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Projects\CarND-Vehicle-Detection\hyper_param_grid_search\"/>
    </mc:Choice>
  </mc:AlternateContent>
  <bookViews>
    <workbookView xWindow="0" yWindow="0" windowWidth="28800" windowHeight="12165" activeTab="2"/>
  </bookViews>
  <sheets>
    <sheet name="1000_score" sheetId="1" r:id="rId1"/>
    <sheet name="1000_score_pvt" sheetId="3" r:id="rId2"/>
    <sheet name="650_final" sheetId="4" r:id="rId3"/>
  </sheet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51" i="4" l="1"/>
  <c r="N651" i="4"/>
  <c r="M651" i="4"/>
  <c r="L651" i="4"/>
  <c r="O650" i="4"/>
  <c r="N650" i="4"/>
  <c r="M650" i="4"/>
  <c r="L650" i="4"/>
  <c r="O649" i="4"/>
  <c r="N649" i="4"/>
  <c r="M649" i="4"/>
  <c r="L649" i="4"/>
  <c r="O648" i="4"/>
  <c r="N648" i="4"/>
  <c r="M648" i="4"/>
  <c r="L648" i="4"/>
  <c r="O647" i="4"/>
  <c r="N647" i="4"/>
  <c r="M647" i="4"/>
  <c r="L647" i="4"/>
  <c r="O646" i="4"/>
  <c r="N646" i="4"/>
  <c r="M646" i="4"/>
  <c r="L646" i="4"/>
  <c r="O645" i="4"/>
  <c r="N645" i="4"/>
  <c r="M645" i="4"/>
  <c r="L645" i="4"/>
  <c r="O644" i="4"/>
  <c r="N644" i="4"/>
  <c r="M644" i="4"/>
  <c r="L644" i="4"/>
  <c r="O643" i="4"/>
  <c r="N643" i="4"/>
  <c r="M643" i="4"/>
  <c r="L643" i="4"/>
  <c r="O642" i="4"/>
  <c r="N642" i="4"/>
  <c r="M642" i="4"/>
  <c r="L642" i="4"/>
  <c r="O641" i="4"/>
  <c r="N641" i="4"/>
  <c r="M641" i="4"/>
  <c r="L641" i="4"/>
  <c r="O640" i="4"/>
  <c r="N640" i="4"/>
  <c r="M640" i="4"/>
  <c r="L640" i="4"/>
  <c r="O639" i="4"/>
  <c r="N639" i="4"/>
  <c r="M639" i="4"/>
  <c r="L639" i="4"/>
  <c r="O638" i="4"/>
  <c r="N638" i="4"/>
  <c r="M638" i="4"/>
  <c r="L638" i="4"/>
  <c r="O637" i="4"/>
  <c r="N637" i="4"/>
  <c r="M637" i="4"/>
  <c r="L637" i="4"/>
  <c r="O636" i="4"/>
  <c r="N636" i="4"/>
  <c r="M636" i="4"/>
  <c r="L636" i="4"/>
  <c r="O635" i="4"/>
  <c r="N635" i="4"/>
  <c r="M635" i="4"/>
  <c r="L635" i="4"/>
  <c r="O634" i="4"/>
  <c r="N634" i="4"/>
  <c r="M634" i="4"/>
  <c r="L634" i="4"/>
  <c r="O633" i="4"/>
  <c r="N633" i="4"/>
  <c r="M633" i="4"/>
  <c r="L633" i="4"/>
  <c r="O632" i="4"/>
  <c r="N632" i="4"/>
  <c r="M632" i="4"/>
  <c r="L632" i="4"/>
  <c r="O631" i="4"/>
  <c r="N631" i="4"/>
  <c r="M631" i="4"/>
  <c r="L631" i="4"/>
  <c r="O630" i="4"/>
  <c r="N630" i="4"/>
  <c r="M630" i="4"/>
  <c r="L630" i="4"/>
  <c r="O629" i="4"/>
  <c r="N629" i="4"/>
  <c r="M629" i="4"/>
  <c r="L629" i="4"/>
  <c r="O628" i="4"/>
  <c r="N628" i="4"/>
  <c r="M628" i="4"/>
  <c r="L628" i="4"/>
  <c r="O627" i="4"/>
  <c r="N627" i="4"/>
  <c r="M627" i="4"/>
  <c r="L627" i="4"/>
  <c r="O626" i="4"/>
  <c r="N626" i="4"/>
  <c r="M626" i="4"/>
  <c r="L626" i="4"/>
  <c r="O625" i="4"/>
  <c r="N625" i="4"/>
  <c r="M625" i="4"/>
  <c r="L625" i="4"/>
  <c r="O624" i="4"/>
  <c r="N624" i="4"/>
  <c r="M624" i="4"/>
  <c r="L624" i="4"/>
  <c r="O623" i="4"/>
  <c r="N623" i="4"/>
  <c r="M623" i="4"/>
  <c r="L623" i="4"/>
  <c r="O622" i="4"/>
  <c r="N622" i="4"/>
  <c r="M622" i="4"/>
  <c r="L622" i="4"/>
  <c r="O621" i="4"/>
  <c r="N621" i="4"/>
  <c r="M621" i="4"/>
  <c r="L621" i="4"/>
  <c r="O620" i="4"/>
  <c r="N620" i="4"/>
  <c r="M620" i="4"/>
  <c r="L620" i="4"/>
  <c r="O619" i="4"/>
  <c r="N619" i="4"/>
  <c r="M619" i="4"/>
  <c r="L619" i="4"/>
  <c r="O618" i="4"/>
  <c r="N618" i="4"/>
  <c r="M618" i="4"/>
  <c r="L618" i="4"/>
  <c r="O617" i="4"/>
  <c r="N617" i="4"/>
  <c r="M617" i="4"/>
  <c r="L617" i="4"/>
  <c r="O616" i="4"/>
  <c r="N616" i="4"/>
  <c r="M616" i="4"/>
  <c r="L616" i="4"/>
  <c r="O615" i="4"/>
  <c r="N615" i="4"/>
  <c r="M615" i="4"/>
  <c r="L615" i="4"/>
  <c r="O614" i="4"/>
  <c r="N614" i="4"/>
  <c r="M614" i="4"/>
  <c r="L614" i="4"/>
  <c r="O613" i="4"/>
  <c r="N613" i="4"/>
  <c r="M613" i="4"/>
  <c r="L613" i="4"/>
  <c r="O612" i="4"/>
  <c r="N612" i="4"/>
  <c r="M612" i="4"/>
  <c r="L612" i="4"/>
  <c r="O611" i="4"/>
  <c r="N611" i="4"/>
  <c r="M611" i="4"/>
  <c r="L611" i="4"/>
  <c r="O610" i="4"/>
  <c r="N610" i="4"/>
  <c r="M610" i="4"/>
  <c r="L610" i="4"/>
  <c r="O609" i="4"/>
  <c r="N609" i="4"/>
  <c r="M609" i="4"/>
  <c r="L609" i="4"/>
  <c r="O608" i="4"/>
  <c r="N608" i="4"/>
  <c r="M608" i="4"/>
  <c r="L608" i="4"/>
  <c r="O607" i="4"/>
  <c r="N607" i="4"/>
  <c r="M607" i="4"/>
  <c r="L607" i="4"/>
  <c r="O606" i="4"/>
  <c r="N606" i="4"/>
  <c r="M606" i="4"/>
  <c r="L606" i="4"/>
  <c r="O605" i="4"/>
  <c r="N605" i="4"/>
  <c r="M605" i="4"/>
  <c r="L605" i="4"/>
  <c r="O604" i="4"/>
  <c r="N604" i="4"/>
  <c r="M604" i="4"/>
  <c r="L604" i="4"/>
  <c r="O603" i="4"/>
  <c r="N603" i="4"/>
  <c r="M603" i="4"/>
  <c r="L603" i="4"/>
  <c r="O602" i="4"/>
  <c r="N602" i="4"/>
  <c r="M602" i="4"/>
  <c r="L602" i="4"/>
  <c r="O601" i="4"/>
  <c r="N601" i="4"/>
  <c r="M601" i="4"/>
  <c r="L601" i="4"/>
  <c r="O600" i="4"/>
  <c r="N600" i="4"/>
  <c r="M600" i="4"/>
  <c r="L600" i="4"/>
  <c r="O599" i="4"/>
  <c r="N599" i="4"/>
  <c r="M599" i="4"/>
  <c r="L599" i="4"/>
  <c r="O598" i="4"/>
  <c r="N598" i="4"/>
  <c r="M598" i="4"/>
  <c r="L598" i="4"/>
  <c r="O597" i="4"/>
  <c r="N597" i="4"/>
  <c r="M597" i="4"/>
  <c r="L597" i="4"/>
  <c r="O596" i="4"/>
  <c r="N596" i="4"/>
  <c r="M596" i="4"/>
  <c r="L596" i="4"/>
  <c r="O595" i="4"/>
  <c r="N595" i="4"/>
  <c r="M595" i="4"/>
  <c r="L595" i="4"/>
  <c r="O594" i="4"/>
  <c r="N594" i="4"/>
  <c r="M594" i="4"/>
  <c r="L594" i="4"/>
  <c r="O593" i="4"/>
  <c r="N593" i="4"/>
  <c r="M593" i="4"/>
  <c r="L593" i="4"/>
  <c r="O592" i="4"/>
  <c r="N592" i="4"/>
  <c r="M592" i="4"/>
  <c r="L592" i="4"/>
  <c r="O591" i="4"/>
  <c r="N591" i="4"/>
  <c r="M591" i="4"/>
  <c r="L591" i="4"/>
  <c r="O590" i="4"/>
  <c r="N590" i="4"/>
  <c r="M590" i="4"/>
  <c r="L590" i="4"/>
  <c r="O589" i="4"/>
  <c r="N589" i="4"/>
  <c r="M589" i="4"/>
  <c r="L589" i="4"/>
  <c r="O588" i="4"/>
  <c r="N588" i="4"/>
  <c r="M588" i="4"/>
  <c r="L588" i="4"/>
  <c r="O587" i="4"/>
  <c r="N587" i="4"/>
  <c r="M587" i="4"/>
  <c r="L587" i="4"/>
  <c r="O586" i="4"/>
  <c r="N586" i="4"/>
  <c r="M586" i="4"/>
  <c r="L586" i="4"/>
  <c r="O585" i="4"/>
  <c r="N585" i="4"/>
  <c r="M585" i="4"/>
  <c r="L585" i="4"/>
  <c r="O584" i="4"/>
  <c r="N584" i="4"/>
  <c r="M584" i="4"/>
  <c r="L584" i="4"/>
  <c r="O583" i="4"/>
  <c r="N583" i="4"/>
  <c r="M583" i="4"/>
  <c r="L583" i="4"/>
  <c r="O582" i="4"/>
  <c r="N582" i="4"/>
  <c r="M582" i="4"/>
  <c r="L582" i="4"/>
  <c r="O581" i="4"/>
  <c r="N581" i="4"/>
  <c r="M581" i="4"/>
  <c r="L581" i="4"/>
  <c r="O580" i="4"/>
  <c r="N580" i="4"/>
  <c r="M580" i="4"/>
  <c r="L580" i="4"/>
  <c r="O579" i="4"/>
  <c r="N579" i="4"/>
  <c r="M579" i="4"/>
  <c r="L579" i="4"/>
  <c r="O578" i="4"/>
  <c r="N578" i="4"/>
  <c r="M578" i="4"/>
  <c r="L578" i="4"/>
  <c r="O577" i="4"/>
  <c r="N577" i="4"/>
  <c r="M577" i="4"/>
  <c r="L577" i="4"/>
  <c r="O576" i="4"/>
  <c r="N576" i="4"/>
  <c r="M576" i="4"/>
  <c r="L576" i="4"/>
  <c r="O575" i="4"/>
  <c r="N575" i="4"/>
  <c r="M575" i="4"/>
  <c r="L575" i="4"/>
  <c r="O574" i="4"/>
  <c r="N574" i="4"/>
  <c r="M574" i="4"/>
  <c r="L574" i="4"/>
  <c r="O573" i="4"/>
  <c r="N573" i="4"/>
  <c r="M573" i="4"/>
  <c r="L573" i="4"/>
  <c r="O572" i="4"/>
  <c r="N572" i="4"/>
  <c r="M572" i="4"/>
  <c r="L572" i="4"/>
  <c r="O571" i="4"/>
  <c r="N571" i="4"/>
  <c r="M571" i="4"/>
  <c r="L571" i="4"/>
  <c r="O570" i="4"/>
  <c r="N570" i="4"/>
  <c r="M570" i="4"/>
  <c r="L570" i="4"/>
  <c r="O569" i="4"/>
  <c r="N569" i="4"/>
  <c r="M569" i="4"/>
  <c r="L569" i="4"/>
  <c r="O568" i="4"/>
  <c r="N568" i="4"/>
  <c r="M568" i="4"/>
  <c r="L568" i="4"/>
  <c r="O567" i="4"/>
  <c r="N567" i="4"/>
  <c r="M567" i="4"/>
  <c r="L567" i="4"/>
  <c r="O566" i="4"/>
  <c r="N566" i="4"/>
  <c r="M566" i="4"/>
  <c r="L566" i="4"/>
  <c r="O565" i="4"/>
  <c r="N565" i="4"/>
  <c r="M565" i="4"/>
  <c r="L565" i="4"/>
  <c r="O564" i="4"/>
  <c r="N564" i="4"/>
  <c r="M564" i="4"/>
  <c r="L564" i="4"/>
  <c r="O563" i="4"/>
  <c r="N563" i="4"/>
  <c r="M563" i="4"/>
  <c r="L563" i="4"/>
  <c r="O562" i="4"/>
  <c r="N562" i="4"/>
  <c r="M562" i="4"/>
  <c r="L562" i="4"/>
  <c r="O561" i="4"/>
  <c r="N561" i="4"/>
  <c r="M561" i="4"/>
  <c r="L561" i="4"/>
  <c r="O560" i="4"/>
  <c r="N560" i="4"/>
  <c r="M560" i="4"/>
  <c r="L560" i="4"/>
  <c r="O559" i="4"/>
  <c r="N559" i="4"/>
  <c r="M559" i="4"/>
  <c r="L559" i="4"/>
  <c r="O558" i="4"/>
  <c r="N558" i="4"/>
  <c r="M558" i="4"/>
  <c r="L558" i="4"/>
  <c r="O557" i="4"/>
  <c r="N557" i="4"/>
  <c r="M557" i="4"/>
  <c r="L557" i="4"/>
  <c r="O556" i="4"/>
  <c r="N556" i="4"/>
  <c r="M556" i="4"/>
  <c r="L556" i="4"/>
  <c r="O555" i="4"/>
  <c r="N555" i="4"/>
  <c r="M555" i="4"/>
  <c r="L555" i="4"/>
  <c r="O554" i="4"/>
  <c r="N554" i="4"/>
  <c r="M554" i="4"/>
  <c r="L554" i="4"/>
  <c r="O553" i="4"/>
  <c r="N553" i="4"/>
  <c r="M553" i="4"/>
  <c r="L553" i="4"/>
  <c r="O552" i="4"/>
  <c r="N552" i="4"/>
  <c r="M552" i="4"/>
  <c r="L552" i="4"/>
  <c r="O551" i="4"/>
  <c r="N551" i="4"/>
  <c r="M551" i="4"/>
  <c r="L551" i="4"/>
  <c r="O550" i="4"/>
  <c r="N550" i="4"/>
  <c r="M550" i="4"/>
  <c r="L550" i="4"/>
  <c r="O549" i="4"/>
  <c r="N549" i="4"/>
  <c r="M549" i="4"/>
  <c r="L549" i="4"/>
  <c r="O548" i="4"/>
  <c r="N548" i="4"/>
  <c r="M548" i="4"/>
  <c r="L548" i="4"/>
  <c r="O547" i="4"/>
  <c r="N547" i="4"/>
  <c r="M547" i="4"/>
  <c r="L547" i="4"/>
  <c r="O546" i="4"/>
  <c r="N546" i="4"/>
  <c r="M546" i="4"/>
  <c r="L546" i="4"/>
  <c r="O545" i="4"/>
  <c r="N545" i="4"/>
  <c r="M545" i="4"/>
  <c r="L545" i="4"/>
  <c r="O544" i="4"/>
  <c r="N544" i="4"/>
  <c r="M544" i="4"/>
  <c r="L544" i="4"/>
  <c r="O543" i="4"/>
  <c r="N543" i="4"/>
  <c r="M543" i="4"/>
  <c r="L543" i="4"/>
  <c r="O542" i="4"/>
  <c r="N542" i="4"/>
  <c r="M542" i="4"/>
  <c r="L542" i="4"/>
  <c r="O541" i="4"/>
  <c r="N541" i="4"/>
  <c r="M541" i="4"/>
  <c r="L541" i="4"/>
  <c r="O540" i="4"/>
  <c r="N540" i="4"/>
  <c r="M540" i="4"/>
  <c r="L540" i="4"/>
  <c r="O539" i="4"/>
  <c r="N539" i="4"/>
  <c r="M539" i="4"/>
  <c r="L539" i="4"/>
  <c r="O538" i="4"/>
  <c r="N538" i="4"/>
  <c r="M538" i="4"/>
  <c r="L538" i="4"/>
  <c r="O537" i="4"/>
  <c r="N537" i="4"/>
  <c r="M537" i="4"/>
  <c r="L537" i="4"/>
  <c r="O536" i="4"/>
  <c r="N536" i="4"/>
  <c r="M536" i="4"/>
  <c r="L536" i="4"/>
  <c r="O535" i="4"/>
  <c r="N535" i="4"/>
  <c r="M535" i="4"/>
  <c r="L535" i="4"/>
  <c r="O534" i="4"/>
  <c r="N534" i="4"/>
  <c r="M534" i="4"/>
  <c r="L534" i="4"/>
  <c r="O533" i="4"/>
  <c r="N533" i="4"/>
  <c r="M533" i="4"/>
  <c r="L533" i="4"/>
  <c r="O532" i="4"/>
  <c r="N532" i="4"/>
  <c r="M532" i="4"/>
  <c r="L532" i="4"/>
  <c r="O531" i="4"/>
  <c r="N531" i="4"/>
  <c r="M531" i="4"/>
  <c r="L531" i="4"/>
  <c r="O530" i="4"/>
  <c r="N530" i="4"/>
  <c r="M530" i="4"/>
  <c r="L530" i="4"/>
  <c r="O529" i="4"/>
  <c r="N529" i="4"/>
  <c r="M529" i="4"/>
  <c r="L529" i="4"/>
  <c r="O528" i="4"/>
  <c r="N528" i="4"/>
  <c r="M528" i="4"/>
  <c r="L528" i="4"/>
  <c r="O527" i="4"/>
  <c r="N527" i="4"/>
  <c r="M527" i="4"/>
  <c r="L527" i="4"/>
  <c r="O526" i="4"/>
  <c r="N526" i="4"/>
  <c r="M526" i="4"/>
  <c r="L526" i="4"/>
  <c r="O525" i="4"/>
  <c r="N525" i="4"/>
  <c r="M525" i="4"/>
  <c r="L525" i="4"/>
  <c r="O524" i="4"/>
  <c r="N524" i="4"/>
  <c r="M524" i="4"/>
  <c r="L524" i="4"/>
  <c r="O523" i="4"/>
  <c r="N523" i="4"/>
  <c r="M523" i="4"/>
  <c r="L523" i="4"/>
  <c r="O522" i="4"/>
  <c r="N522" i="4"/>
  <c r="M522" i="4"/>
  <c r="L522" i="4"/>
  <c r="O521" i="4"/>
  <c r="N521" i="4"/>
  <c r="M521" i="4"/>
  <c r="L521" i="4"/>
  <c r="O520" i="4"/>
  <c r="N520" i="4"/>
  <c r="M520" i="4"/>
  <c r="L520" i="4"/>
  <c r="O519" i="4"/>
  <c r="N519" i="4"/>
  <c r="M519" i="4"/>
  <c r="L519" i="4"/>
  <c r="O518" i="4"/>
  <c r="N518" i="4"/>
  <c r="M518" i="4"/>
  <c r="L518" i="4"/>
  <c r="O517" i="4"/>
  <c r="N517" i="4"/>
  <c r="M517" i="4"/>
  <c r="L517" i="4"/>
  <c r="O516" i="4"/>
  <c r="N516" i="4"/>
  <c r="M516" i="4"/>
  <c r="L516" i="4"/>
  <c r="O515" i="4"/>
  <c r="N515" i="4"/>
  <c r="M515" i="4"/>
  <c r="L515" i="4"/>
  <c r="O514" i="4"/>
  <c r="N514" i="4"/>
  <c r="M514" i="4"/>
  <c r="L514" i="4"/>
  <c r="O513" i="4"/>
  <c r="N513" i="4"/>
  <c r="M513" i="4"/>
  <c r="L513" i="4"/>
  <c r="O512" i="4"/>
  <c r="N512" i="4"/>
  <c r="M512" i="4"/>
  <c r="L512" i="4"/>
  <c r="O511" i="4"/>
  <c r="N511" i="4"/>
  <c r="M511" i="4"/>
  <c r="L511" i="4"/>
  <c r="O510" i="4"/>
  <c r="N510" i="4"/>
  <c r="M510" i="4"/>
  <c r="L510" i="4"/>
  <c r="O509" i="4"/>
  <c r="N509" i="4"/>
  <c r="M509" i="4"/>
  <c r="L509" i="4"/>
  <c r="O508" i="4"/>
  <c r="N508" i="4"/>
  <c r="M508" i="4"/>
  <c r="L508" i="4"/>
  <c r="O507" i="4"/>
  <c r="N507" i="4"/>
  <c r="M507" i="4"/>
  <c r="L507" i="4"/>
  <c r="O506" i="4"/>
  <c r="N506" i="4"/>
  <c r="M506" i="4"/>
  <c r="L506" i="4"/>
  <c r="O505" i="4"/>
  <c r="N505" i="4"/>
  <c r="M505" i="4"/>
  <c r="L505" i="4"/>
  <c r="O504" i="4"/>
  <c r="N504" i="4"/>
  <c r="M504" i="4"/>
  <c r="L504" i="4"/>
  <c r="O503" i="4"/>
  <c r="N503" i="4"/>
  <c r="M503" i="4"/>
  <c r="L503" i="4"/>
  <c r="O502" i="4"/>
  <c r="N502" i="4"/>
  <c r="M502" i="4"/>
  <c r="L502" i="4"/>
  <c r="O501" i="4"/>
  <c r="N501" i="4"/>
  <c r="M501" i="4"/>
  <c r="L501" i="4"/>
  <c r="O500" i="4"/>
  <c r="N500" i="4"/>
  <c r="M500" i="4"/>
  <c r="L500" i="4"/>
  <c r="O499" i="4"/>
  <c r="N499" i="4"/>
  <c r="M499" i="4"/>
  <c r="L499" i="4"/>
  <c r="O498" i="4"/>
  <c r="N498" i="4"/>
  <c r="M498" i="4"/>
  <c r="L498" i="4"/>
  <c r="O497" i="4"/>
  <c r="N497" i="4"/>
  <c r="M497" i="4"/>
  <c r="L497" i="4"/>
  <c r="O496" i="4"/>
  <c r="N496" i="4"/>
  <c r="M496" i="4"/>
  <c r="L496" i="4"/>
  <c r="O495" i="4"/>
  <c r="N495" i="4"/>
  <c r="M495" i="4"/>
  <c r="L495" i="4"/>
  <c r="O494" i="4"/>
  <c r="N494" i="4"/>
  <c r="M494" i="4"/>
  <c r="L494" i="4"/>
  <c r="O493" i="4"/>
  <c r="N493" i="4"/>
  <c r="M493" i="4"/>
  <c r="L493" i="4"/>
  <c r="O492" i="4"/>
  <c r="N492" i="4"/>
  <c r="M492" i="4"/>
  <c r="L492" i="4"/>
  <c r="O491" i="4"/>
  <c r="N491" i="4"/>
  <c r="M491" i="4"/>
  <c r="L491" i="4"/>
  <c r="O490" i="4"/>
  <c r="N490" i="4"/>
  <c r="M490" i="4"/>
  <c r="L490" i="4"/>
  <c r="O489" i="4"/>
  <c r="N489" i="4"/>
  <c r="M489" i="4"/>
  <c r="L489" i="4"/>
  <c r="O488" i="4"/>
  <c r="N488" i="4"/>
  <c r="M488" i="4"/>
  <c r="L488" i="4"/>
  <c r="O487" i="4"/>
  <c r="N487" i="4"/>
  <c r="M487" i="4"/>
  <c r="L487" i="4"/>
  <c r="O486" i="4"/>
  <c r="N486" i="4"/>
  <c r="M486" i="4"/>
  <c r="L486" i="4"/>
  <c r="O485" i="4"/>
  <c r="N485" i="4"/>
  <c r="M485" i="4"/>
  <c r="L485" i="4"/>
  <c r="O484" i="4"/>
  <c r="N484" i="4"/>
  <c r="M484" i="4"/>
  <c r="L484" i="4"/>
  <c r="O483" i="4"/>
  <c r="N483" i="4"/>
  <c r="M483" i="4"/>
  <c r="L483" i="4"/>
  <c r="O482" i="4"/>
  <c r="N482" i="4"/>
  <c r="M482" i="4"/>
  <c r="L482" i="4"/>
  <c r="O481" i="4"/>
  <c r="N481" i="4"/>
  <c r="M481" i="4"/>
  <c r="L481" i="4"/>
  <c r="O480" i="4"/>
  <c r="N480" i="4"/>
  <c r="M480" i="4"/>
  <c r="L480" i="4"/>
  <c r="O479" i="4"/>
  <c r="N479" i="4"/>
  <c r="M479" i="4"/>
  <c r="L479" i="4"/>
  <c r="O478" i="4"/>
  <c r="N478" i="4"/>
  <c r="M478" i="4"/>
  <c r="L478" i="4"/>
  <c r="O477" i="4"/>
  <c r="N477" i="4"/>
  <c r="M477" i="4"/>
  <c r="L477" i="4"/>
  <c r="O476" i="4"/>
  <c r="N476" i="4"/>
  <c r="M476" i="4"/>
  <c r="L476" i="4"/>
  <c r="O475" i="4"/>
  <c r="N475" i="4"/>
  <c r="M475" i="4"/>
  <c r="L475" i="4"/>
  <c r="O474" i="4"/>
  <c r="N474" i="4"/>
  <c r="M474" i="4"/>
  <c r="L474" i="4"/>
  <c r="O473" i="4"/>
  <c r="N473" i="4"/>
  <c r="M473" i="4"/>
  <c r="L473" i="4"/>
  <c r="O472" i="4"/>
  <c r="N472" i="4"/>
  <c r="M472" i="4"/>
  <c r="L472" i="4"/>
  <c r="O471" i="4"/>
  <c r="N471" i="4"/>
  <c r="M471" i="4"/>
  <c r="L471" i="4"/>
  <c r="O470" i="4"/>
  <c r="N470" i="4"/>
  <c r="M470" i="4"/>
  <c r="L470" i="4"/>
  <c r="O469" i="4"/>
  <c r="N469" i="4"/>
  <c r="M469" i="4"/>
  <c r="L469" i="4"/>
  <c r="O468" i="4"/>
  <c r="N468" i="4"/>
  <c r="M468" i="4"/>
  <c r="L468" i="4"/>
  <c r="O467" i="4"/>
  <c r="N467" i="4"/>
  <c r="M467" i="4"/>
  <c r="L467" i="4"/>
  <c r="O466" i="4"/>
  <c r="N466" i="4"/>
  <c r="M466" i="4"/>
  <c r="L466" i="4"/>
  <c r="O465" i="4"/>
  <c r="N465" i="4"/>
  <c r="M465" i="4"/>
  <c r="L465" i="4"/>
  <c r="O464" i="4"/>
  <c r="N464" i="4"/>
  <c r="M464" i="4"/>
  <c r="L464" i="4"/>
  <c r="O463" i="4"/>
  <c r="N463" i="4"/>
  <c r="M463" i="4"/>
  <c r="L463" i="4"/>
  <c r="O462" i="4"/>
  <c r="N462" i="4"/>
  <c r="M462" i="4"/>
  <c r="L462" i="4"/>
  <c r="O461" i="4"/>
  <c r="N461" i="4"/>
  <c r="M461" i="4"/>
  <c r="L461" i="4"/>
  <c r="O460" i="4"/>
  <c r="N460" i="4"/>
  <c r="M460" i="4"/>
  <c r="L460" i="4"/>
  <c r="O459" i="4"/>
  <c r="N459" i="4"/>
  <c r="M459" i="4"/>
  <c r="L459" i="4"/>
  <c r="O458" i="4"/>
  <c r="N458" i="4"/>
  <c r="M458" i="4"/>
  <c r="L458" i="4"/>
  <c r="O457" i="4"/>
  <c r="N457" i="4"/>
  <c r="M457" i="4"/>
  <c r="L457" i="4"/>
  <c r="O456" i="4"/>
  <c r="N456" i="4"/>
  <c r="M456" i="4"/>
  <c r="L456" i="4"/>
  <c r="O455" i="4"/>
  <c r="N455" i="4"/>
  <c r="M455" i="4"/>
  <c r="L455" i="4"/>
  <c r="O454" i="4"/>
  <c r="N454" i="4"/>
  <c r="M454" i="4"/>
  <c r="L454" i="4"/>
  <c r="O453" i="4"/>
  <c r="N453" i="4"/>
  <c r="M453" i="4"/>
  <c r="L453" i="4"/>
  <c r="O452" i="4"/>
  <c r="N452" i="4"/>
  <c r="M452" i="4"/>
  <c r="L452" i="4"/>
  <c r="O451" i="4"/>
  <c r="N451" i="4"/>
  <c r="M451" i="4"/>
  <c r="L451" i="4"/>
  <c r="O450" i="4"/>
  <c r="N450" i="4"/>
  <c r="M450" i="4"/>
  <c r="L450" i="4"/>
  <c r="O449" i="4"/>
  <c r="N449" i="4"/>
  <c r="M449" i="4"/>
  <c r="L449" i="4"/>
  <c r="O448" i="4"/>
  <c r="N448" i="4"/>
  <c r="M448" i="4"/>
  <c r="L448" i="4"/>
  <c r="O447" i="4"/>
  <c r="N447" i="4"/>
  <c r="M447" i="4"/>
  <c r="L447" i="4"/>
  <c r="O446" i="4"/>
  <c r="N446" i="4"/>
  <c r="M446" i="4"/>
  <c r="L446" i="4"/>
  <c r="O445" i="4"/>
  <c r="N445" i="4"/>
  <c r="M445" i="4"/>
  <c r="L445" i="4"/>
  <c r="O444" i="4"/>
  <c r="N444" i="4"/>
  <c r="M444" i="4"/>
  <c r="L444" i="4"/>
  <c r="O443" i="4"/>
  <c r="N443" i="4"/>
  <c r="M443" i="4"/>
  <c r="L443" i="4"/>
  <c r="O442" i="4"/>
  <c r="N442" i="4"/>
  <c r="M442" i="4"/>
  <c r="L442" i="4"/>
  <c r="O441" i="4"/>
  <c r="N441" i="4"/>
  <c r="M441" i="4"/>
  <c r="L441" i="4"/>
  <c r="O440" i="4"/>
  <c r="N440" i="4"/>
  <c r="M440" i="4"/>
  <c r="L440" i="4"/>
  <c r="O439" i="4"/>
  <c r="N439" i="4"/>
  <c r="M439" i="4"/>
  <c r="L439" i="4"/>
  <c r="O438" i="4"/>
  <c r="N438" i="4"/>
  <c r="M438" i="4"/>
  <c r="L438" i="4"/>
  <c r="O437" i="4"/>
  <c r="N437" i="4"/>
  <c r="M437" i="4"/>
  <c r="L437" i="4"/>
  <c r="O436" i="4"/>
  <c r="N436" i="4"/>
  <c r="M436" i="4"/>
  <c r="L436" i="4"/>
  <c r="O435" i="4"/>
  <c r="N435" i="4"/>
  <c r="M435" i="4"/>
  <c r="L435" i="4"/>
  <c r="O434" i="4"/>
  <c r="N434" i="4"/>
  <c r="M434" i="4"/>
  <c r="L434" i="4"/>
  <c r="O433" i="4"/>
  <c r="N433" i="4"/>
  <c r="M433" i="4"/>
  <c r="L433" i="4"/>
  <c r="O432" i="4"/>
  <c r="N432" i="4"/>
  <c r="M432" i="4"/>
  <c r="L432" i="4"/>
  <c r="O431" i="4"/>
  <c r="N431" i="4"/>
  <c r="M431" i="4"/>
  <c r="L431" i="4"/>
  <c r="O430" i="4"/>
  <c r="N430" i="4"/>
  <c r="M430" i="4"/>
  <c r="L430" i="4"/>
  <c r="O429" i="4"/>
  <c r="N429" i="4"/>
  <c r="M429" i="4"/>
  <c r="L429" i="4"/>
  <c r="O428" i="4"/>
  <c r="N428" i="4"/>
  <c r="M428" i="4"/>
  <c r="L428" i="4"/>
  <c r="O427" i="4"/>
  <c r="N427" i="4"/>
  <c r="M427" i="4"/>
  <c r="L427" i="4"/>
  <c r="O426" i="4"/>
  <c r="N426" i="4"/>
  <c r="M426" i="4"/>
  <c r="L426" i="4"/>
  <c r="O425" i="4"/>
  <c r="N425" i="4"/>
  <c r="M425" i="4"/>
  <c r="L425" i="4"/>
  <c r="O424" i="4"/>
  <c r="N424" i="4"/>
  <c r="M424" i="4"/>
  <c r="L424" i="4"/>
  <c r="O423" i="4"/>
  <c r="N423" i="4"/>
  <c r="M423" i="4"/>
  <c r="L423" i="4"/>
  <c r="O422" i="4"/>
  <c r="N422" i="4"/>
  <c r="M422" i="4"/>
  <c r="L422" i="4"/>
  <c r="O421" i="4"/>
  <c r="N421" i="4"/>
  <c r="M421" i="4"/>
  <c r="L421" i="4"/>
  <c r="O420" i="4"/>
  <c r="N420" i="4"/>
  <c r="M420" i="4"/>
  <c r="L420" i="4"/>
  <c r="O419" i="4"/>
  <c r="N419" i="4"/>
  <c r="M419" i="4"/>
  <c r="L419" i="4"/>
  <c r="O418" i="4"/>
  <c r="N418" i="4"/>
  <c r="M418" i="4"/>
  <c r="L418" i="4"/>
  <c r="O417" i="4"/>
  <c r="N417" i="4"/>
  <c r="M417" i="4"/>
  <c r="L417" i="4"/>
  <c r="O416" i="4"/>
  <c r="N416" i="4"/>
  <c r="M416" i="4"/>
  <c r="L416" i="4"/>
  <c r="O415" i="4"/>
  <c r="N415" i="4"/>
  <c r="M415" i="4"/>
  <c r="L415" i="4"/>
  <c r="O414" i="4"/>
  <c r="N414" i="4"/>
  <c r="M414" i="4"/>
  <c r="L414" i="4"/>
  <c r="O413" i="4"/>
  <c r="N413" i="4"/>
  <c r="M413" i="4"/>
  <c r="L413" i="4"/>
  <c r="O412" i="4"/>
  <c r="N412" i="4"/>
  <c r="M412" i="4"/>
  <c r="L412" i="4"/>
  <c r="O411" i="4"/>
  <c r="N411" i="4"/>
  <c r="M411" i="4"/>
  <c r="L411" i="4"/>
  <c r="O410" i="4"/>
  <c r="N410" i="4"/>
  <c r="M410" i="4"/>
  <c r="L410" i="4"/>
  <c r="O409" i="4"/>
  <c r="N409" i="4"/>
  <c r="M409" i="4"/>
  <c r="L409" i="4"/>
  <c r="O408" i="4"/>
  <c r="N408" i="4"/>
  <c r="M408" i="4"/>
  <c r="L408" i="4"/>
  <c r="O407" i="4"/>
  <c r="N407" i="4"/>
  <c r="M407" i="4"/>
  <c r="L407" i="4"/>
  <c r="O406" i="4"/>
  <c r="N406" i="4"/>
  <c r="M406" i="4"/>
  <c r="L406" i="4"/>
  <c r="O405" i="4"/>
  <c r="N405" i="4"/>
  <c r="M405" i="4"/>
  <c r="L405" i="4"/>
  <c r="O404" i="4"/>
  <c r="N404" i="4"/>
  <c r="M404" i="4"/>
  <c r="L404" i="4"/>
  <c r="O403" i="4"/>
  <c r="N403" i="4"/>
  <c r="M403" i="4"/>
  <c r="L403" i="4"/>
  <c r="O402" i="4"/>
  <c r="N402" i="4"/>
  <c r="M402" i="4"/>
  <c r="L402" i="4"/>
  <c r="O401" i="4"/>
  <c r="N401" i="4"/>
  <c r="M401" i="4"/>
  <c r="L401" i="4"/>
  <c r="O400" i="4"/>
  <c r="N400" i="4"/>
  <c r="M400" i="4"/>
  <c r="L400" i="4"/>
  <c r="O399" i="4"/>
  <c r="N399" i="4"/>
  <c r="M399" i="4"/>
  <c r="L399" i="4"/>
  <c r="O398" i="4"/>
  <c r="N398" i="4"/>
  <c r="M398" i="4"/>
  <c r="L398" i="4"/>
  <c r="O397" i="4"/>
  <c r="N397" i="4"/>
  <c r="M397" i="4"/>
  <c r="L397" i="4"/>
  <c r="O396" i="4"/>
  <c r="N396" i="4"/>
  <c r="M396" i="4"/>
  <c r="L396" i="4"/>
  <c r="O395" i="4"/>
  <c r="N395" i="4"/>
  <c r="M395" i="4"/>
  <c r="L395" i="4"/>
  <c r="O394" i="4"/>
  <c r="N394" i="4"/>
  <c r="M394" i="4"/>
  <c r="L394" i="4"/>
  <c r="O393" i="4"/>
  <c r="N393" i="4"/>
  <c r="M393" i="4"/>
  <c r="L393" i="4"/>
  <c r="O392" i="4"/>
  <c r="N392" i="4"/>
  <c r="M392" i="4"/>
  <c r="L392" i="4"/>
  <c r="O391" i="4"/>
  <c r="N391" i="4"/>
  <c r="M391" i="4"/>
  <c r="L391" i="4"/>
  <c r="O390" i="4"/>
  <c r="N390" i="4"/>
  <c r="M390" i="4"/>
  <c r="L390" i="4"/>
  <c r="O389" i="4"/>
  <c r="N389" i="4"/>
  <c r="M389" i="4"/>
  <c r="L389" i="4"/>
  <c r="O388" i="4"/>
  <c r="N388" i="4"/>
  <c r="M388" i="4"/>
  <c r="L388" i="4"/>
  <c r="O387" i="4"/>
  <c r="N387" i="4"/>
  <c r="M387" i="4"/>
  <c r="L387" i="4"/>
  <c r="O386" i="4"/>
  <c r="N386" i="4"/>
  <c r="M386" i="4"/>
  <c r="L386" i="4"/>
  <c r="O385" i="4"/>
  <c r="N385" i="4"/>
  <c r="M385" i="4"/>
  <c r="L385" i="4"/>
  <c r="O384" i="4"/>
  <c r="N384" i="4"/>
  <c r="M384" i="4"/>
  <c r="L384" i="4"/>
  <c r="O383" i="4"/>
  <c r="N383" i="4"/>
  <c r="M383" i="4"/>
  <c r="L383" i="4"/>
  <c r="O382" i="4"/>
  <c r="N382" i="4"/>
  <c r="M382" i="4"/>
  <c r="L382" i="4"/>
  <c r="O381" i="4"/>
  <c r="N381" i="4"/>
  <c r="M381" i="4"/>
  <c r="L381" i="4"/>
  <c r="O380" i="4"/>
  <c r="N380" i="4"/>
  <c r="M380" i="4"/>
  <c r="L380" i="4"/>
  <c r="O379" i="4"/>
  <c r="N379" i="4"/>
  <c r="M379" i="4"/>
  <c r="L379" i="4"/>
  <c r="O378" i="4"/>
  <c r="N378" i="4"/>
  <c r="M378" i="4"/>
  <c r="L378" i="4"/>
  <c r="O377" i="4"/>
  <c r="N377" i="4"/>
  <c r="M377" i="4"/>
  <c r="L377" i="4"/>
  <c r="O376" i="4"/>
  <c r="N376" i="4"/>
  <c r="M376" i="4"/>
  <c r="L376" i="4"/>
  <c r="O375" i="4"/>
  <c r="N375" i="4"/>
  <c r="M375" i="4"/>
  <c r="L375" i="4"/>
  <c r="O374" i="4"/>
  <c r="N374" i="4"/>
  <c r="M374" i="4"/>
  <c r="L374" i="4"/>
  <c r="O373" i="4"/>
  <c r="N373" i="4"/>
  <c r="M373" i="4"/>
  <c r="L373" i="4"/>
  <c r="O372" i="4"/>
  <c r="N372" i="4"/>
  <c r="M372" i="4"/>
  <c r="L372" i="4"/>
  <c r="O371" i="4"/>
  <c r="N371" i="4"/>
  <c r="M371" i="4"/>
  <c r="L371" i="4"/>
  <c r="O370" i="4"/>
  <c r="N370" i="4"/>
  <c r="M370" i="4"/>
  <c r="L370" i="4"/>
  <c r="O369" i="4"/>
  <c r="N369" i="4"/>
  <c r="M369" i="4"/>
  <c r="L369" i="4"/>
  <c r="O368" i="4"/>
  <c r="N368" i="4"/>
  <c r="M368" i="4"/>
  <c r="L368" i="4"/>
  <c r="O367" i="4"/>
  <c r="N367" i="4"/>
  <c r="M367" i="4"/>
  <c r="L367" i="4"/>
  <c r="O366" i="4"/>
  <c r="N366" i="4"/>
  <c r="M366" i="4"/>
  <c r="L366" i="4"/>
  <c r="O365" i="4"/>
  <c r="N365" i="4"/>
  <c r="M365" i="4"/>
  <c r="L365" i="4"/>
  <c r="O364" i="4"/>
  <c r="N364" i="4"/>
  <c r="M364" i="4"/>
  <c r="L364" i="4"/>
  <c r="O363" i="4"/>
  <c r="N363" i="4"/>
  <c r="M363" i="4"/>
  <c r="L363" i="4"/>
  <c r="O362" i="4"/>
  <c r="N362" i="4"/>
  <c r="M362" i="4"/>
  <c r="L362" i="4"/>
  <c r="O361" i="4"/>
  <c r="N361" i="4"/>
  <c r="M361" i="4"/>
  <c r="L361" i="4"/>
  <c r="O360" i="4"/>
  <c r="N360" i="4"/>
  <c r="M360" i="4"/>
  <c r="L360" i="4"/>
  <c r="O359" i="4"/>
  <c r="N359" i="4"/>
  <c r="M359" i="4"/>
  <c r="L359" i="4"/>
  <c r="O358" i="4"/>
  <c r="N358" i="4"/>
  <c r="M358" i="4"/>
  <c r="L358" i="4"/>
  <c r="O357" i="4"/>
  <c r="N357" i="4"/>
  <c r="M357" i="4"/>
  <c r="L357" i="4"/>
  <c r="O356" i="4"/>
  <c r="N356" i="4"/>
  <c r="M356" i="4"/>
  <c r="L356" i="4"/>
  <c r="O355" i="4"/>
  <c r="N355" i="4"/>
  <c r="M355" i="4"/>
  <c r="L355" i="4"/>
  <c r="O354" i="4"/>
  <c r="N354" i="4"/>
  <c r="M354" i="4"/>
  <c r="L354" i="4"/>
  <c r="O353" i="4"/>
  <c r="N353" i="4"/>
  <c r="M353" i="4"/>
  <c r="L353" i="4"/>
  <c r="O352" i="4"/>
  <c r="N352" i="4"/>
  <c r="M352" i="4"/>
  <c r="L352" i="4"/>
  <c r="O351" i="4"/>
  <c r="N351" i="4"/>
  <c r="M351" i="4"/>
  <c r="L351" i="4"/>
  <c r="O350" i="4"/>
  <c r="N350" i="4"/>
  <c r="M350" i="4"/>
  <c r="L350" i="4"/>
  <c r="O349" i="4"/>
  <c r="N349" i="4"/>
  <c r="M349" i="4"/>
  <c r="L349" i="4"/>
  <c r="O348" i="4"/>
  <c r="N348" i="4"/>
  <c r="M348" i="4"/>
  <c r="L348" i="4"/>
  <c r="O347" i="4"/>
  <c r="N347" i="4"/>
  <c r="M347" i="4"/>
  <c r="L347" i="4"/>
  <c r="O346" i="4"/>
  <c r="N346" i="4"/>
  <c r="M346" i="4"/>
  <c r="L346" i="4"/>
  <c r="O345" i="4"/>
  <c r="N345" i="4"/>
  <c r="M345" i="4"/>
  <c r="L345" i="4"/>
  <c r="O344" i="4"/>
  <c r="N344" i="4"/>
  <c r="M344" i="4"/>
  <c r="L344" i="4"/>
  <c r="O343" i="4"/>
  <c r="N343" i="4"/>
  <c r="M343" i="4"/>
  <c r="L343" i="4"/>
  <c r="O342" i="4"/>
  <c r="N342" i="4"/>
  <c r="M342" i="4"/>
  <c r="L342" i="4"/>
  <c r="O341" i="4"/>
  <c r="N341" i="4"/>
  <c r="M341" i="4"/>
  <c r="L341" i="4"/>
  <c r="O340" i="4"/>
  <c r="N340" i="4"/>
  <c r="M340" i="4"/>
  <c r="L340" i="4"/>
  <c r="O339" i="4"/>
  <c r="N339" i="4"/>
  <c r="M339" i="4"/>
  <c r="L339" i="4"/>
  <c r="O338" i="4"/>
  <c r="N338" i="4"/>
  <c r="M338" i="4"/>
  <c r="L338" i="4"/>
  <c r="O337" i="4"/>
  <c r="N337" i="4"/>
  <c r="M337" i="4"/>
  <c r="L337" i="4"/>
  <c r="O336" i="4"/>
  <c r="N336" i="4"/>
  <c r="M336" i="4"/>
  <c r="L336" i="4"/>
  <c r="O335" i="4"/>
  <c r="N335" i="4"/>
  <c r="M335" i="4"/>
  <c r="L335" i="4"/>
  <c r="O334" i="4"/>
  <c r="N334" i="4"/>
  <c r="M334" i="4"/>
  <c r="L334" i="4"/>
  <c r="O333" i="4"/>
  <c r="N333" i="4"/>
  <c r="M333" i="4"/>
  <c r="L333" i="4"/>
  <c r="O332" i="4"/>
  <c r="N332" i="4"/>
  <c r="M332" i="4"/>
  <c r="L332" i="4"/>
  <c r="O331" i="4"/>
  <c r="N331" i="4"/>
  <c r="M331" i="4"/>
  <c r="L331" i="4"/>
  <c r="O330" i="4"/>
  <c r="N330" i="4"/>
  <c r="M330" i="4"/>
  <c r="L330" i="4"/>
  <c r="O329" i="4"/>
  <c r="N329" i="4"/>
  <c r="M329" i="4"/>
  <c r="L329" i="4"/>
  <c r="O328" i="4"/>
  <c r="N328" i="4"/>
  <c r="M328" i="4"/>
  <c r="L328" i="4"/>
  <c r="O327" i="4"/>
  <c r="N327" i="4"/>
  <c r="M327" i="4"/>
  <c r="L327" i="4"/>
  <c r="O326" i="4"/>
  <c r="N326" i="4"/>
  <c r="M326" i="4"/>
  <c r="L326" i="4"/>
  <c r="O325" i="4"/>
  <c r="N325" i="4"/>
  <c r="M325" i="4"/>
  <c r="L325" i="4"/>
  <c r="O324" i="4"/>
  <c r="N324" i="4"/>
  <c r="M324" i="4"/>
  <c r="L324" i="4"/>
  <c r="O323" i="4"/>
  <c r="N323" i="4"/>
  <c r="M323" i="4"/>
  <c r="L323" i="4"/>
  <c r="O322" i="4"/>
  <c r="N322" i="4"/>
  <c r="M322" i="4"/>
  <c r="L322" i="4"/>
  <c r="O321" i="4"/>
  <c r="N321" i="4"/>
  <c r="M321" i="4"/>
  <c r="L321" i="4"/>
  <c r="O320" i="4"/>
  <c r="N320" i="4"/>
  <c r="M320" i="4"/>
  <c r="L320" i="4"/>
  <c r="O319" i="4"/>
  <c r="N319" i="4"/>
  <c r="M319" i="4"/>
  <c r="L319" i="4"/>
  <c r="O318" i="4"/>
  <c r="N318" i="4"/>
  <c r="M318" i="4"/>
  <c r="L318" i="4"/>
  <c r="O317" i="4"/>
  <c r="N317" i="4"/>
  <c r="M317" i="4"/>
  <c r="L317" i="4"/>
  <c r="O316" i="4"/>
  <c r="N316" i="4"/>
  <c r="M316" i="4"/>
  <c r="L316" i="4"/>
  <c r="O315" i="4"/>
  <c r="N315" i="4"/>
  <c r="M315" i="4"/>
  <c r="L315" i="4"/>
  <c r="O314" i="4"/>
  <c r="N314" i="4"/>
  <c r="M314" i="4"/>
  <c r="L314" i="4"/>
  <c r="O313" i="4"/>
  <c r="N313" i="4"/>
  <c r="M313" i="4"/>
  <c r="L313" i="4"/>
  <c r="O312" i="4"/>
  <c r="N312" i="4"/>
  <c r="M312" i="4"/>
  <c r="L312" i="4"/>
  <c r="O311" i="4"/>
  <c r="N311" i="4"/>
  <c r="M311" i="4"/>
  <c r="L311" i="4"/>
  <c r="O310" i="4"/>
  <c r="N310" i="4"/>
  <c r="M310" i="4"/>
  <c r="L310" i="4"/>
  <c r="O309" i="4"/>
  <c r="N309" i="4"/>
  <c r="M309" i="4"/>
  <c r="L309" i="4"/>
  <c r="O308" i="4"/>
  <c r="N308" i="4"/>
  <c r="M308" i="4"/>
  <c r="L308" i="4"/>
  <c r="O307" i="4"/>
  <c r="N307" i="4"/>
  <c r="M307" i="4"/>
  <c r="L307" i="4"/>
  <c r="O306" i="4"/>
  <c r="N306" i="4"/>
  <c r="M306" i="4"/>
  <c r="L306" i="4"/>
  <c r="O305" i="4"/>
  <c r="N305" i="4"/>
  <c r="M305" i="4"/>
  <c r="L305" i="4"/>
  <c r="O304" i="4"/>
  <c r="N304" i="4"/>
  <c r="M304" i="4"/>
  <c r="L304" i="4"/>
  <c r="O303" i="4"/>
  <c r="N303" i="4"/>
  <c r="M303" i="4"/>
  <c r="L303" i="4"/>
  <c r="O302" i="4"/>
  <c r="N302" i="4"/>
  <c r="M302" i="4"/>
  <c r="L302" i="4"/>
  <c r="O301" i="4"/>
  <c r="N301" i="4"/>
  <c r="M301" i="4"/>
  <c r="L301" i="4"/>
  <c r="O300" i="4"/>
  <c r="N300" i="4"/>
  <c r="M300" i="4"/>
  <c r="L300" i="4"/>
  <c r="O299" i="4"/>
  <c r="N299" i="4"/>
  <c r="M299" i="4"/>
  <c r="L299" i="4"/>
  <c r="O298" i="4"/>
  <c r="N298" i="4"/>
  <c r="M298" i="4"/>
  <c r="L298" i="4"/>
  <c r="O297" i="4"/>
  <c r="N297" i="4"/>
  <c r="M297" i="4"/>
  <c r="L297" i="4"/>
  <c r="O296" i="4"/>
  <c r="N296" i="4"/>
  <c r="M296" i="4"/>
  <c r="L296" i="4"/>
  <c r="O295" i="4"/>
  <c r="N295" i="4"/>
  <c r="M295" i="4"/>
  <c r="L295" i="4"/>
  <c r="O294" i="4"/>
  <c r="N294" i="4"/>
  <c r="M294" i="4"/>
  <c r="L294" i="4"/>
  <c r="O293" i="4"/>
  <c r="N293" i="4"/>
  <c r="M293" i="4"/>
  <c r="L293" i="4"/>
  <c r="O292" i="4"/>
  <c r="N292" i="4"/>
  <c r="M292" i="4"/>
  <c r="L292" i="4"/>
  <c r="O291" i="4"/>
  <c r="N291" i="4"/>
  <c r="M291" i="4"/>
  <c r="L291" i="4"/>
  <c r="O290" i="4"/>
  <c r="N290" i="4"/>
  <c r="M290" i="4"/>
  <c r="L290" i="4"/>
  <c r="O289" i="4"/>
  <c r="N289" i="4"/>
  <c r="M289" i="4"/>
  <c r="L289" i="4"/>
  <c r="O288" i="4"/>
  <c r="N288" i="4"/>
  <c r="M288" i="4"/>
  <c r="L288" i="4"/>
  <c r="O287" i="4"/>
  <c r="N287" i="4"/>
  <c r="M287" i="4"/>
  <c r="L287" i="4"/>
  <c r="O286" i="4"/>
  <c r="N286" i="4"/>
  <c r="M286" i="4"/>
  <c r="L286" i="4"/>
  <c r="O285" i="4"/>
  <c r="N285" i="4"/>
  <c r="M285" i="4"/>
  <c r="L285" i="4"/>
  <c r="O284" i="4"/>
  <c r="N284" i="4"/>
  <c r="M284" i="4"/>
  <c r="L284" i="4"/>
  <c r="O283" i="4"/>
  <c r="N283" i="4"/>
  <c r="M283" i="4"/>
  <c r="L283" i="4"/>
  <c r="O282" i="4"/>
  <c r="N282" i="4"/>
  <c r="M282" i="4"/>
  <c r="L282" i="4"/>
  <c r="O281" i="4"/>
  <c r="N281" i="4"/>
  <c r="M281" i="4"/>
  <c r="L281" i="4"/>
  <c r="O280" i="4"/>
  <c r="N280" i="4"/>
  <c r="M280" i="4"/>
  <c r="L280" i="4"/>
  <c r="O279" i="4"/>
  <c r="N279" i="4"/>
  <c r="M279" i="4"/>
  <c r="L279" i="4"/>
  <c r="O278" i="4"/>
  <c r="N278" i="4"/>
  <c r="M278" i="4"/>
  <c r="L278" i="4"/>
  <c r="O277" i="4"/>
  <c r="N277" i="4"/>
  <c r="M277" i="4"/>
  <c r="L277" i="4"/>
  <c r="O276" i="4"/>
  <c r="N276" i="4"/>
  <c r="M276" i="4"/>
  <c r="L276" i="4"/>
  <c r="O275" i="4"/>
  <c r="N275" i="4"/>
  <c r="M275" i="4"/>
  <c r="L275" i="4"/>
  <c r="O274" i="4"/>
  <c r="N274" i="4"/>
  <c r="M274" i="4"/>
  <c r="L274" i="4"/>
  <c r="O273" i="4"/>
  <c r="N273" i="4"/>
  <c r="M273" i="4"/>
  <c r="L273" i="4"/>
  <c r="O272" i="4"/>
  <c r="N272" i="4"/>
  <c r="M272" i="4"/>
  <c r="L272" i="4"/>
  <c r="O271" i="4"/>
  <c r="N271" i="4"/>
  <c r="M271" i="4"/>
  <c r="L271" i="4"/>
  <c r="O270" i="4"/>
  <c r="N270" i="4"/>
  <c r="M270" i="4"/>
  <c r="L270" i="4"/>
  <c r="O269" i="4"/>
  <c r="N269" i="4"/>
  <c r="M269" i="4"/>
  <c r="L269" i="4"/>
  <c r="O268" i="4"/>
  <c r="N268" i="4"/>
  <c r="M268" i="4"/>
  <c r="L268" i="4"/>
  <c r="O267" i="4"/>
  <c r="N267" i="4"/>
  <c r="M267" i="4"/>
  <c r="L267" i="4"/>
  <c r="O266" i="4"/>
  <c r="N266" i="4"/>
  <c r="M266" i="4"/>
  <c r="L266" i="4"/>
  <c r="O265" i="4"/>
  <c r="N265" i="4"/>
  <c r="M265" i="4"/>
  <c r="L265" i="4"/>
  <c r="O264" i="4"/>
  <c r="N264" i="4"/>
  <c r="M264" i="4"/>
  <c r="L264" i="4"/>
  <c r="O263" i="4"/>
  <c r="N263" i="4"/>
  <c r="M263" i="4"/>
  <c r="L263" i="4"/>
  <c r="O262" i="4"/>
  <c r="N262" i="4"/>
  <c r="M262" i="4"/>
  <c r="L262" i="4"/>
  <c r="O261" i="4"/>
  <c r="N261" i="4"/>
  <c r="M261" i="4"/>
  <c r="L261" i="4"/>
  <c r="O260" i="4"/>
  <c r="N260" i="4"/>
  <c r="M260" i="4"/>
  <c r="L260" i="4"/>
  <c r="O259" i="4"/>
  <c r="N259" i="4"/>
  <c r="M259" i="4"/>
  <c r="L259" i="4"/>
  <c r="O258" i="4"/>
  <c r="N258" i="4"/>
  <c r="M258" i="4"/>
  <c r="L258" i="4"/>
  <c r="O257" i="4"/>
  <c r="N257" i="4"/>
  <c r="M257" i="4"/>
  <c r="L257" i="4"/>
  <c r="O256" i="4"/>
  <c r="N256" i="4"/>
  <c r="M256" i="4"/>
  <c r="L256" i="4"/>
  <c r="O255" i="4"/>
  <c r="N255" i="4"/>
  <c r="M255" i="4"/>
  <c r="L255" i="4"/>
  <c r="O254" i="4"/>
  <c r="N254" i="4"/>
  <c r="M254" i="4"/>
  <c r="L254" i="4"/>
  <c r="O253" i="4"/>
  <c r="N253" i="4"/>
  <c r="M253" i="4"/>
  <c r="L253" i="4"/>
  <c r="O252" i="4"/>
  <c r="N252" i="4"/>
  <c r="M252" i="4"/>
  <c r="L252" i="4"/>
  <c r="O251" i="4"/>
  <c r="N251" i="4"/>
  <c r="M251" i="4"/>
  <c r="L251" i="4"/>
  <c r="O250" i="4"/>
  <c r="N250" i="4"/>
  <c r="M250" i="4"/>
  <c r="L250" i="4"/>
  <c r="O249" i="4"/>
  <c r="N249" i="4"/>
  <c r="M249" i="4"/>
  <c r="L249" i="4"/>
  <c r="O248" i="4"/>
  <c r="N248" i="4"/>
  <c r="M248" i="4"/>
  <c r="L248" i="4"/>
  <c r="O247" i="4"/>
  <c r="N247" i="4"/>
  <c r="M247" i="4"/>
  <c r="L247" i="4"/>
  <c r="O246" i="4"/>
  <c r="N246" i="4"/>
  <c r="M246" i="4"/>
  <c r="L246" i="4"/>
  <c r="O245" i="4"/>
  <c r="N245" i="4"/>
  <c r="M245" i="4"/>
  <c r="L245" i="4"/>
  <c r="O244" i="4"/>
  <c r="N244" i="4"/>
  <c r="M244" i="4"/>
  <c r="L244" i="4"/>
  <c r="O243" i="4"/>
  <c r="N243" i="4"/>
  <c r="M243" i="4"/>
  <c r="L243" i="4"/>
  <c r="O242" i="4"/>
  <c r="N242" i="4"/>
  <c r="M242" i="4"/>
  <c r="L242" i="4"/>
  <c r="O241" i="4"/>
  <c r="N241" i="4"/>
  <c r="M241" i="4"/>
  <c r="L241" i="4"/>
  <c r="O240" i="4"/>
  <c r="N240" i="4"/>
  <c r="M240" i="4"/>
  <c r="L240" i="4"/>
  <c r="O239" i="4"/>
  <c r="N239" i="4"/>
  <c r="M239" i="4"/>
  <c r="L239" i="4"/>
  <c r="O238" i="4"/>
  <c r="N238" i="4"/>
  <c r="M238" i="4"/>
  <c r="L238" i="4"/>
  <c r="O237" i="4"/>
  <c r="N237" i="4"/>
  <c r="M237" i="4"/>
  <c r="L237" i="4"/>
  <c r="O236" i="4"/>
  <c r="N236" i="4"/>
  <c r="M236" i="4"/>
  <c r="L236" i="4"/>
  <c r="O235" i="4"/>
  <c r="N235" i="4"/>
  <c r="M235" i="4"/>
  <c r="L235" i="4"/>
  <c r="O234" i="4"/>
  <c r="N234" i="4"/>
  <c r="M234" i="4"/>
  <c r="L234" i="4"/>
  <c r="O233" i="4"/>
  <c r="N233" i="4"/>
  <c r="M233" i="4"/>
  <c r="L233" i="4"/>
  <c r="O232" i="4"/>
  <c r="N232" i="4"/>
  <c r="M232" i="4"/>
  <c r="L232" i="4"/>
  <c r="O231" i="4"/>
  <c r="N231" i="4"/>
  <c r="M231" i="4"/>
  <c r="L231" i="4"/>
  <c r="O230" i="4"/>
  <c r="N230" i="4"/>
  <c r="M230" i="4"/>
  <c r="L230" i="4"/>
  <c r="O229" i="4"/>
  <c r="N229" i="4"/>
  <c r="M229" i="4"/>
  <c r="L229" i="4"/>
  <c r="O228" i="4"/>
  <c r="N228" i="4"/>
  <c r="M228" i="4"/>
  <c r="L228" i="4"/>
  <c r="O227" i="4"/>
  <c r="N227" i="4"/>
  <c r="M227" i="4"/>
  <c r="L227" i="4"/>
  <c r="O226" i="4"/>
  <c r="N226" i="4"/>
  <c r="M226" i="4"/>
  <c r="L226" i="4"/>
  <c r="O225" i="4"/>
  <c r="N225" i="4"/>
  <c r="M225" i="4"/>
  <c r="L225" i="4"/>
  <c r="O224" i="4"/>
  <c r="N224" i="4"/>
  <c r="M224" i="4"/>
  <c r="L224" i="4"/>
  <c r="O223" i="4"/>
  <c r="N223" i="4"/>
  <c r="M223" i="4"/>
  <c r="L223" i="4"/>
  <c r="O222" i="4"/>
  <c r="N222" i="4"/>
  <c r="M222" i="4"/>
  <c r="L222" i="4"/>
  <c r="O221" i="4"/>
  <c r="N221" i="4"/>
  <c r="M221" i="4"/>
  <c r="L221" i="4"/>
  <c r="O220" i="4"/>
  <c r="N220" i="4"/>
  <c r="M220" i="4"/>
  <c r="L220" i="4"/>
  <c r="O219" i="4"/>
  <c r="N219" i="4"/>
  <c r="M219" i="4"/>
  <c r="L219" i="4"/>
  <c r="O218" i="4"/>
  <c r="N218" i="4"/>
  <c r="M218" i="4"/>
  <c r="L218" i="4"/>
  <c r="O217" i="4"/>
  <c r="N217" i="4"/>
  <c r="M217" i="4"/>
  <c r="L217" i="4"/>
  <c r="O216" i="4"/>
  <c r="N216" i="4"/>
  <c r="M216" i="4"/>
  <c r="L216" i="4"/>
  <c r="O215" i="4"/>
  <c r="N215" i="4"/>
  <c r="M215" i="4"/>
  <c r="L215" i="4"/>
  <c r="O214" i="4"/>
  <c r="N214" i="4"/>
  <c r="M214" i="4"/>
  <c r="L214" i="4"/>
  <c r="O213" i="4"/>
  <c r="N213" i="4"/>
  <c r="M213" i="4"/>
  <c r="L213" i="4"/>
  <c r="O212" i="4"/>
  <c r="N212" i="4"/>
  <c r="M212" i="4"/>
  <c r="L212" i="4"/>
  <c r="O211" i="4"/>
  <c r="N211" i="4"/>
  <c r="M211" i="4"/>
  <c r="L211" i="4"/>
  <c r="O210" i="4"/>
  <c r="N210" i="4"/>
  <c r="M210" i="4"/>
  <c r="L210" i="4"/>
  <c r="O209" i="4"/>
  <c r="N209" i="4"/>
  <c r="M209" i="4"/>
  <c r="L209" i="4"/>
  <c r="O208" i="4"/>
  <c r="N208" i="4"/>
  <c r="M208" i="4"/>
  <c r="L208" i="4"/>
  <c r="O207" i="4"/>
  <c r="N207" i="4"/>
  <c r="M207" i="4"/>
  <c r="L207" i="4"/>
  <c r="O206" i="4"/>
  <c r="N206" i="4"/>
  <c r="M206" i="4"/>
  <c r="L206" i="4"/>
  <c r="O205" i="4"/>
  <c r="N205" i="4"/>
  <c r="M205" i="4"/>
  <c r="L205" i="4"/>
  <c r="O204" i="4"/>
  <c r="N204" i="4"/>
  <c r="M204" i="4"/>
  <c r="L204" i="4"/>
  <c r="O203" i="4"/>
  <c r="N203" i="4"/>
  <c r="M203" i="4"/>
  <c r="L203" i="4"/>
  <c r="O202" i="4"/>
  <c r="N202" i="4"/>
  <c r="M202" i="4"/>
  <c r="L202" i="4"/>
  <c r="O201" i="4"/>
  <c r="N201" i="4"/>
  <c r="M201" i="4"/>
  <c r="L201" i="4"/>
  <c r="O200" i="4"/>
  <c r="N200" i="4"/>
  <c r="M200" i="4"/>
  <c r="L200" i="4"/>
  <c r="O199" i="4"/>
  <c r="N199" i="4"/>
  <c r="M199" i="4"/>
  <c r="L199" i="4"/>
  <c r="O198" i="4"/>
  <c r="N198" i="4"/>
  <c r="M198" i="4"/>
  <c r="L198" i="4"/>
  <c r="O197" i="4"/>
  <c r="N197" i="4"/>
  <c r="M197" i="4"/>
  <c r="L197" i="4"/>
  <c r="O196" i="4"/>
  <c r="N196" i="4"/>
  <c r="M196" i="4"/>
  <c r="L196" i="4"/>
  <c r="O195" i="4"/>
  <c r="N195" i="4"/>
  <c r="M195" i="4"/>
  <c r="L195" i="4"/>
  <c r="O194" i="4"/>
  <c r="N194" i="4"/>
  <c r="M194" i="4"/>
  <c r="L194" i="4"/>
  <c r="O193" i="4"/>
  <c r="N193" i="4"/>
  <c r="M193" i="4"/>
  <c r="L193" i="4"/>
  <c r="O192" i="4"/>
  <c r="N192" i="4"/>
  <c r="M192" i="4"/>
  <c r="L192" i="4"/>
  <c r="O191" i="4"/>
  <c r="N191" i="4"/>
  <c r="M191" i="4"/>
  <c r="L191" i="4"/>
  <c r="O190" i="4"/>
  <c r="N190" i="4"/>
  <c r="M190" i="4"/>
  <c r="L190" i="4"/>
  <c r="O189" i="4"/>
  <c r="N189" i="4"/>
  <c r="M189" i="4"/>
  <c r="L189" i="4"/>
  <c r="O188" i="4"/>
  <c r="N188" i="4"/>
  <c r="M188" i="4"/>
  <c r="L188" i="4"/>
  <c r="O187" i="4"/>
  <c r="N187" i="4"/>
  <c r="M187" i="4"/>
  <c r="L187" i="4"/>
  <c r="O186" i="4"/>
  <c r="N186" i="4"/>
  <c r="M186" i="4"/>
  <c r="L186" i="4"/>
  <c r="O185" i="4"/>
  <c r="N185" i="4"/>
  <c r="M185" i="4"/>
  <c r="L185" i="4"/>
  <c r="O184" i="4"/>
  <c r="N184" i="4"/>
  <c r="M184" i="4"/>
  <c r="L184" i="4"/>
  <c r="O183" i="4"/>
  <c r="N183" i="4"/>
  <c r="M183" i="4"/>
  <c r="L183" i="4"/>
  <c r="O182" i="4"/>
  <c r="N182" i="4"/>
  <c r="M182" i="4"/>
  <c r="L182" i="4"/>
  <c r="O181" i="4"/>
  <c r="N181" i="4"/>
  <c r="M181" i="4"/>
  <c r="L181" i="4"/>
  <c r="O180" i="4"/>
  <c r="N180" i="4"/>
  <c r="M180" i="4"/>
  <c r="L180" i="4"/>
  <c r="O179" i="4"/>
  <c r="N179" i="4"/>
  <c r="M179" i="4"/>
  <c r="L179" i="4"/>
  <c r="O178" i="4"/>
  <c r="N178" i="4"/>
  <c r="M178" i="4"/>
  <c r="L178" i="4"/>
  <c r="O177" i="4"/>
  <c r="N177" i="4"/>
  <c r="M177" i="4"/>
  <c r="L177" i="4"/>
  <c r="O176" i="4"/>
  <c r="N176" i="4"/>
  <c r="M176" i="4"/>
  <c r="L176" i="4"/>
  <c r="O175" i="4"/>
  <c r="N175" i="4"/>
  <c r="M175" i="4"/>
  <c r="L175" i="4"/>
  <c r="O174" i="4"/>
  <c r="N174" i="4"/>
  <c r="M174" i="4"/>
  <c r="L174" i="4"/>
  <c r="O173" i="4"/>
  <c r="N173" i="4"/>
  <c r="M173" i="4"/>
  <c r="L173" i="4"/>
  <c r="O172" i="4"/>
  <c r="N172" i="4"/>
  <c r="M172" i="4"/>
  <c r="L172" i="4"/>
  <c r="O171" i="4"/>
  <c r="N171" i="4"/>
  <c r="M171" i="4"/>
  <c r="L171" i="4"/>
  <c r="O170" i="4"/>
  <c r="N170" i="4"/>
  <c r="M170" i="4"/>
  <c r="L170" i="4"/>
  <c r="O169" i="4"/>
  <c r="N169" i="4"/>
  <c r="M169" i="4"/>
  <c r="L169" i="4"/>
  <c r="O168" i="4"/>
  <c r="N168" i="4"/>
  <c r="M168" i="4"/>
  <c r="L168" i="4"/>
  <c r="O167" i="4"/>
  <c r="N167" i="4"/>
  <c r="M167" i="4"/>
  <c r="L167" i="4"/>
  <c r="O166" i="4"/>
  <c r="N166" i="4"/>
  <c r="M166" i="4"/>
  <c r="L166" i="4"/>
  <c r="O165" i="4"/>
  <c r="N165" i="4"/>
  <c r="M165" i="4"/>
  <c r="L165" i="4"/>
  <c r="O164" i="4"/>
  <c r="N164" i="4"/>
  <c r="M164" i="4"/>
  <c r="L164" i="4"/>
  <c r="O163" i="4"/>
  <c r="N163" i="4"/>
  <c r="M163" i="4"/>
  <c r="L163" i="4"/>
  <c r="O162" i="4"/>
  <c r="N162" i="4"/>
  <c r="M162" i="4"/>
  <c r="L162" i="4"/>
  <c r="O161" i="4"/>
  <c r="N161" i="4"/>
  <c r="M161" i="4"/>
  <c r="L161" i="4"/>
  <c r="O160" i="4"/>
  <c r="N160" i="4"/>
  <c r="M160" i="4"/>
  <c r="L160" i="4"/>
  <c r="O159" i="4"/>
  <c r="N159" i="4"/>
  <c r="M159" i="4"/>
  <c r="L159" i="4"/>
  <c r="O158" i="4"/>
  <c r="N158" i="4"/>
  <c r="M158" i="4"/>
  <c r="L158" i="4"/>
  <c r="O157" i="4"/>
  <c r="N157" i="4"/>
  <c r="M157" i="4"/>
  <c r="L157" i="4"/>
  <c r="O156" i="4"/>
  <c r="N156" i="4"/>
  <c r="M156" i="4"/>
  <c r="L156" i="4"/>
  <c r="O155" i="4"/>
  <c r="N155" i="4"/>
  <c r="M155" i="4"/>
  <c r="L155" i="4"/>
  <c r="O154" i="4"/>
  <c r="N154" i="4"/>
  <c r="M154" i="4"/>
  <c r="L154" i="4"/>
  <c r="O153" i="4"/>
  <c r="N153" i="4"/>
  <c r="M153" i="4"/>
  <c r="L153" i="4"/>
  <c r="O152" i="4"/>
  <c r="N152" i="4"/>
  <c r="M152" i="4"/>
  <c r="L152" i="4"/>
  <c r="O151" i="4"/>
  <c r="N151" i="4"/>
  <c r="M151" i="4"/>
  <c r="L151" i="4"/>
  <c r="O150" i="4"/>
  <c r="N150" i="4"/>
  <c r="M150" i="4"/>
  <c r="L150" i="4"/>
  <c r="O149" i="4"/>
  <c r="N149" i="4"/>
  <c r="M149" i="4"/>
  <c r="L149" i="4"/>
  <c r="O148" i="4"/>
  <c r="N148" i="4"/>
  <c r="M148" i="4"/>
  <c r="L148" i="4"/>
  <c r="O147" i="4"/>
  <c r="N147" i="4"/>
  <c r="M147" i="4"/>
  <c r="L147" i="4"/>
  <c r="O146" i="4"/>
  <c r="N146" i="4"/>
  <c r="M146" i="4"/>
  <c r="L146" i="4"/>
  <c r="O145" i="4"/>
  <c r="N145" i="4"/>
  <c r="M145" i="4"/>
  <c r="L145" i="4"/>
  <c r="O144" i="4"/>
  <c r="N144" i="4"/>
  <c r="M144" i="4"/>
  <c r="L144" i="4"/>
  <c r="O143" i="4"/>
  <c r="N143" i="4"/>
  <c r="M143" i="4"/>
  <c r="L143" i="4"/>
  <c r="O142" i="4"/>
  <c r="N142" i="4"/>
  <c r="M142" i="4"/>
  <c r="L142" i="4"/>
  <c r="O141" i="4"/>
  <c r="N141" i="4"/>
  <c r="M141" i="4"/>
  <c r="L141" i="4"/>
  <c r="O140" i="4"/>
  <c r="N140" i="4"/>
  <c r="M140" i="4"/>
  <c r="L140" i="4"/>
  <c r="O139" i="4"/>
  <c r="N139" i="4"/>
  <c r="M139" i="4"/>
  <c r="L139" i="4"/>
  <c r="O138" i="4"/>
  <c r="N138" i="4"/>
  <c r="M138" i="4"/>
  <c r="L138" i="4"/>
  <c r="O137" i="4"/>
  <c r="N137" i="4"/>
  <c r="M137" i="4"/>
  <c r="L137" i="4"/>
  <c r="O136" i="4"/>
  <c r="N136" i="4"/>
  <c r="M136" i="4"/>
  <c r="L136" i="4"/>
  <c r="O135" i="4"/>
  <c r="N135" i="4"/>
  <c r="M135" i="4"/>
  <c r="L135" i="4"/>
  <c r="O134" i="4"/>
  <c r="N134" i="4"/>
  <c r="M134" i="4"/>
  <c r="L134" i="4"/>
  <c r="O133" i="4"/>
  <c r="N133" i="4"/>
  <c r="M133" i="4"/>
  <c r="L133" i="4"/>
  <c r="O132" i="4"/>
  <c r="N132" i="4"/>
  <c r="M132" i="4"/>
  <c r="L132" i="4"/>
  <c r="O131" i="4"/>
  <c r="N131" i="4"/>
  <c r="M131" i="4"/>
  <c r="L131" i="4"/>
  <c r="O130" i="4"/>
  <c r="N130" i="4"/>
  <c r="M130" i="4"/>
  <c r="L130" i="4"/>
  <c r="O129" i="4"/>
  <c r="N129" i="4"/>
  <c r="M129" i="4"/>
  <c r="L129" i="4"/>
  <c r="O128" i="4"/>
  <c r="N128" i="4"/>
  <c r="M128" i="4"/>
  <c r="L128" i="4"/>
  <c r="O127" i="4"/>
  <c r="N127" i="4"/>
  <c r="M127" i="4"/>
  <c r="L127" i="4"/>
  <c r="O126" i="4"/>
  <c r="N126" i="4"/>
  <c r="M126" i="4"/>
  <c r="L126" i="4"/>
  <c r="O125" i="4"/>
  <c r="N125" i="4"/>
  <c r="M125" i="4"/>
  <c r="L125" i="4"/>
  <c r="O124" i="4"/>
  <c r="N124" i="4"/>
  <c r="M124" i="4"/>
  <c r="L124" i="4"/>
  <c r="O123" i="4"/>
  <c r="N123" i="4"/>
  <c r="M123" i="4"/>
  <c r="L123" i="4"/>
  <c r="O122" i="4"/>
  <c r="N122" i="4"/>
  <c r="M122" i="4"/>
  <c r="L122" i="4"/>
  <c r="O121" i="4"/>
  <c r="N121" i="4"/>
  <c r="M121" i="4"/>
  <c r="L121" i="4"/>
  <c r="O120" i="4"/>
  <c r="N120" i="4"/>
  <c r="M120" i="4"/>
  <c r="L120" i="4"/>
  <c r="O119" i="4"/>
  <c r="N119" i="4"/>
  <c r="M119" i="4"/>
  <c r="L119" i="4"/>
  <c r="O118" i="4"/>
  <c r="N118" i="4"/>
  <c r="M118" i="4"/>
  <c r="L118" i="4"/>
  <c r="O117" i="4"/>
  <c r="N117" i="4"/>
  <c r="M117" i="4"/>
  <c r="L117" i="4"/>
  <c r="O116" i="4"/>
  <c r="N116" i="4"/>
  <c r="M116" i="4"/>
  <c r="L116" i="4"/>
  <c r="O115" i="4"/>
  <c r="N115" i="4"/>
  <c r="M115" i="4"/>
  <c r="L115" i="4"/>
  <c r="O114" i="4"/>
  <c r="N114" i="4"/>
  <c r="M114" i="4"/>
  <c r="L114" i="4"/>
  <c r="O113" i="4"/>
  <c r="N113" i="4"/>
  <c r="M113" i="4"/>
  <c r="L113" i="4"/>
  <c r="O112" i="4"/>
  <c r="N112" i="4"/>
  <c r="M112" i="4"/>
  <c r="L112" i="4"/>
  <c r="O111" i="4"/>
  <c r="N111" i="4"/>
  <c r="M111" i="4"/>
  <c r="L111" i="4"/>
  <c r="O110" i="4"/>
  <c r="N110" i="4"/>
  <c r="M110" i="4"/>
  <c r="L110" i="4"/>
  <c r="O109" i="4"/>
  <c r="N109" i="4"/>
  <c r="M109" i="4"/>
  <c r="L109" i="4"/>
  <c r="O108" i="4"/>
  <c r="N108" i="4"/>
  <c r="M108" i="4"/>
  <c r="L108" i="4"/>
  <c r="O107" i="4"/>
  <c r="N107" i="4"/>
  <c r="M107" i="4"/>
  <c r="L107" i="4"/>
  <c r="O106" i="4"/>
  <c r="N106" i="4"/>
  <c r="M106" i="4"/>
  <c r="L106" i="4"/>
  <c r="O105" i="4"/>
  <c r="N105" i="4"/>
  <c r="M105" i="4"/>
  <c r="L105" i="4"/>
  <c r="O104" i="4"/>
  <c r="N104" i="4"/>
  <c r="M104" i="4"/>
  <c r="L104" i="4"/>
  <c r="O103" i="4"/>
  <c r="N103" i="4"/>
  <c r="M103" i="4"/>
  <c r="L103" i="4"/>
  <c r="O102" i="4"/>
  <c r="N102" i="4"/>
  <c r="M102" i="4"/>
  <c r="L102" i="4"/>
  <c r="O101" i="4"/>
  <c r="N101" i="4"/>
  <c r="M101" i="4"/>
  <c r="L101" i="4"/>
  <c r="O100" i="4"/>
  <c r="N100" i="4"/>
  <c r="M100" i="4"/>
  <c r="L100" i="4"/>
  <c r="O99" i="4"/>
  <c r="N99" i="4"/>
  <c r="M99" i="4"/>
  <c r="L99" i="4"/>
  <c r="O98" i="4"/>
  <c r="N98" i="4"/>
  <c r="M98" i="4"/>
  <c r="L98" i="4"/>
  <c r="O97" i="4"/>
  <c r="N97" i="4"/>
  <c r="M97" i="4"/>
  <c r="L97" i="4"/>
  <c r="O96" i="4"/>
  <c r="N96" i="4"/>
  <c r="M96" i="4"/>
  <c r="L96" i="4"/>
  <c r="O95" i="4"/>
  <c r="N95" i="4"/>
  <c r="M95" i="4"/>
  <c r="L95" i="4"/>
  <c r="O94" i="4"/>
  <c r="N94" i="4"/>
  <c r="M94" i="4"/>
  <c r="L94" i="4"/>
  <c r="O93" i="4"/>
  <c r="N93" i="4"/>
  <c r="M93" i="4"/>
  <c r="L93" i="4"/>
  <c r="O92" i="4"/>
  <c r="N92" i="4"/>
  <c r="M92" i="4"/>
  <c r="L92" i="4"/>
  <c r="O91" i="4"/>
  <c r="N91" i="4"/>
  <c r="M91" i="4"/>
  <c r="L91" i="4"/>
  <c r="O90" i="4"/>
  <c r="N90" i="4"/>
  <c r="M90" i="4"/>
  <c r="L90" i="4"/>
  <c r="O89" i="4"/>
  <c r="N89" i="4"/>
  <c r="M89" i="4"/>
  <c r="L89" i="4"/>
  <c r="O88" i="4"/>
  <c r="N88" i="4"/>
  <c r="M88" i="4"/>
  <c r="L88" i="4"/>
  <c r="O87" i="4"/>
  <c r="N87" i="4"/>
  <c r="M87" i="4"/>
  <c r="L87" i="4"/>
  <c r="O86" i="4"/>
  <c r="N86" i="4"/>
  <c r="M86" i="4"/>
  <c r="L86" i="4"/>
  <c r="O85" i="4"/>
  <c r="N85" i="4"/>
  <c r="M85" i="4"/>
  <c r="L85" i="4"/>
  <c r="O84" i="4"/>
  <c r="N84" i="4"/>
  <c r="M84" i="4"/>
  <c r="L84" i="4"/>
  <c r="O83" i="4"/>
  <c r="N83" i="4"/>
  <c r="M83" i="4"/>
  <c r="L83" i="4"/>
  <c r="O82" i="4"/>
  <c r="N82" i="4"/>
  <c r="M82" i="4"/>
  <c r="L82" i="4"/>
  <c r="O81" i="4"/>
  <c r="N81" i="4"/>
  <c r="M81" i="4"/>
  <c r="L81" i="4"/>
  <c r="O80" i="4"/>
  <c r="N80" i="4"/>
  <c r="M80" i="4"/>
  <c r="L80" i="4"/>
  <c r="O79" i="4"/>
  <c r="N79" i="4"/>
  <c r="M79" i="4"/>
  <c r="L79" i="4"/>
  <c r="O78" i="4"/>
  <c r="N78" i="4"/>
  <c r="M78" i="4"/>
  <c r="L78" i="4"/>
  <c r="O77" i="4"/>
  <c r="N77" i="4"/>
  <c r="M77" i="4"/>
  <c r="L77" i="4"/>
  <c r="O76" i="4"/>
  <c r="N76" i="4"/>
  <c r="M76" i="4"/>
  <c r="L76" i="4"/>
  <c r="O75" i="4"/>
  <c r="N75" i="4"/>
  <c r="M75" i="4"/>
  <c r="L75" i="4"/>
  <c r="O74" i="4"/>
  <c r="N74" i="4"/>
  <c r="M74" i="4"/>
  <c r="L74" i="4"/>
  <c r="O73" i="4"/>
  <c r="N73" i="4"/>
  <c r="M73" i="4"/>
  <c r="L73" i="4"/>
  <c r="O72" i="4"/>
  <c r="N72" i="4"/>
  <c r="M72" i="4"/>
  <c r="L72" i="4"/>
  <c r="O71" i="4"/>
  <c r="N71" i="4"/>
  <c r="M71" i="4"/>
  <c r="L71" i="4"/>
  <c r="O70" i="4"/>
  <c r="N70" i="4"/>
  <c r="M70" i="4"/>
  <c r="L70" i="4"/>
  <c r="O69" i="4"/>
  <c r="N69" i="4"/>
  <c r="M69" i="4"/>
  <c r="L69" i="4"/>
  <c r="O68" i="4"/>
  <c r="N68" i="4"/>
  <c r="M68" i="4"/>
  <c r="L68" i="4"/>
  <c r="O67" i="4"/>
  <c r="N67" i="4"/>
  <c r="M67" i="4"/>
  <c r="L67" i="4"/>
  <c r="O66" i="4"/>
  <c r="N66" i="4"/>
  <c r="M66" i="4"/>
  <c r="L66" i="4"/>
  <c r="O65" i="4"/>
  <c r="N65" i="4"/>
  <c r="M65" i="4"/>
  <c r="L65" i="4"/>
  <c r="O64" i="4"/>
  <c r="N64" i="4"/>
  <c r="M64" i="4"/>
  <c r="L64" i="4"/>
  <c r="O63" i="4"/>
  <c r="N63" i="4"/>
  <c r="M63" i="4"/>
  <c r="L63" i="4"/>
  <c r="O62" i="4"/>
  <c r="N62" i="4"/>
  <c r="M62" i="4"/>
  <c r="L62" i="4"/>
  <c r="O61" i="4"/>
  <c r="N61" i="4"/>
  <c r="M61" i="4"/>
  <c r="L61" i="4"/>
  <c r="O60" i="4"/>
  <c r="N60" i="4"/>
  <c r="M60" i="4"/>
  <c r="L60" i="4"/>
  <c r="O59" i="4"/>
  <c r="N59" i="4"/>
  <c r="M59" i="4"/>
  <c r="L59" i="4"/>
  <c r="O58" i="4"/>
  <c r="N58" i="4"/>
  <c r="M58" i="4"/>
  <c r="L58" i="4"/>
  <c r="O57" i="4"/>
  <c r="N57" i="4"/>
  <c r="M57" i="4"/>
  <c r="L57" i="4"/>
  <c r="O56" i="4"/>
  <c r="N56" i="4"/>
  <c r="M56" i="4"/>
  <c r="L56" i="4"/>
  <c r="O55" i="4"/>
  <c r="N55" i="4"/>
  <c r="M55" i="4"/>
  <c r="L55" i="4"/>
  <c r="O54" i="4"/>
  <c r="N54" i="4"/>
  <c r="M54" i="4"/>
  <c r="L54" i="4"/>
  <c r="O53" i="4"/>
  <c r="N53" i="4"/>
  <c r="M53" i="4"/>
  <c r="L53" i="4"/>
  <c r="O52" i="4"/>
  <c r="N52" i="4"/>
  <c r="M52" i="4"/>
  <c r="L52" i="4"/>
  <c r="O51" i="4"/>
  <c r="N51" i="4"/>
  <c r="M51" i="4"/>
  <c r="L51" i="4"/>
  <c r="O50" i="4"/>
  <c r="N50" i="4"/>
  <c r="M50" i="4"/>
  <c r="L50" i="4"/>
  <c r="O49" i="4"/>
  <c r="N49" i="4"/>
  <c r="M49" i="4"/>
  <c r="L49" i="4"/>
  <c r="O48" i="4"/>
  <c r="N48" i="4"/>
  <c r="M48" i="4"/>
  <c r="L48" i="4"/>
  <c r="O47" i="4"/>
  <c r="N47" i="4"/>
  <c r="M47" i="4"/>
  <c r="L47" i="4"/>
  <c r="O46" i="4"/>
  <c r="N46" i="4"/>
  <c r="M46" i="4"/>
  <c r="L46" i="4"/>
  <c r="O45" i="4"/>
  <c r="N45" i="4"/>
  <c r="M45" i="4"/>
  <c r="L45" i="4"/>
  <c r="O44" i="4"/>
  <c r="N44" i="4"/>
  <c r="M44" i="4"/>
  <c r="L44" i="4"/>
  <c r="O43" i="4"/>
  <c r="N43" i="4"/>
  <c r="M43" i="4"/>
  <c r="L43" i="4"/>
  <c r="O42" i="4"/>
  <c r="N42" i="4"/>
  <c r="M42" i="4"/>
  <c r="L42" i="4"/>
  <c r="O41" i="4"/>
  <c r="N41" i="4"/>
  <c r="M41" i="4"/>
  <c r="L41" i="4"/>
  <c r="O40" i="4"/>
  <c r="N40" i="4"/>
  <c r="M40" i="4"/>
  <c r="L40" i="4"/>
  <c r="O39" i="4"/>
  <c r="N39" i="4"/>
  <c r="M39" i="4"/>
  <c r="L39" i="4"/>
  <c r="O38" i="4"/>
  <c r="N38" i="4"/>
  <c r="M38" i="4"/>
  <c r="L38" i="4"/>
  <c r="O37" i="4"/>
  <c r="N37" i="4"/>
  <c r="M37" i="4"/>
  <c r="L37" i="4"/>
  <c r="O36" i="4"/>
  <c r="N36" i="4"/>
  <c r="M36" i="4"/>
  <c r="L36" i="4"/>
  <c r="O35" i="4"/>
  <c r="N35" i="4"/>
  <c r="M35" i="4"/>
  <c r="L35" i="4"/>
  <c r="O34" i="4"/>
  <c r="N34" i="4"/>
  <c r="M34" i="4"/>
  <c r="L34" i="4"/>
  <c r="O33" i="4"/>
  <c r="N33" i="4"/>
  <c r="M33" i="4"/>
  <c r="L33" i="4"/>
  <c r="O32" i="4"/>
  <c r="N32" i="4"/>
  <c r="M32" i="4"/>
  <c r="L32" i="4"/>
  <c r="O31" i="4"/>
  <c r="N31" i="4"/>
  <c r="M31" i="4"/>
  <c r="L31" i="4"/>
  <c r="O30" i="4"/>
  <c r="N30" i="4"/>
  <c r="M30" i="4"/>
  <c r="L30" i="4"/>
  <c r="O29" i="4"/>
  <c r="N29" i="4"/>
  <c r="M29" i="4"/>
  <c r="L29" i="4"/>
  <c r="O28" i="4"/>
  <c r="N28" i="4"/>
  <c r="M28" i="4"/>
  <c r="L28" i="4"/>
  <c r="O27" i="4"/>
  <c r="N27" i="4"/>
  <c r="M27" i="4"/>
  <c r="L27" i="4"/>
  <c r="O26" i="4"/>
  <c r="N26" i="4"/>
  <c r="M26" i="4"/>
  <c r="L26" i="4"/>
  <c r="O25" i="4"/>
  <c r="N25" i="4"/>
  <c r="M25" i="4"/>
  <c r="L25" i="4"/>
  <c r="O24" i="4"/>
  <c r="N24" i="4"/>
  <c r="M24" i="4"/>
  <c r="L24" i="4"/>
  <c r="O23" i="4"/>
  <c r="N23" i="4"/>
  <c r="M23" i="4"/>
  <c r="L23" i="4"/>
  <c r="O22" i="4"/>
  <c r="N22" i="4"/>
  <c r="M22" i="4"/>
  <c r="L22" i="4"/>
  <c r="O21" i="4"/>
  <c r="N21" i="4"/>
  <c r="M21" i="4"/>
  <c r="L21" i="4"/>
  <c r="O20" i="4"/>
  <c r="N20" i="4"/>
  <c r="M20" i="4"/>
  <c r="L20" i="4"/>
  <c r="O19" i="4"/>
  <c r="N19" i="4"/>
  <c r="M19" i="4"/>
  <c r="L19" i="4"/>
  <c r="O18" i="4"/>
  <c r="N18" i="4"/>
  <c r="M18" i="4"/>
  <c r="L18" i="4"/>
  <c r="O17" i="4"/>
  <c r="N17" i="4"/>
  <c r="M17" i="4"/>
  <c r="L17" i="4"/>
  <c r="O16" i="4"/>
  <c r="N16" i="4"/>
  <c r="M16" i="4"/>
  <c r="L16" i="4"/>
  <c r="O15" i="4"/>
  <c r="N15" i="4"/>
  <c r="M15" i="4"/>
  <c r="L15" i="4"/>
  <c r="O14" i="4"/>
  <c r="N14" i="4"/>
  <c r="M14" i="4"/>
  <c r="L14" i="4"/>
  <c r="O13" i="4"/>
  <c r="N13" i="4"/>
  <c r="M13" i="4"/>
  <c r="L13" i="4"/>
  <c r="O12" i="4"/>
  <c r="N12" i="4"/>
  <c r="M12" i="4"/>
  <c r="L12" i="4"/>
  <c r="O11" i="4"/>
  <c r="N11" i="4"/>
  <c r="M11" i="4"/>
  <c r="L11" i="4"/>
  <c r="O10" i="4"/>
  <c r="N10" i="4"/>
  <c r="M10" i="4"/>
  <c r="L10" i="4"/>
  <c r="O9" i="4"/>
  <c r="N9" i="4"/>
  <c r="M9" i="4"/>
  <c r="L9" i="4"/>
  <c r="O8" i="4"/>
  <c r="N8" i="4"/>
  <c r="M8" i="4"/>
  <c r="L8" i="4"/>
  <c r="O7" i="4"/>
  <c r="N7" i="4"/>
  <c r="M7" i="4"/>
  <c r="L7" i="4"/>
  <c r="O6" i="4"/>
  <c r="N6" i="4"/>
  <c r="M6" i="4"/>
  <c r="L6" i="4"/>
  <c r="O5" i="4"/>
  <c r="N5" i="4"/>
  <c r="M5" i="4"/>
  <c r="L5" i="4"/>
  <c r="O4" i="4"/>
  <c r="N4" i="4"/>
  <c r="M4" i="4"/>
  <c r="L4" i="4"/>
  <c r="O3" i="4"/>
  <c r="N3" i="4"/>
  <c r="M3" i="4"/>
  <c r="L3" i="4"/>
  <c r="O2" i="4"/>
  <c r="N2" i="4"/>
  <c r="M2" i="4"/>
  <c r="L2" i="4"/>
  <c r="M1780" i="1" l="1"/>
  <c r="M985" i="1"/>
  <c r="M652" i="1"/>
  <c r="M1552" i="1"/>
  <c r="M1290" i="1"/>
  <c r="M1291" i="1"/>
  <c r="M653" i="1"/>
  <c r="M2359" i="1"/>
  <c r="M1553" i="1"/>
  <c r="M986" i="1"/>
  <c r="M1292" i="1"/>
  <c r="M1958" i="1"/>
  <c r="M987" i="1"/>
  <c r="M1293" i="1"/>
  <c r="M2" i="1"/>
  <c r="M1554" i="1"/>
  <c r="M1555" i="1"/>
  <c r="M1781" i="1"/>
  <c r="M1782" i="1"/>
  <c r="M2516" i="1"/>
  <c r="M307" i="1"/>
  <c r="M654" i="1"/>
  <c r="M1294" i="1"/>
  <c r="M1295" i="1"/>
  <c r="M1783" i="1"/>
  <c r="M655" i="1"/>
  <c r="M1556" i="1"/>
  <c r="M1959" i="1"/>
  <c r="M1296" i="1"/>
  <c r="M1297" i="1"/>
  <c r="M3" i="1"/>
  <c r="M1784" i="1"/>
  <c r="M656" i="1"/>
  <c r="M2108" i="1"/>
  <c r="M308" i="1"/>
  <c r="M2613" i="1"/>
  <c r="M657" i="1"/>
  <c r="M2109" i="1"/>
  <c r="M2110" i="1"/>
  <c r="M2111" i="1"/>
  <c r="M1298" i="1"/>
  <c r="M1299" i="1"/>
  <c r="M1300" i="1"/>
  <c r="M1557" i="1"/>
  <c r="M1785" i="1"/>
  <c r="M309" i="1"/>
  <c r="M988" i="1"/>
  <c r="M2112" i="1"/>
  <c r="M1301" i="1"/>
  <c r="M1786" i="1"/>
  <c r="M4" i="1"/>
  <c r="M2517" i="1"/>
  <c r="M989" i="1"/>
  <c r="M1558" i="1"/>
  <c r="M1960" i="1"/>
  <c r="M1559" i="1"/>
  <c r="M1302" i="1"/>
  <c r="M1787" i="1"/>
  <c r="M310" i="1"/>
  <c r="M1560" i="1"/>
  <c r="M990" i="1"/>
  <c r="M658" i="1"/>
  <c r="M1303" i="1"/>
  <c r="M2113" i="1"/>
  <c r="M991" i="1"/>
  <c r="M1961" i="1"/>
  <c r="M1561" i="1"/>
  <c r="M2453" i="1"/>
  <c r="M659" i="1"/>
  <c r="M1304" i="1"/>
  <c r="M660" i="1"/>
  <c r="M2240" i="1"/>
  <c r="M992" i="1"/>
  <c r="M1562" i="1"/>
  <c r="M1305" i="1"/>
  <c r="M2648" i="1"/>
  <c r="M1306" i="1"/>
  <c r="M1962" i="1"/>
  <c r="M311" i="1"/>
  <c r="M2360" i="1"/>
  <c r="M1307" i="1"/>
  <c r="M1963" i="1"/>
  <c r="M2114" i="1"/>
  <c r="M2115" i="1"/>
  <c r="M1788" i="1"/>
  <c r="M1308" i="1"/>
  <c r="M1964" i="1"/>
  <c r="M2454" i="1"/>
  <c r="M2116" i="1"/>
  <c r="M1563" i="1"/>
  <c r="M661" i="1"/>
  <c r="M2649" i="1"/>
  <c r="M662" i="1"/>
  <c r="M1789" i="1"/>
  <c r="M1965" i="1"/>
  <c r="M2518" i="1"/>
  <c r="M1564" i="1"/>
  <c r="M1790" i="1"/>
  <c r="M993" i="1"/>
  <c r="M2519" i="1"/>
  <c r="M312" i="1"/>
  <c r="M2241" i="1"/>
  <c r="M313" i="1"/>
  <c r="M2520" i="1"/>
  <c r="M994" i="1"/>
  <c r="M663" i="1"/>
  <c r="M995" i="1"/>
  <c r="M2521" i="1"/>
  <c r="M1309" i="1"/>
  <c r="M1310" i="1"/>
  <c r="M996" i="1"/>
  <c r="M2568" i="1"/>
  <c r="M664" i="1"/>
  <c r="M2242" i="1"/>
  <c r="M1791" i="1"/>
  <c r="M2455" i="1"/>
  <c r="M1311" i="1"/>
  <c r="M1312" i="1"/>
  <c r="M665" i="1"/>
  <c r="M1966" i="1"/>
  <c r="M997" i="1"/>
  <c r="M1565" i="1"/>
  <c r="M2361" i="1"/>
  <c r="M1967" i="1"/>
  <c r="M1313" i="1"/>
  <c r="M1968" i="1"/>
  <c r="M1566" i="1"/>
  <c r="M2117" i="1"/>
  <c r="M1792" i="1"/>
  <c r="M1793" i="1"/>
  <c r="M1314" i="1"/>
  <c r="M1969" i="1"/>
  <c r="M5" i="1"/>
  <c r="M1794" i="1"/>
  <c r="M998" i="1"/>
  <c r="M2614" i="1"/>
  <c r="M1567" i="1"/>
  <c r="M2243" i="1"/>
  <c r="M999" i="1"/>
  <c r="M2244" i="1"/>
  <c r="M1315" i="1"/>
  <c r="M2362" i="1"/>
  <c r="M1795" i="1"/>
  <c r="M2522" i="1"/>
  <c r="M1000" i="1"/>
  <c r="M1970" i="1"/>
  <c r="M2363" i="1"/>
  <c r="M2615" i="1"/>
  <c r="M1001" i="1"/>
  <c r="M2118" i="1"/>
  <c r="M1568" i="1"/>
  <c r="M2364" i="1"/>
  <c r="M1569" i="1"/>
  <c r="M1316" i="1"/>
  <c r="M2119" i="1"/>
  <c r="M2365" i="1"/>
  <c r="M314" i="1"/>
  <c r="M1971" i="1"/>
  <c r="M1570" i="1"/>
  <c r="M2616" i="1"/>
  <c r="M1571" i="1"/>
  <c r="M2120" i="1"/>
  <c r="M1972" i="1"/>
  <c r="M2523" i="1"/>
  <c r="M1572" i="1"/>
  <c r="M1573" i="1"/>
  <c r="M1002" i="1"/>
  <c r="M2121" i="1"/>
  <c r="M1317" i="1"/>
  <c r="M1318" i="1"/>
  <c r="M1574" i="1"/>
  <c r="M2456" i="1"/>
  <c r="M1319" i="1"/>
  <c r="M1796" i="1"/>
  <c r="M1003" i="1"/>
  <c r="M2678" i="1"/>
  <c r="M1004" i="1"/>
  <c r="M1797" i="1"/>
  <c r="M1798" i="1"/>
  <c r="M2679" i="1"/>
  <c r="M1320" i="1"/>
  <c r="M1799" i="1"/>
  <c r="M1973" i="1"/>
  <c r="M1974" i="1"/>
  <c r="M1800" i="1"/>
  <c r="M1575" i="1"/>
  <c r="M2245" i="1"/>
  <c r="M2457" i="1"/>
  <c r="M1321" i="1"/>
  <c r="M2366" i="1"/>
  <c r="M1322" i="1"/>
  <c r="M2524" i="1"/>
  <c r="M1323" i="1"/>
  <c r="M1005" i="1"/>
  <c r="M315" i="1"/>
  <c r="M2525" i="1"/>
  <c r="M6" i="1"/>
  <c r="M1975" i="1"/>
  <c r="M7" i="1"/>
  <c r="M2680" i="1"/>
  <c r="M1576" i="1"/>
  <c r="M2122" i="1"/>
  <c r="M316" i="1"/>
  <c r="M2617" i="1"/>
  <c r="M666" i="1"/>
  <c r="M1324" i="1"/>
  <c r="M317" i="1"/>
  <c r="M2246" i="1"/>
  <c r="M1006" i="1"/>
  <c r="M1325" i="1"/>
  <c r="M667" i="1"/>
  <c r="M1976" i="1"/>
  <c r="M1007" i="1"/>
  <c r="M1977" i="1"/>
  <c r="M8" i="1"/>
  <c r="M2569" i="1"/>
  <c r="M1326" i="1"/>
  <c r="M1801" i="1"/>
  <c r="M9" i="1"/>
  <c r="M2681" i="1"/>
  <c r="M318" i="1"/>
  <c r="M1802" i="1"/>
  <c r="M10" i="1"/>
  <c r="M2570" i="1"/>
  <c r="M1577" i="1"/>
  <c r="M1978" i="1"/>
  <c r="M1008" i="1"/>
  <c r="M2682" i="1"/>
  <c r="M319" i="1"/>
  <c r="M2367" i="1"/>
  <c r="M668" i="1"/>
  <c r="M2683" i="1"/>
  <c r="M1327" i="1"/>
  <c r="M1803" i="1"/>
  <c r="M669" i="1"/>
  <c r="M2571" i="1"/>
  <c r="M320" i="1"/>
  <c r="M2368" i="1"/>
  <c r="M670" i="1"/>
  <c r="M2247" i="1"/>
  <c r="M1328" i="1"/>
  <c r="M2248" i="1"/>
  <c r="M1979" i="1"/>
  <c r="M2369" i="1"/>
  <c r="M11" i="1"/>
  <c r="M1804" i="1"/>
  <c r="M12" i="1"/>
  <c r="M2123" i="1"/>
  <c r="M1578" i="1"/>
  <c r="M1980" i="1"/>
  <c r="M321" i="1"/>
  <c r="M1579" i="1"/>
  <c r="M671" i="1"/>
  <c r="M2124" i="1"/>
  <c r="M672" i="1"/>
  <c r="M2526" i="1"/>
  <c r="M322" i="1"/>
  <c r="M2370" i="1"/>
  <c r="M323" i="1"/>
  <c r="M2736" i="1"/>
  <c r="M673" i="1"/>
  <c r="M2249" i="1"/>
  <c r="M13" i="1"/>
  <c r="M2706" i="1"/>
  <c r="M1580" i="1"/>
  <c r="M2527" i="1"/>
  <c r="M324" i="1"/>
  <c r="M2764" i="1"/>
  <c r="M674" i="1"/>
  <c r="M2572" i="1"/>
  <c r="M325" i="1"/>
  <c r="M2783" i="1"/>
  <c r="M675" i="1"/>
  <c r="M2125" i="1"/>
  <c r="M676" i="1"/>
  <c r="M2618" i="1"/>
  <c r="M326" i="1"/>
  <c r="M2250" i="1"/>
  <c r="M327" i="1"/>
  <c r="M2458" i="1"/>
  <c r="M1581" i="1"/>
  <c r="M2371" i="1"/>
  <c r="M677" i="1"/>
  <c r="M2765" i="1"/>
  <c r="M1009" i="1"/>
  <c r="M2459" i="1"/>
  <c r="M328" i="1"/>
  <c r="M2766" i="1"/>
  <c r="M1010" i="1"/>
  <c r="M1805" i="1"/>
  <c r="M1329" i="1"/>
  <c r="M2707" i="1"/>
  <c r="M678" i="1"/>
  <c r="M1806" i="1"/>
  <c r="M329" i="1"/>
  <c r="M2851" i="1"/>
  <c r="M1582" i="1"/>
  <c r="M1583" i="1"/>
  <c r="M330" i="1"/>
  <c r="M2823" i="1"/>
  <c r="M679" i="1"/>
  <c r="M2528" i="1"/>
  <c r="M680" i="1"/>
  <c r="M2708" i="1"/>
  <c r="M681" i="1"/>
  <c r="M2251" i="1"/>
  <c r="M1330" i="1"/>
  <c r="M2529" i="1"/>
  <c r="M1011" i="1"/>
  <c r="M1807" i="1"/>
  <c r="M331" i="1"/>
  <c r="M2372" i="1"/>
  <c r="M1012" i="1"/>
  <c r="M1013" i="1"/>
  <c r="M1808" i="1"/>
  <c r="M2460" i="1"/>
  <c r="M682" i="1"/>
  <c r="M1809" i="1"/>
  <c r="M332" i="1"/>
  <c r="M2650" i="1"/>
  <c r="M333" i="1"/>
  <c r="M1014" i="1"/>
  <c r="M334" i="1"/>
  <c r="M2883" i="1"/>
  <c r="M335" i="1"/>
  <c r="M1810" i="1"/>
  <c r="M14" i="1"/>
  <c r="M2824" i="1"/>
  <c r="M1015" i="1"/>
  <c r="M2461" i="1"/>
  <c r="M15" i="1"/>
  <c r="M2975" i="1"/>
  <c r="M336" i="1"/>
  <c r="M2373" i="1"/>
  <c r="M337" i="1"/>
  <c r="M2709" i="1"/>
  <c r="M1016" i="1"/>
  <c r="M2126" i="1"/>
  <c r="M16" i="1"/>
  <c r="M2749" i="1"/>
  <c r="M338" i="1"/>
  <c r="M1584" i="1"/>
  <c r="M17" i="1"/>
  <c r="M2767" i="1"/>
  <c r="M683" i="1"/>
  <c r="M1811" i="1"/>
  <c r="M339" i="1"/>
  <c r="M2750" i="1"/>
  <c r="M684" i="1"/>
  <c r="M1585" i="1"/>
  <c r="M18" i="1"/>
  <c r="M2710" i="1"/>
  <c r="M19" i="1"/>
  <c r="M1331" i="1"/>
  <c r="M1332" i="1"/>
  <c r="M2711" i="1"/>
  <c r="M685" i="1"/>
  <c r="M1586" i="1"/>
  <c r="M1017" i="1"/>
  <c r="M2784" i="1"/>
  <c r="M686" i="1"/>
  <c r="M2374" i="1"/>
  <c r="M340" i="1"/>
  <c r="M2712" i="1"/>
  <c r="M1587" i="1"/>
  <c r="M2462" i="1"/>
  <c r="M20" i="1"/>
  <c r="M2751" i="1"/>
  <c r="M1018" i="1"/>
  <c r="M1019" i="1"/>
  <c r="M687" i="1"/>
  <c r="M2737" i="1"/>
  <c r="M1333" i="1"/>
  <c r="M1812" i="1"/>
  <c r="M21" i="1"/>
  <c r="M2738" i="1"/>
  <c r="M1334" i="1"/>
  <c r="M2127" i="1"/>
  <c r="M688" i="1"/>
  <c r="M2713" i="1"/>
  <c r="M689" i="1"/>
  <c r="M1588" i="1"/>
  <c r="M341" i="1"/>
  <c r="M2739" i="1"/>
  <c r="M690" i="1"/>
  <c r="M1589" i="1"/>
  <c r="M1590" i="1"/>
  <c r="M2530" i="1"/>
  <c r="M1020" i="1"/>
  <c r="M1591" i="1"/>
  <c r="M1335" i="1"/>
  <c r="M1981" i="1"/>
  <c r="M691" i="1"/>
  <c r="M1592" i="1"/>
  <c r="M342" i="1"/>
  <c r="M2252" i="1"/>
  <c r="M692" i="1"/>
  <c r="M343" i="1"/>
  <c r="M22" i="1"/>
  <c r="M2375" i="1"/>
  <c r="M1021" i="1"/>
  <c r="M1022" i="1"/>
  <c r="M344" i="1"/>
  <c r="M1982" i="1"/>
  <c r="M345" i="1"/>
  <c r="M23" i="1"/>
  <c r="M346" i="1"/>
  <c r="M1813" i="1"/>
  <c r="M1023" i="1"/>
  <c r="M1336" i="1"/>
  <c r="M347" i="1"/>
  <c r="M1814" i="1"/>
  <c r="M1024" i="1"/>
  <c r="M1025" i="1"/>
  <c r="M693" i="1"/>
  <c r="M1593" i="1"/>
  <c r="M1026" i="1"/>
  <c r="M2253" i="1"/>
  <c r="M694" i="1"/>
  <c r="M1815" i="1"/>
  <c r="M348" i="1"/>
  <c r="M1337" i="1"/>
  <c r="M24" i="1"/>
  <c r="M2531" i="1"/>
  <c r="M695" i="1"/>
  <c r="M1816" i="1"/>
  <c r="M696" i="1"/>
  <c r="M2532" i="1"/>
  <c r="M1338" i="1"/>
  <c r="M1594" i="1"/>
  <c r="M697" i="1"/>
  <c r="M2714" i="1"/>
  <c r="M698" i="1"/>
  <c r="M1339" i="1"/>
  <c r="M1595" i="1"/>
  <c r="M1983" i="1"/>
  <c r="M25" i="1"/>
  <c r="M2128" i="1"/>
  <c r="M1817" i="1"/>
  <c r="M2254" i="1"/>
  <c r="M699" i="1"/>
  <c r="M1596" i="1"/>
  <c r="M1984" i="1"/>
  <c r="M1985" i="1"/>
  <c r="M349" i="1"/>
  <c r="M26" i="1"/>
  <c r="M700" i="1"/>
  <c r="M2376" i="1"/>
  <c r="M1027" i="1"/>
  <c r="M1597" i="1"/>
  <c r="M701" i="1"/>
  <c r="M2129" i="1"/>
  <c r="M702" i="1"/>
  <c r="M2255" i="1"/>
  <c r="M1028" i="1"/>
  <c r="M2573" i="1"/>
  <c r="M703" i="1"/>
  <c r="M2130" i="1"/>
  <c r="M704" i="1"/>
  <c r="M2131" i="1"/>
  <c r="M1340" i="1"/>
  <c r="M705" i="1"/>
  <c r="M350" i="1"/>
  <c r="M1986" i="1"/>
  <c r="M1029" i="1"/>
  <c r="M2256" i="1"/>
  <c r="M706" i="1"/>
  <c r="M2132" i="1"/>
  <c r="M27" i="1"/>
  <c r="M1030" i="1"/>
  <c r="M1031" i="1"/>
  <c r="M2533" i="1"/>
  <c r="M351" i="1"/>
  <c r="M1987" i="1"/>
  <c r="M707" i="1"/>
  <c r="M2377" i="1"/>
  <c r="M1341" i="1"/>
  <c r="M1598" i="1"/>
  <c r="M352" i="1"/>
  <c r="M2257" i="1"/>
  <c r="M1599" i="1"/>
  <c r="M1988" i="1"/>
  <c r="M1032" i="1"/>
  <c r="M2258" i="1"/>
  <c r="M1342" i="1"/>
  <c r="M1343" i="1"/>
  <c r="M1344" i="1"/>
  <c r="M2259" i="1"/>
  <c r="M708" i="1"/>
  <c r="M709" i="1"/>
  <c r="M1600" i="1"/>
  <c r="M1345" i="1"/>
  <c r="M710" i="1"/>
  <c r="M1346" i="1"/>
  <c r="M1033" i="1"/>
  <c r="M1989" i="1"/>
  <c r="M1347" i="1"/>
  <c r="M711" i="1"/>
  <c r="M1034" i="1"/>
  <c r="M1818" i="1"/>
  <c r="M1348" i="1"/>
  <c r="M1990" i="1"/>
  <c r="M1035" i="1"/>
  <c r="M2378" i="1"/>
  <c r="M712" i="1"/>
  <c r="M1991" i="1"/>
  <c r="M1819" i="1"/>
  <c r="M2133" i="1"/>
  <c r="M1036" i="1"/>
  <c r="M1349" i="1"/>
  <c r="M1601" i="1"/>
  <c r="M1602" i="1"/>
  <c r="M1350" i="1"/>
  <c r="M1351" i="1"/>
  <c r="M1352" i="1"/>
  <c r="M2463" i="1"/>
  <c r="M353" i="1"/>
  <c r="M2134" i="1"/>
  <c r="M1353" i="1"/>
  <c r="M2684" i="1"/>
  <c r="M1603" i="1"/>
  <c r="M1604" i="1"/>
  <c r="M1820" i="1"/>
  <c r="M2464" i="1"/>
  <c r="M713" i="1"/>
  <c r="M1037" i="1"/>
  <c r="M354" i="1"/>
  <c r="M2619" i="1"/>
  <c r="M1605" i="1"/>
  <c r="M1821" i="1"/>
  <c r="M1992" i="1"/>
  <c r="M2651" i="1"/>
  <c r="M1354" i="1"/>
  <c r="M1355" i="1"/>
  <c r="M1038" i="1"/>
  <c r="M2785" i="1"/>
  <c r="M1356" i="1"/>
  <c r="M1606" i="1"/>
  <c r="M1822" i="1"/>
  <c r="M2740" i="1"/>
  <c r="M1039" i="1"/>
  <c r="M1993" i="1"/>
  <c r="M355" i="1"/>
  <c r="M2379" i="1"/>
  <c r="M1357" i="1"/>
  <c r="M1823" i="1"/>
  <c r="M1040" i="1"/>
  <c r="M2652" i="1"/>
  <c r="M1607" i="1"/>
  <c r="M1041" i="1"/>
  <c r="M2135" i="1"/>
  <c r="M2380" i="1"/>
  <c r="M1994" i="1"/>
  <c r="M2136" i="1"/>
  <c r="M1358" i="1"/>
  <c r="M2381" i="1"/>
  <c r="M356" i="1"/>
  <c r="M1824" i="1"/>
  <c r="M1042" i="1"/>
  <c r="M2574" i="1"/>
  <c r="M714" i="1"/>
  <c r="M1608" i="1"/>
  <c r="M1359" i="1"/>
  <c r="M2575" i="1"/>
  <c r="M1360" i="1"/>
  <c r="M2382" i="1"/>
  <c r="M2137" i="1"/>
  <c r="M2260" i="1"/>
  <c r="M1361" i="1"/>
  <c r="M2261" i="1"/>
  <c r="M2138" i="1"/>
  <c r="M2620" i="1"/>
  <c r="M1043" i="1"/>
  <c r="M1825" i="1"/>
  <c r="M1995" i="1"/>
  <c r="M2262" i="1"/>
  <c r="M28" i="1"/>
  <c r="M1996" i="1"/>
  <c r="M29" i="1"/>
  <c r="M2465" i="1"/>
  <c r="M30" i="1"/>
  <c r="M2263" i="1"/>
  <c r="M31" i="1"/>
  <c r="M1997" i="1"/>
  <c r="M357" i="1"/>
  <c r="M2264" i="1"/>
  <c r="M32" i="1"/>
  <c r="M2576" i="1"/>
  <c r="M715" i="1"/>
  <c r="M1998" i="1"/>
  <c r="M33" i="1"/>
  <c r="M2715" i="1"/>
  <c r="M358" i="1"/>
  <c r="M1362" i="1"/>
  <c r="M34" i="1"/>
  <c r="M2653" i="1"/>
  <c r="M359" i="1"/>
  <c r="M716" i="1"/>
  <c r="M35" i="1"/>
  <c r="M2685" i="1"/>
  <c r="M717" i="1"/>
  <c r="M1609" i="1"/>
  <c r="M36" i="1"/>
  <c r="M2577" i="1"/>
  <c r="M1363" i="1"/>
  <c r="M1826" i="1"/>
  <c r="M360" i="1"/>
  <c r="M2466" i="1"/>
  <c r="M361" i="1"/>
  <c r="M2383" i="1"/>
  <c r="M1044" i="1"/>
  <c r="M2654" i="1"/>
  <c r="M1364" i="1"/>
  <c r="M2139" i="1"/>
  <c r="M37" i="1"/>
  <c r="M2621" i="1"/>
  <c r="M1365" i="1"/>
  <c r="M1610" i="1"/>
  <c r="M362" i="1"/>
  <c r="M2805" i="1"/>
  <c r="M363" i="1"/>
  <c r="M1999" i="1"/>
  <c r="M38" i="1"/>
  <c r="M2534" i="1"/>
  <c r="M1611" i="1"/>
  <c r="M1827" i="1"/>
  <c r="M1045" i="1"/>
  <c r="M2655" i="1"/>
  <c r="M718" i="1"/>
  <c r="M2000" i="1"/>
  <c r="M39" i="1"/>
  <c r="M2622" i="1"/>
  <c r="M364" i="1"/>
  <c r="M1828" i="1"/>
  <c r="M365" i="1"/>
  <c r="M2265" i="1"/>
  <c r="M1366" i="1"/>
  <c r="M1612" i="1"/>
  <c r="M40" i="1"/>
  <c r="M2578" i="1"/>
  <c r="M366" i="1"/>
  <c r="M2001" i="1"/>
  <c r="M41" i="1"/>
  <c r="M2768" i="1"/>
  <c r="M719" i="1"/>
  <c r="M2579" i="1"/>
  <c r="M367" i="1"/>
  <c r="M2716" i="1"/>
  <c r="M1829" i="1"/>
  <c r="M2686" i="1"/>
  <c r="M42" i="1"/>
  <c r="M2656" i="1"/>
  <c r="M1046" i="1"/>
  <c r="M2266" i="1"/>
  <c r="M43" i="1"/>
  <c r="M2580" i="1"/>
  <c r="M720" i="1"/>
  <c r="M1613" i="1"/>
  <c r="M44" i="1"/>
  <c r="M2687" i="1"/>
  <c r="M368" i="1"/>
  <c r="M2267" i="1"/>
  <c r="M45" i="1"/>
  <c r="M2717" i="1"/>
  <c r="M1047" i="1"/>
  <c r="M2384" i="1"/>
  <c r="M46" i="1"/>
  <c r="M2786" i="1"/>
  <c r="M1614" i="1"/>
  <c r="M2385" i="1"/>
  <c r="M47" i="1"/>
  <c r="M2769" i="1"/>
  <c r="M369" i="1"/>
  <c r="M1048" i="1"/>
  <c r="M721" i="1"/>
  <c r="M2787" i="1"/>
  <c r="M722" i="1"/>
  <c r="M1615" i="1"/>
  <c r="M48" i="1"/>
  <c r="M2581" i="1"/>
  <c r="M1616" i="1"/>
  <c r="M2268" i="1"/>
  <c r="M1367" i="1"/>
  <c r="M2688" i="1"/>
  <c r="M723" i="1"/>
  <c r="M2467" i="1"/>
  <c r="M724" i="1"/>
  <c r="M2770" i="1"/>
  <c r="M370" i="1"/>
  <c r="M2269" i="1"/>
  <c r="M1049" i="1"/>
  <c r="M2718" i="1"/>
  <c r="M371" i="1"/>
  <c r="M1830" i="1"/>
  <c r="M725" i="1"/>
  <c r="M2535" i="1"/>
  <c r="M49" i="1"/>
  <c r="M2140" i="1"/>
  <c r="M372" i="1"/>
  <c r="M2719" i="1"/>
  <c r="M1050" i="1"/>
  <c r="M2002" i="1"/>
  <c r="M726" i="1"/>
  <c r="M2582" i="1"/>
  <c r="M1617" i="1"/>
  <c r="M2386" i="1"/>
  <c r="M727" i="1"/>
  <c r="M2752" i="1"/>
  <c r="M1368" i="1"/>
  <c r="M2689" i="1"/>
  <c r="M50" i="1"/>
  <c r="M2812" i="1"/>
  <c r="M1051" i="1"/>
  <c r="M2003" i="1"/>
  <c r="M51" i="1"/>
  <c r="M2720" i="1"/>
  <c r="M1369" i="1"/>
  <c r="M2721" i="1"/>
  <c r="M373" i="1"/>
  <c r="M2722" i="1"/>
  <c r="M728" i="1"/>
  <c r="M2141" i="1"/>
  <c r="M52" i="1"/>
  <c r="M2387" i="1"/>
  <c r="M53" i="1"/>
  <c r="M2468" i="1"/>
  <c r="M54" i="1"/>
  <c r="M2623" i="1"/>
  <c r="M55" i="1"/>
  <c r="M1618" i="1"/>
  <c r="M374" i="1"/>
  <c r="M2723" i="1"/>
  <c r="M375" i="1"/>
  <c r="M2270" i="1"/>
  <c r="M376" i="1"/>
  <c r="M2724" i="1"/>
  <c r="M377" i="1"/>
  <c r="M2583" i="1"/>
  <c r="M1052" i="1"/>
  <c r="M2469" i="1"/>
  <c r="M378" i="1"/>
  <c r="M2657" i="1"/>
  <c r="M56" i="1"/>
  <c r="M2753" i="1"/>
  <c r="M729" i="1"/>
  <c r="M2142" i="1"/>
  <c r="M1053" i="1"/>
  <c r="M2806" i="1"/>
  <c r="M379" i="1"/>
  <c r="M2143" i="1"/>
  <c r="M380" i="1"/>
  <c r="M2754" i="1"/>
  <c r="M381" i="1"/>
  <c r="M2536" i="1"/>
  <c r="M730" i="1"/>
  <c r="M2741" i="1"/>
  <c r="M382" i="1"/>
  <c r="M2004" i="1"/>
  <c r="M57" i="1"/>
  <c r="M2658" i="1"/>
  <c r="M383" i="1"/>
  <c r="M2624" i="1"/>
  <c r="M1054" i="1"/>
  <c r="M2894" i="1"/>
  <c r="M58" i="1"/>
  <c r="M2271" i="1"/>
  <c r="M731" i="1"/>
  <c r="M2867" i="1"/>
  <c r="M732" i="1"/>
  <c r="M1619" i="1"/>
  <c r="M1620" i="1"/>
  <c r="M1831" i="1"/>
  <c r="M733" i="1"/>
  <c r="M1370" i="1"/>
  <c r="M59" i="1"/>
  <c r="M2272" i="1"/>
  <c r="M734" i="1"/>
  <c r="M1621" i="1"/>
  <c r="M1055" i="1"/>
  <c r="M2273" i="1"/>
  <c r="M1622" i="1"/>
  <c r="M1832" i="1"/>
  <c r="M1056" i="1"/>
  <c r="M2274" i="1"/>
  <c r="M735" i="1"/>
  <c r="M2144" i="1"/>
  <c r="M1623" i="1"/>
  <c r="M2836" i="1"/>
  <c r="M60" i="1"/>
  <c r="M1833" i="1"/>
  <c r="M1834" i="1"/>
  <c r="M2755" i="1"/>
  <c r="M384" i="1"/>
  <c r="M736" i="1"/>
  <c r="M1624" i="1"/>
  <c r="M2905" i="1"/>
  <c r="M1371" i="1"/>
  <c r="M1835" i="1"/>
  <c r="M1057" i="1"/>
  <c r="M2852" i="1"/>
  <c r="M737" i="1"/>
  <c r="M1836" i="1"/>
  <c r="M1625" i="1"/>
  <c r="M2943" i="1"/>
  <c r="M2005" i="1"/>
  <c r="M2388" i="1"/>
  <c r="M1626" i="1"/>
  <c r="M2933" i="1"/>
  <c r="M1372" i="1"/>
  <c r="M2145" i="1"/>
  <c r="M2389" i="1"/>
  <c r="M3017" i="1"/>
  <c r="M1373" i="1"/>
  <c r="M1837" i="1"/>
  <c r="M1058" i="1"/>
  <c r="M3002" i="1"/>
  <c r="M61" i="1"/>
  <c r="M385" i="1"/>
  <c r="M386" i="1"/>
  <c r="M1374" i="1"/>
  <c r="M738" i="1"/>
  <c r="M387" i="1"/>
  <c r="M388" i="1"/>
  <c r="M1059" i="1"/>
  <c r="M739" i="1"/>
  <c r="M740" i="1"/>
  <c r="M741" i="1"/>
  <c r="M1060" i="1"/>
  <c r="M742" i="1"/>
  <c r="M1375" i="1"/>
  <c r="M743" i="1"/>
  <c r="M1061" i="1"/>
  <c r="M1062" i="1"/>
  <c r="M1063" i="1"/>
  <c r="M1627" i="1"/>
  <c r="M2146" i="1"/>
  <c r="M744" i="1"/>
  <c r="M1838" i="1"/>
  <c r="M1064" i="1"/>
  <c r="M2275" i="1"/>
  <c r="M745" i="1"/>
  <c r="M1628" i="1"/>
  <c r="M1065" i="1"/>
  <c r="M2276" i="1"/>
  <c r="M389" i="1"/>
  <c r="M1376" i="1"/>
  <c r="M1377" i="1"/>
  <c r="M2659" i="1"/>
  <c r="M1378" i="1"/>
  <c r="M1839" i="1"/>
  <c r="M2147" i="1"/>
  <c r="M2825" i="1"/>
  <c r="M746" i="1"/>
  <c r="M2277" i="1"/>
  <c r="M1066" i="1"/>
  <c r="M2837" i="1"/>
  <c r="M1067" i="1"/>
  <c r="M2006" i="1"/>
  <c r="M2007" i="1"/>
  <c r="M2826" i="1"/>
  <c r="M1068" i="1"/>
  <c r="M2008" i="1"/>
  <c r="M747" i="1"/>
  <c r="M2868" i="1"/>
  <c r="M1629" i="1"/>
  <c r="M2278" i="1"/>
  <c r="M2584" i="1"/>
  <c r="M3036" i="1"/>
  <c r="M390" i="1"/>
  <c r="M2390" i="1"/>
  <c r="M2279" i="1"/>
  <c r="M3040" i="1"/>
  <c r="M748" i="1"/>
  <c r="M2148" i="1"/>
  <c r="M2537" i="1"/>
  <c r="M2934" i="1"/>
  <c r="M1630" i="1"/>
  <c r="M1379" i="1"/>
  <c r="M2009" i="1"/>
  <c r="M3018" i="1"/>
  <c r="M749" i="1"/>
  <c r="M1069" i="1"/>
  <c r="M750" i="1"/>
  <c r="M751" i="1"/>
  <c r="M62" i="1"/>
  <c r="M1070" i="1"/>
  <c r="M391" i="1"/>
  <c r="M2010" i="1"/>
  <c r="M752" i="1"/>
  <c r="M753" i="1"/>
  <c r="M1840" i="1"/>
  <c r="M2391" i="1"/>
  <c r="M392" i="1"/>
  <c r="M754" i="1"/>
  <c r="M755" i="1"/>
  <c r="M1631" i="1"/>
  <c r="M1380" i="1"/>
  <c r="M1632" i="1"/>
  <c r="M1381" i="1"/>
  <c r="M1841" i="1"/>
  <c r="M1382" i="1"/>
  <c r="M1633" i="1"/>
  <c r="M1071" i="1"/>
  <c r="M2280" i="1"/>
  <c r="M1383" i="1"/>
  <c r="M393" i="1"/>
  <c r="M1072" i="1"/>
  <c r="M2660" i="1"/>
  <c r="M1384" i="1"/>
  <c r="M2149" i="1"/>
  <c r="M1634" i="1"/>
  <c r="M2661" i="1"/>
  <c r="M1842" i="1"/>
  <c r="M2281" i="1"/>
  <c r="M2538" i="1"/>
  <c r="M2813" i="1"/>
  <c r="M756" i="1"/>
  <c r="M2282" i="1"/>
  <c r="M2150" i="1"/>
  <c r="M2884" i="1"/>
  <c r="M1385" i="1"/>
  <c r="M2011" i="1"/>
  <c r="M1843" i="1"/>
  <c r="M2788" i="1"/>
  <c r="M1844" i="1"/>
  <c r="M1073" i="1"/>
  <c r="M1635" i="1"/>
  <c r="M2814" i="1"/>
  <c r="M1074" i="1"/>
  <c r="M2470" i="1"/>
  <c r="M2392" i="1"/>
  <c r="M3019" i="1"/>
  <c r="M1386" i="1"/>
  <c r="M2539" i="1"/>
  <c r="M1075" i="1"/>
  <c r="M3058" i="1"/>
  <c r="M1387" i="1"/>
  <c r="M1845" i="1"/>
  <c r="M2540" i="1"/>
  <c r="M3030" i="1"/>
  <c r="M1388" i="1"/>
  <c r="M1846" i="1"/>
  <c r="M1847" i="1"/>
  <c r="M2991" i="1"/>
  <c r="M757" i="1"/>
  <c r="M1636" i="1"/>
  <c r="M1076" i="1"/>
  <c r="M2393" i="1"/>
  <c r="M63" i="1"/>
  <c r="M1389" i="1"/>
  <c r="M1077" i="1"/>
  <c r="M1637" i="1"/>
  <c r="M758" i="1"/>
  <c r="M1078" i="1"/>
  <c r="M1848" i="1"/>
  <c r="M1390" i="1"/>
  <c r="M394" i="1"/>
  <c r="M64" i="1"/>
  <c r="M759" i="1"/>
  <c r="M2541" i="1"/>
  <c r="M395" i="1"/>
  <c r="M1638" i="1"/>
  <c r="M1079" i="1"/>
  <c r="M2012" i="1"/>
  <c r="M396" i="1"/>
  <c r="M2013" i="1"/>
  <c r="M65" i="1"/>
  <c r="M2283" i="1"/>
  <c r="M760" i="1"/>
  <c r="M2014" i="1"/>
  <c r="M397" i="1"/>
  <c r="M2151" i="1"/>
  <c r="M398" i="1"/>
  <c r="M1391" i="1"/>
  <c r="M66" i="1"/>
  <c r="M2542" i="1"/>
  <c r="M399" i="1"/>
  <c r="M1392" i="1"/>
  <c r="M400" i="1"/>
  <c r="M2935" i="1"/>
  <c r="M67" i="1"/>
  <c r="M2284" i="1"/>
  <c r="M401" i="1"/>
  <c r="M2944" i="1"/>
  <c r="M1080" i="1"/>
  <c r="M1081" i="1"/>
  <c r="M402" i="1"/>
  <c r="M2976" i="1"/>
  <c r="M1082" i="1"/>
  <c r="M1639" i="1"/>
  <c r="M68" i="1"/>
  <c r="M2853" i="1"/>
  <c r="M69" i="1"/>
  <c r="M2285" i="1"/>
  <c r="M1083" i="1"/>
  <c r="M3003" i="1"/>
  <c r="M70" i="1"/>
  <c r="M2015" i="1"/>
  <c r="M403" i="1"/>
  <c r="M2953" i="1"/>
  <c r="M71" i="1"/>
  <c r="M2152" i="1"/>
  <c r="M2016" i="1"/>
  <c r="M3020" i="1"/>
  <c r="M404" i="1"/>
  <c r="M2471" i="1"/>
  <c r="M72" i="1"/>
  <c r="M3051" i="1"/>
  <c r="M405" i="1"/>
  <c r="M73" i="1"/>
  <c r="M761" i="1"/>
  <c r="M2286" i="1"/>
  <c r="M406" i="1"/>
  <c r="M762" i="1"/>
  <c r="M74" i="1"/>
  <c r="M2017" i="1"/>
  <c r="M407" i="1"/>
  <c r="M763" i="1"/>
  <c r="M408" i="1"/>
  <c r="M1393" i="1"/>
  <c r="M75" i="1"/>
  <c r="M1394" i="1"/>
  <c r="M76" i="1"/>
  <c r="M1395" i="1"/>
  <c r="M764" i="1"/>
  <c r="M1640" i="1"/>
  <c r="M409" i="1"/>
  <c r="M2625" i="1"/>
  <c r="M77" i="1"/>
  <c r="M1641" i="1"/>
  <c r="M78" i="1"/>
  <c r="M2394" i="1"/>
  <c r="M2018" i="1"/>
  <c r="M1084" i="1"/>
  <c r="M765" i="1"/>
  <c r="M2472" i="1"/>
  <c r="M410" i="1"/>
  <c r="M1396" i="1"/>
  <c r="M79" i="1"/>
  <c r="M2662" i="1"/>
  <c r="M1397" i="1"/>
  <c r="M2019" i="1"/>
  <c r="M1085" i="1"/>
  <c r="M2954" i="1"/>
  <c r="M80" i="1"/>
  <c r="M1642" i="1"/>
  <c r="M411" i="1"/>
  <c r="M2936" i="1"/>
  <c r="M1643" i="1"/>
  <c r="M2020" i="1"/>
  <c r="M412" i="1"/>
  <c r="M2924" i="1"/>
  <c r="M1086" i="1"/>
  <c r="M1087" i="1"/>
  <c r="M413" i="1"/>
  <c r="M3004" i="1"/>
  <c r="M1644" i="1"/>
  <c r="M2287" i="1"/>
  <c r="M1088" i="1"/>
  <c r="M3066" i="1"/>
  <c r="M766" i="1"/>
  <c r="M1645" i="1"/>
  <c r="M414" i="1"/>
  <c r="M2955" i="1"/>
  <c r="M1849" i="1"/>
  <c r="M2288" i="1"/>
  <c r="M767" i="1"/>
  <c r="M3041" i="1"/>
  <c r="M1089" i="1"/>
  <c r="M1646" i="1"/>
  <c r="M81" i="1"/>
  <c r="M3005" i="1"/>
  <c r="M82" i="1"/>
  <c r="M768" i="1"/>
  <c r="M83" i="1"/>
  <c r="M2395" i="1"/>
  <c r="M84" i="1"/>
  <c r="M85" i="1"/>
  <c r="M415" i="1"/>
  <c r="M2543" i="1"/>
  <c r="M1090" i="1"/>
  <c r="M1091" i="1"/>
  <c r="M769" i="1"/>
  <c r="M2289" i="1"/>
  <c r="M1092" i="1"/>
  <c r="M1647" i="1"/>
  <c r="M416" i="1"/>
  <c r="M2153" i="1"/>
  <c r="M417" i="1"/>
  <c r="M2290" i="1"/>
  <c r="M418" i="1"/>
  <c r="M2742" i="1"/>
  <c r="M419" i="1"/>
  <c r="M1648" i="1"/>
  <c r="M420" i="1"/>
  <c r="M2585" i="1"/>
  <c r="M1649" i="1"/>
  <c r="M1398" i="1"/>
  <c r="M86" i="1"/>
  <c r="M2626" i="1"/>
  <c r="M1850" i="1"/>
  <c r="M1851" i="1"/>
  <c r="M87" i="1"/>
  <c r="M2743" i="1"/>
  <c r="M88" i="1"/>
  <c r="M1399" i="1"/>
  <c r="M770" i="1"/>
  <c r="M3042" i="1"/>
  <c r="M771" i="1"/>
  <c r="M2627" i="1"/>
  <c r="M89" i="1"/>
  <c r="M2937" i="1"/>
  <c r="M1093" i="1"/>
  <c r="M2021" i="1"/>
  <c r="M772" i="1"/>
  <c r="M3006" i="1"/>
  <c r="M1094" i="1"/>
  <c r="M2396" i="1"/>
  <c r="M90" i="1"/>
  <c r="M2838" i="1"/>
  <c r="M421" i="1"/>
  <c r="M2544" i="1"/>
  <c r="M422" i="1"/>
  <c r="M3021" i="1"/>
  <c r="M423" i="1"/>
  <c r="M2586" i="1"/>
  <c r="M424" i="1"/>
  <c r="M2756" i="1"/>
  <c r="M1852" i="1"/>
  <c r="M2690" i="1"/>
  <c r="M773" i="1"/>
  <c r="M3037" i="1"/>
  <c r="M1095" i="1"/>
  <c r="M2154" i="1"/>
  <c r="M91" i="1"/>
  <c r="M2977" i="1"/>
  <c r="M92" i="1"/>
  <c r="M774" i="1"/>
  <c r="M93" i="1"/>
  <c r="M2291" i="1"/>
  <c r="M425" i="1"/>
  <c r="M1650" i="1"/>
  <c r="M426" i="1"/>
  <c r="M1853" i="1"/>
  <c r="M94" i="1"/>
  <c r="M1096" i="1"/>
  <c r="M1097" i="1"/>
  <c r="M2022" i="1"/>
  <c r="M427" i="1"/>
  <c r="M1400" i="1"/>
  <c r="M428" i="1"/>
  <c r="M2397" i="1"/>
  <c r="M775" i="1"/>
  <c r="M1098" i="1"/>
  <c r="M776" i="1"/>
  <c r="M2545" i="1"/>
  <c r="M429" i="1"/>
  <c r="M1854" i="1"/>
  <c r="M1099" i="1"/>
  <c r="M2155" i="1"/>
  <c r="M1100" i="1"/>
  <c r="M1101" i="1"/>
  <c r="M1651" i="1"/>
  <c r="M2587" i="1"/>
  <c r="M95" i="1"/>
  <c r="M430" i="1"/>
  <c r="M777" i="1"/>
  <c r="M1855" i="1"/>
  <c r="M1102" i="1"/>
  <c r="M1856" i="1"/>
  <c r="M1857" i="1"/>
  <c r="M2869" i="1"/>
  <c r="M778" i="1"/>
  <c r="M1652" i="1"/>
  <c r="M1653" i="1"/>
  <c r="M2827" i="1"/>
  <c r="M1858" i="1"/>
  <c r="M2023" i="1"/>
  <c r="M2024" i="1"/>
  <c r="M2839" i="1"/>
  <c r="M1103" i="1"/>
  <c r="M2025" i="1"/>
  <c r="M1401" i="1"/>
  <c r="M2828" i="1"/>
  <c r="M1654" i="1"/>
  <c r="M2473" i="1"/>
  <c r="M779" i="1"/>
  <c r="M2966" i="1"/>
  <c r="M431" i="1"/>
  <c r="M2026" i="1"/>
  <c r="M1104" i="1"/>
  <c r="M2956" i="1"/>
  <c r="M2292" i="1"/>
  <c r="M2474" i="1"/>
  <c r="M1105" i="1"/>
  <c r="M3031" i="1"/>
  <c r="M1655" i="1"/>
  <c r="M2398" i="1"/>
  <c r="M432" i="1"/>
  <c r="M3032" i="1"/>
  <c r="M780" i="1"/>
  <c r="M781" i="1"/>
  <c r="M782" i="1"/>
  <c r="M1859" i="1"/>
  <c r="M96" i="1"/>
  <c r="M1402" i="1"/>
  <c r="M783" i="1"/>
  <c r="M2027" i="1"/>
  <c r="M433" i="1"/>
  <c r="M1106" i="1"/>
  <c r="M1656" i="1"/>
  <c r="M2293" i="1"/>
  <c r="M784" i="1"/>
  <c r="M1107" i="1"/>
  <c r="M785" i="1"/>
  <c r="M2399" i="1"/>
  <c r="M434" i="1"/>
  <c r="M1860" i="1"/>
  <c r="M1657" i="1"/>
  <c r="M2156" i="1"/>
  <c r="M786" i="1"/>
  <c r="M2028" i="1"/>
  <c r="M435" i="1"/>
  <c r="M2400" i="1"/>
  <c r="M787" i="1"/>
  <c r="M788" i="1"/>
  <c r="M789" i="1"/>
  <c r="M2157" i="1"/>
  <c r="M790" i="1"/>
  <c r="M1108" i="1"/>
  <c r="M791" i="1"/>
  <c r="M2158" i="1"/>
  <c r="M792" i="1"/>
  <c r="M1861" i="1"/>
  <c r="M1658" i="1"/>
  <c r="M2945" i="1"/>
  <c r="M1659" i="1"/>
  <c r="M2546" i="1"/>
  <c r="M793" i="1"/>
  <c r="M2946" i="1"/>
  <c r="M1109" i="1"/>
  <c r="M2294" i="1"/>
  <c r="M2029" i="1"/>
  <c r="M2978" i="1"/>
  <c r="M1110" i="1"/>
  <c r="M2030" i="1"/>
  <c r="M1111" i="1"/>
  <c r="M2925" i="1"/>
  <c r="M794" i="1"/>
  <c r="M2401" i="1"/>
  <c r="M2159" i="1"/>
  <c r="M3043" i="1"/>
  <c r="M1112" i="1"/>
  <c r="M2547" i="1"/>
  <c r="M436" i="1"/>
  <c r="M2992" i="1"/>
  <c r="M1862" i="1"/>
  <c r="M2031" i="1"/>
  <c r="M2402" i="1"/>
  <c r="M2926" i="1"/>
  <c r="M1660" i="1"/>
  <c r="M2032" i="1"/>
  <c r="M437" i="1"/>
  <c r="M3007" i="1"/>
  <c r="M1403" i="1"/>
  <c r="M1404" i="1"/>
  <c r="M1405" i="1"/>
  <c r="M2033" i="1"/>
  <c r="M1113" i="1"/>
  <c r="M795" i="1"/>
  <c r="M1406" i="1"/>
  <c r="M1661" i="1"/>
  <c r="M796" i="1"/>
  <c r="M1114" i="1"/>
  <c r="M797" i="1"/>
  <c r="M2034" i="1"/>
  <c r="M798" i="1"/>
  <c r="M1863" i="1"/>
  <c r="M1407" i="1"/>
  <c r="M2035" i="1"/>
  <c r="M799" i="1"/>
  <c r="M1662" i="1"/>
  <c r="M1115" i="1"/>
  <c r="M2475" i="1"/>
  <c r="M97" i="1"/>
  <c r="M1408" i="1"/>
  <c r="M98" i="1"/>
  <c r="M2295" i="1"/>
  <c r="M438" i="1"/>
  <c r="M2160" i="1"/>
  <c r="M1864" i="1"/>
  <c r="M2403" i="1"/>
  <c r="M99" i="1"/>
  <c r="M1409" i="1"/>
  <c r="M439" i="1"/>
  <c r="M2691" i="1"/>
  <c r="M1116" i="1"/>
  <c r="M2692" i="1"/>
  <c r="M2161" i="1"/>
  <c r="M2938" i="1"/>
  <c r="M1117" i="1"/>
  <c r="M1118" i="1"/>
  <c r="M2296" i="1"/>
  <c r="M3008" i="1"/>
  <c r="M800" i="1"/>
  <c r="M2404" i="1"/>
  <c r="M2297" i="1"/>
  <c r="M2947" i="1"/>
  <c r="M2162" i="1"/>
  <c r="M1663" i="1"/>
  <c r="M2163" i="1"/>
  <c r="M2939" i="1"/>
  <c r="M801" i="1"/>
  <c r="M2164" i="1"/>
  <c r="M1410" i="1"/>
  <c r="M2948" i="1"/>
  <c r="M802" i="1"/>
  <c r="M2588" i="1"/>
  <c r="M1411" i="1"/>
  <c r="M3059" i="1"/>
  <c r="M1412" i="1"/>
  <c r="M2405" i="1"/>
  <c r="M2298" i="1"/>
  <c r="M3044" i="1"/>
  <c r="M2165" i="1"/>
  <c r="M1865" i="1"/>
  <c r="M1413" i="1"/>
  <c r="M3045" i="1"/>
  <c r="M1414" i="1"/>
  <c r="M100" i="1"/>
  <c r="M2036" i="1"/>
  <c r="M1866" i="1"/>
  <c r="M1119" i="1"/>
  <c r="M1415" i="1"/>
  <c r="M1120" i="1"/>
  <c r="M2166" i="1"/>
  <c r="M1121" i="1"/>
  <c r="M803" i="1"/>
  <c r="M1122" i="1"/>
  <c r="M2037" i="1"/>
  <c r="M1123" i="1"/>
  <c r="M1867" i="1"/>
  <c r="M1664" i="1"/>
  <c r="M2406" i="1"/>
  <c r="M101" i="1"/>
  <c r="M1665" i="1"/>
  <c r="M804" i="1"/>
  <c r="M2589" i="1"/>
  <c r="M805" i="1"/>
  <c r="M1416" i="1"/>
  <c r="M102" i="1"/>
  <c r="M2548" i="1"/>
  <c r="M806" i="1"/>
  <c r="M2167" i="1"/>
  <c r="M103" i="1"/>
  <c r="M2590" i="1"/>
  <c r="M807" i="1"/>
  <c r="M2476" i="1"/>
  <c r="M440" i="1"/>
  <c r="M2407" i="1"/>
  <c r="M104" i="1"/>
  <c r="M2299" i="1"/>
  <c r="M808" i="1"/>
  <c r="M2913" i="1"/>
  <c r="M1124" i="1"/>
  <c r="M1666" i="1"/>
  <c r="M1667" i="1"/>
  <c r="M2967" i="1"/>
  <c r="M2038" i="1"/>
  <c r="M1668" i="1"/>
  <c r="M809" i="1"/>
  <c r="M2979" i="1"/>
  <c r="M1669" i="1"/>
  <c r="M1417" i="1"/>
  <c r="M810" i="1"/>
  <c r="M3025" i="1"/>
  <c r="M441" i="1"/>
  <c r="M2300" i="1"/>
  <c r="M811" i="1"/>
  <c r="M2885" i="1"/>
  <c r="M442" i="1"/>
  <c r="M2168" i="1"/>
  <c r="M105" i="1"/>
  <c r="M2980" i="1"/>
  <c r="M1868" i="1"/>
  <c r="M2408" i="1"/>
  <c r="M812" i="1"/>
  <c r="M3026" i="1"/>
  <c r="M1125" i="1"/>
  <c r="M1869" i="1"/>
  <c r="M106" i="1"/>
  <c r="M3060" i="1"/>
  <c r="M443" i="1"/>
  <c r="M1870" i="1"/>
  <c r="M444" i="1"/>
  <c r="M2039" i="1"/>
  <c r="M445" i="1"/>
  <c r="M107" i="1"/>
  <c r="M108" i="1"/>
  <c r="M2040" i="1"/>
  <c r="M813" i="1"/>
  <c r="M1418" i="1"/>
  <c r="M446" i="1"/>
  <c r="M1871" i="1"/>
  <c r="M109" i="1"/>
  <c r="M1126" i="1"/>
  <c r="M110" i="1"/>
  <c r="M2409" i="1"/>
  <c r="M447" i="1"/>
  <c r="M2169" i="1"/>
  <c r="M111" i="1"/>
  <c r="M2815" i="1"/>
  <c r="M448" i="1"/>
  <c r="M2041" i="1"/>
  <c r="M112" i="1"/>
  <c r="M2410" i="1"/>
  <c r="M2042" i="1"/>
  <c r="M1419" i="1"/>
  <c r="M113" i="1"/>
  <c r="M2757" i="1"/>
  <c r="M814" i="1"/>
  <c r="M2043" i="1"/>
  <c r="M114" i="1"/>
  <c r="M2725" i="1"/>
  <c r="M449" i="1"/>
  <c r="M2301" i="1"/>
  <c r="M1420" i="1"/>
  <c r="M3009" i="1"/>
  <c r="M115" i="1"/>
  <c r="M2477" i="1"/>
  <c r="M450" i="1"/>
  <c r="M3022" i="1"/>
  <c r="M451" i="1"/>
  <c r="M2044" i="1"/>
  <c r="M815" i="1"/>
  <c r="M2957" i="1"/>
  <c r="M1127" i="1"/>
  <c r="M1872" i="1"/>
  <c r="M452" i="1"/>
  <c r="M2771" i="1"/>
  <c r="M816" i="1"/>
  <c r="M2478" i="1"/>
  <c r="M1128" i="1"/>
  <c r="M3010" i="1"/>
  <c r="M1129" i="1"/>
  <c r="M2479" i="1"/>
  <c r="M116" i="1"/>
  <c r="M2993" i="1"/>
  <c r="M1130" i="1"/>
  <c r="M2302" i="1"/>
  <c r="M1131" i="1"/>
  <c r="M3046" i="1"/>
  <c r="M817" i="1"/>
  <c r="M2628" i="1"/>
  <c r="M117" i="1"/>
  <c r="M3067" i="1"/>
  <c r="M453" i="1"/>
  <c r="M1132" i="1"/>
  <c r="M454" i="1"/>
  <c r="M2480" i="1"/>
  <c r="M455" i="1"/>
  <c r="M1670" i="1"/>
  <c r="M456" i="1"/>
  <c r="M2411" i="1"/>
  <c r="M1421" i="1"/>
  <c r="M457" i="1"/>
  <c r="M118" i="1"/>
  <c r="M2629" i="1"/>
  <c r="M1133" i="1"/>
  <c r="M1873" i="1"/>
  <c r="M119" i="1"/>
  <c r="M2412" i="1"/>
  <c r="M458" i="1"/>
  <c r="M2413" i="1"/>
  <c r="M1134" i="1"/>
  <c r="M2789" i="1"/>
  <c r="M818" i="1"/>
  <c r="M2170" i="1"/>
  <c r="M120" i="1"/>
  <c r="M2663" i="1"/>
  <c r="M2414" i="1"/>
  <c r="M2481" i="1"/>
  <c r="M121" i="1"/>
  <c r="M2772" i="1"/>
  <c r="M1135" i="1"/>
  <c r="M2415" i="1"/>
  <c r="M122" i="1"/>
  <c r="M2664" i="1"/>
  <c r="M459" i="1"/>
  <c r="M2665" i="1"/>
  <c r="M460" i="1"/>
  <c r="M2895" i="1"/>
  <c r="M819" i="1"/>
  <c r="M2416" i="1"/>
  <c r="M123" i="1"/>
  <c r="M2840" i="1"/>
  <c r="M461" i="1"/>
  <c r="M2482" i="1"/>
  <c r="M820" i="1"/>
  <c r="M2914" i="1"/>
  <c r="M1422" i="1"/>
  <c r="M1874" i="1"/>
  <c r="M124" i="1"/>
  <c r="M2981" i="1"/>
  <c r="M462" i="1"/>
  <c r="M2549" i="1"/>
  <c r="M821" i="1"/>
  <c r="M2968" i="1"/>
  <c r="M463" i="1"/>
  <c r="M2630" i="1"/>
  <c r="M125" i="1"/>
  <c r="M2994" i="1"/>
  <c r="M1671" i="1"/>
  <c r="M2666" i="1"/>
  <c r="M1423" i="1"/>
  <c r="M2969" i="1"/>
  <c r="M1672" i="1"/>
  <c r="M2483" i="1"/>
  <c r="M126" i="1"/>
  <c r="M3011" i="1"/>
  <c r="M127" i="1"/>
  <c r="M1424" i="1"/>
  <c r="M128" i="1"/>
  <c r="M2631" i="1"/>
  <c r="M129" i="1"/>
  <c r="M2045" i="1"/>
  <c r="M464" i="1"/>
  <c r="M2484" i="1"/>
  <c r="M1673" i="1"/>
  <c r="M2303" i="1"/>
  <c r="M130" i="1"/>
  <c r="M2485" i="1"/>
  <c r="M822" i="1"/>
  <c r="M823" i="1"/>
  <c r="M131" i="1"/>
  <c r="M2417" i="1"/>
  <c r="M1875" i="1"/>
  <c r="M1136" i="1"/>
  <c r="M1425" i="1"/>
  <c r="M2418" i="1"/>
  <c r="M1137" i="1"/>
  <c r="M1876" i="1"/>
  <c r="M465" i="1"/>
  <c r="M2171" i="1"/>
  <c r="M1138" i="1"/>
  <c r="M1139" i="1"/>
  <c r="M1426" i="1"/>
  <c r="M1877" i="1"/>
  <c r="M824" i="1"/>
  <c r="M2046" i="1"/>
  <c r="M1427" i="1"/>
  <c r="M2304" i="1"/>
  <c r="M1674" i="1"/>
  <c r="M1428" i="1"/>
  <c r="M1140" i="1"/>
  <c r="M2841" i="1"/>
  <c r="M825" i="1"/>
  <c r="M1429" i="1"/>
  <c r="M826" i="1"/>
  <c r="M2790" i="1"/>
  <c r="M466" i="1"/>
  <c r="M1141" i="1"/>
  <c r="M1430" i="1"/>
  <c r="M2829" i="1"/>
  <c r="M467" i="1"/>
  <c r="M1878" i="1"/>
  <c r="M827" i="1"/>
  <c r="M2791" i="1"/>
  <c r="M1431" i="1"/>
  <c r="M1432" i="1"/>
  <c r="M1675" i="1"/>
  <c r="M2792" i="1"/>
  <c r="M468" i="1"/>
  <c r="M2305" i="1"/>
  <c r="M1676" i="1"/>
  <c r="M2816" i="1"/>
  <c r="M1879" i="1"/>
  <c r="M1880" i="1"/>
  <c r="M2047" i="1"/>
  <c r="M2870" i="1"/>
  <c r="M1433" i="1"/>
  <c r="M1677" i="1"/>
  <c r="M2048" i="1"/>
  <c r="M2830" i="1"/>
  <c r="M469" i="1"/>
  <c r="M1142" i="1"/>
  <c r="M1143" i="1"/>
  <c r="M1434" i="1"/>
  <c r="M470" i="1"/>
  <c r="M132" i="1"/>
  <c r="M828" i="1"/>
  <c r="M1435" i="1"/>
  <c r="M471" i="1"/>
  <c r="M829" i="1"/>
  <c r="M830" i="1"/>
  <c r="M1436" i="1"/>
  <c r="M1144" i="1"/>
  <c r="M472" i="1"/>
  <c r="M473" i="1"/>
  <c r="M1678" i="1"/>
  <c r="M1145" i="1"/>
  <c r="M474" i="1"/>
  <c r="M2306" i="1"/>
  <c r="M2049" i="1"/>
  <c r="M1146" i="1"/>
  <c r="M1437" i="1"/>
  <c r="M1438" i="1"/>
  <c r="M2486" i="1"/>
  <c r="M1881" i="1"/>
  <c r="M1439" i="1"/>
  <c r="M1679" i="1"/>
  <c r="M1680" i="1"/>
  <c r="M831" i="1"/>
  <c r="M1440" i="1"/>
  <c r="M1882" i="1"/>
  <c r="M1681" i="1"/>
  <c r="M832" i="1"/>
  <c r="M1883" i="1"/>
  <c r="M2050" i="1"/>
  <c r="M2831" i="1"/>
  <c r="M1147" i="1"/>
  <c r="M1441" i="1"/>
  <c r="M1148" i="1"/>
  <c r="M2915" i="1"/>
  <c r="M475" i="1"/>
  <c r="M1442" i="1"/>
  <c r="M2172" i="1"/>
  <c r="M2793" i="1"/>
  <c r="M1149" i="1"/>
  <c r="M1150" i="1"/>
  <c r="M1884" i="1"/>
  <c r="M2871" i="1"/>
  <c r="M833" i="1"/>
  <c r="M1151" i="1"/>
  <c r="M1682" i="1"/>
  <c r="M2854" i="1"/>
  <c r="M834" i="1"/>
  <c r="M835" i="1"/>
  <c r="M2051" i="1"/>
  <c r="M2855" i="1"/>
  <c r="M1443" i="1"/>
  <c r="M1683" i="1"/>
  <c r="M2052" i="1"/>
  <c r="M2916" i="1"/>
  <c r="M1684" i="1"/>
  <c r="M1885" i="1"/>
  <c r="M2053" i="1"/>
  <c r="M2744" i="1"/>
  <c r="M836" i="1"/>
  <c r="M476" i="1"/>
  <c r="M1685" i="1"/>
  <c r="M1444" i="1"/>
  <c r="M477" i="1"/>
  <c r="M1152" i="1"/>
  <c r="M837" i="1"/>
  <c r="M838" i="1"/>
  <c r="M133" i="1"/>
  <c r="M134" i="1"/>
  <c r="M839" i="1"/>
  <c r="M2173" i="1"/>
  <c r="M840" i="1"/>
  <c r="M1445" i="1"/>
  <c r="M1686" i="1"/>
  <c r="M1886" i="1"/>
  <c r="M841" i="1"/>
  <c r="M1687" i="1"/>
  <c r="M1887" i="1"/>
  <c r="M2174" i="1"/>
  <c r="M842" i="1"/>
  <c r="M1888" i="1"/>
  <c r="M1446" i="1"/>
  <c r="M2175" i="1"/>
  <c r="M1688" i="1"/>
  <c r="M1889" i="1"/>
  <c r="M2176" i="1"/>
  <c r="M2487" i="1"/>
  <c r="M1447" i="1"/>
  <c r="M843" i="1"/>
  <c r="M1890" i="1"/>
  <c r="M2591" i="1"/>
  <c r="M478" i="1"/>
  <c r="M1891" i="1"/>
  <c r="M1892" i="1"/>
  <c r="M2872" i="1"/>
  <c r="M135" i="1"/>
  <c r="M479" i="1"/>
  <c r="M1153" i="1"/>
  <c r="M2817" i="1"/>
  <c r="M1154" i="1"/>
  <c r="M480" i="1"/>
  <c r="M2307" i="1"/>
  <c r="M2832" i="1"/>
  <c r="M1155" i="1"/>
  <c r="M1689" i="1"/>
  <c r="M481" i="1"/>
  <c r="M2794" i="1"/>
  <c r="M2054" i="1"/>
  <c r="M2177" i="1"/>
  <c r="M2055" i="1"/>
  <c r="M2917" i="1"/>
  <c r="M1156" i="1"/>
  <c r="M2178" i="1"/>
  <c r="M1157" i="1"/>
  <c r="M2982" i="1"/>
  <c r="M2056" i="1"/>
  <c r="M1158" i="1"/>
  <c r="M2308" i="1"/>
  <c r="M2873" i="1"/>
  <c r="M1690" i="1"/>
  <c r="M2179" i="1"/>
  <c r="M1159" i="1"/>
  <c r="M2918" i="1"/>
  <c r="M136" i="1"/>
  <c r="M1160" i="1"/>
  <c r="M1691" i="1"/>
  <c r="M1692" i="1"/>
  <c r="M137" i="1"/>
  <c r="M482" i="1"/>
  <c r="M483" i="1"/>
  <c r="M844" i="1"/>
  <c r="M1161" i="1"/>
  <c r="M1162" i="1"/>
  <c r="M1448" i="1"/>
  <c r="M1893" i="1"/>
  <c r="M845" i="1"/>
  <c r="M846" i="1"/>
  <c r="M484" i="1"/>
  <c r="M1693" i="1"/>
  <c r="M847" i="1"/>
  <c r="M2057" i="1"/>
  <c r="M848" i="1"/>
  <c r="M2667" i="1"/>
  <c r="M1163" i="1"/>
  <c r="M1164" i="1"/>
  <c r="M485" i="1"/>
  <c r="M2180" i="1"/>
  <c r="M1694" i="1"/>
  <c r="M1695" i="1"/>
  <c r="M486" i="1"/>
  <c r="M2488" i="1"/>
  <c r="M849" i="1"/>
  <c r="M1894" i="1"/>
  <c r="M487" i="1"/>
  <c r="M2550" i="1"/>
  <c r="M488" i="1"/>
  <c r="M2058" i="1"/>
  <c r="M138" i="1"/>
  <c r="M2927" i="1"/>
  <c r="M489" i="1"/>
  <c r="M1696" i="1"/>
  <c r="M139" i="1"/>
  <c r="M2842" i="1"/>
  <c r="M1697" i="1"/>
  <c r="M1165" i="1"/>
  <c r="M140" i="1"/>
  <c r="M2970" i="1"/>
  <c r="M1166" i="1"/>
  <c r="M490" i="1"/>
  <c r="M141" i="1"/>
  <c r="M2949" i="1"/>
  <c r="M850" i="1"/>
  <c r="M2181" i="1"/>
  <c r="M851" i="1"/>
  <c r="M2971" i="1"/>
  <c r="M491" i="1"/>
  <c r="M2309" i="1"/>
  <c r="M142" i="1"/>
  <c r="M2995" i="1"/>
  <c r="M2059" i="1"/>
  <c r="M2489" i="1"/>
  <c r="M492" i="1"/>
  <c r="M3033" i="1"/>
  <c r="M1167" i="1"/>
  <c r="M1449" i="1"/>
  <c r="M143" i="1"/>
  <c r="M2874" i="1"/>
  <c r="M144" i="1"/>
  <c r="M145" i="1"/>
  <c r="M852" i="1"/>
  <c r="M1450" i="1"/>
  <c r="M493" i="1"/>
  <c r="M1168" i="1"/>
  <c r="M853" i="1"/>
  <c r="M2060" i="1"/>
  <c r="M1169" i="1"/>
  <c r="M494" i="1"/>
  <c r="M495" i="1"/>
  <c r="M1698" i="1"/>
  <c r="M854" i="1"/>
  <c r="M496" i="1"/>
  <c r="M497" i="1"/>
  <c r="M2419" i="1"/>
  <c r="M146" i="1"/>
  <c r="M2182" i="1"/>
  <c r="M498" i="1"/>
  <c r="M2726" i="1"/>
  <c r="M147" i="1"/>
  <c r="M1451" i="1"/>
  <c r="M499" i="1"/>
  <c r="M2693" i="1"/>
  <c r="M1170" i="1"/>
  <c r="M1452" i="1"/>
  <c r="M500" i="1"/>
  <c r="M2727" i="1"/>
  <c r="M1453" i="1"/>
  <c r="M2183" i="1"/>
  <c r="M148" i="1"/>
  <c r="M2592" i="1"/>
  <c r="M501" i="1"/>
  <c r="M1895" i="1"/>
  <c r="M149" i="1"/>
  <c r="M3027" i="1"/>
  <c r="M150" i="1"/>
  <c r="M855" i="1"/>
  <c r="M151" i="1"/>
  <c r="M2940" i="1"/>
  <c r="M1454" i="1"/>
  <c r="M2184" i="1"/>
  <c r="M502" i="1"/>
  <c r="M2906" i="1"/>
  <c r="M503" i="1"/>
  <c r="M1455" i="1"/>
  <c r="M152" i="1"/>
  <c r="M2886" i="1"/>
  <c r="M856" i="1"/>
  <c r="M1896" i="1"/>
  <c r="M153" i="1"/>
  <c r="M2983" i="1"/>
  <c r="M1171" i="1"/>
  <c r="M2310" i="1"/>
  <c r="M154" i="1"/>
  <c r="M3061" i="1"/>
  <c r="M1456" i="1"/>
  <c r="M2185" i="1"/>
  <c r="M1172" i="1"/>
  <c r="M3047" i="1"/>
  <c r="M1457" i="1"/>
  <c r="M2186" i="1"/>
  <c r="M155" i="1"/>
  <c r="M2958" i="1"/>
  <c r="M504" i="1"/>
  <c r="M1173" i="1"/>
  <c r="M857" i="1"/>
  <c r="M2187" i="1"/>
  <c r="M505" i="1"/>
  <c r="M506" i="1"/>
  <c r="M858" i="1"/>
  <c r="M2668" i="1"/>
  <c r="M859" i="1"/>
  <c r="M156" i="1"/>
  <c r="M507" i="1"/>
  <c r="M2311" i="1"/>
  <c r="M157" i="1"/>
  <c r="M158" i="1"/>
  <c r="M159" i="1"/>
  <c r="M2593" i="1"/>
  <c r="M508" i="1"/>
  <c r="M1897" i="1"/>
  <c r="M1174" i="1"/>
  <c r="M2818" i="1"/>
  <c r="M160" i="1"/>
  <c r="M1175" i="1"/>
  <c r="M161" i="1"/>
  <c r="M2758" i="1"/>
  <c r="M1898" i="1"/>
  <c r="M2188" i="1"/>
  <c r="M860" i="1"/>
  <c r="M2669" i="1"/>
  <c r="M509" i="1"/>
  <c r="M1899" i="1"/>
  <c r="M162" i="1"/>
  <c r="M2773" i="1"/>
  <c r="M163" i="1"/>
  <c r="M1458" i="1"/>
  <c r="M1459" i="1"/>
  <c r="M2774" i="1"/>
  <c r="M164" i="1"/>
  <c r="M1900" i="1"/>
  <c r="M510" i="1"/>
  <c r="M2896" i="1"/>
  <c r="M1699" i="1"/>
  <c r="M2420" i="1"/>
  <c r="M165" i="1"/>
  <c r="M2928" i="1"/>
  <c r="M1176" i="1"/>
  <c r="M2061" i="1"/>
  <c r="M166" i="1"/>
  <c r="M2875" i="1"/>
  <c r="M167" i="1"/>
  <c r="M2312" i="1"/>
  <c r="M1460" i="1"/>
  <c r="M2876" i="1"/>
  <c r="M168" i="1"/>
  <c r="M2313" i="1"/>
  <c r="M169" i="1"/>
  <c r="M2887" i="1"/>
  <c r="M1700" i="1"/>
  <c r="M2421" i="1"/>
  <c r="M511" i="1"/>
  <c r="M2843" i="1"/>
  <c r="M1701" i="1"/>
  <c r="M2670" i="1"/>
  <c r="M170" i="1"/>
  <c r="M2919" i="1"/>
  <c r="M861" i="1"/>
  <c r="M862" i="1"/>
  <c r="M171" i="1"/>
  <c r="M2632" i="1"/>
  <c r="M172" i="1"/>
  <c r="M1461" i="1"/>
  <c r="M173" i="1"/>
  <c r="M1901" i="1"/>
  <c r="M512" i="1"/>
  <c r="M1902" i="1"/>
  <c r="M174" i="1"/>
  <c r="M2633" i="1"/>
  <c r="M175" i="1"/>
  <c r="M2062" i="1"/>
  <c r="M863" i="1"/>
  <c r="M2490" i="1"/>
  <c r="M864" i="1"/>
  <c r="M1177" i="1"/>
  <c r="M513" i="1"/>
  <c r="M2189" i="1"/>
  <c r="M176" i="1"/>
  <c r="M514" i="1"/>
  <c r="M865" i="1"/>
  <c r="M2634" i="1"/>
  <c r="M515" i="1"/>
  <c r="M1178" i="1"/>
  <c r="M1179" i="1"/>
  <c r="M2314" i="1"/>
  <c r="M866" i="1"/>
  <c r="M2063" i="1"/>
  <c r="M516" i="1"/>
  <c r="M2422" i="1"/>
  <c r="M1903" i="1"/>
  <c r="M2491" i="1"/>
  <c r="M867" i="1"/>
  <c r="M2907" i="1"/>
  <c r="M1180" i="1"/>
  <c r="M1462" i="1"/>
  <c r="M1702" i="1"/>
  <c r="M2941" i="1"/>
  <c r="M1181" i="1"/>
  <c r="M2190" i="1"/>
  <c r="M2064" i="1"/>
  <c r="M2856" i="1"/>
  <c r="M868" i="1"/>
  <c r="M1904" i="1"/>
  <c r="M869" i="1"/>
  <c r="M2888" i="1"/>
  <c r="M1703" i="1"/>
  <c r="M870" i="1"/>
  <c r="M517" i="1"/>
  <c r="M2819" i="1"/>
  <c r="M518" i="1"/>
  <c r="M2315" i="1"/>
  <c r="M519" i="1"/>
  <c r="M2908" i="1"/>
  <c r="M2316" i="1"/>
  <c r="M2492" i="1"/>
  <c r="M2191" i="1"/>
  <c r="M2820" i="1"/>
  <c r="M1182" i="1"/>
  <c r="M2423" i="1"/>
  <c r="M871" i="1"/>
  <c r="M2821" i="1"/>
  <c r="M520" i="1"/>
  <c r="M177" i="1"/>
  <c r="M1463" i="1"/>
  <c r="M872" i="1"/>
  <c r="M178" i="1"/>
  <c r="M521" i="1"/>
  <c r="M522" i="1"/>
  <c r="M1464" i="1"/>
  <c r="M523" i="1"/>
  <c r="M873" i="1"/>
  <c r="M1704" i="1"/>
  <c r="M1465" i="1"/>
  <c r="M1183" i="1"/>
  <c r="M1184" i="1"/>
  <c r="M874" i="1"/>
  <c r="M1905" i="1"/>
  <c r="M524" i="1"/>
  <c r="M875" i="1"/>
  <c r="M525" i="1"/>
  <c r="M2192" i="1"/>
  <c r="M526" i="1"/>
  <c r="M1466" i="1"/>
  <c r="M527" i="1"/>
  <c r="M2594" i="1"/>
  <c r="M1705" i="1"/>
  <c r="M1185" i="1"/>
  <c r="M1467" i="1"/>
  <c r="M1186" i="1"/>
  <c r="M876" i="1"/>
  <c r="M179" i="1"/>
  <c r="M1706" i="1"/>
  <c r="M877" i="1"/>
  <c r="M878" i="1"/>
  <c r="M1707" i="1"/>
  <c r="M2065" i="1"/>
  <c r="M2877" i="1"/>
  <c r="M1187" i="1"/>
  <c r="M1708" i="1"/>
  <c r="M879" i="1"/>
  <c r="M2929" i="1"/>
  <c r="M1468" i="1"/>
  <c r="M1469" i="1"/>
  <c r="M2424" i="1"/>
  <c r="M2795" i="1"/>
  <c r="M1709" i="1"/>
  <c r="M2066" i="1"/>
  <c r="M1470" i="1"/>
  <c r="M2984" i="1"/>
  <c r="M1471" i="1"/>
  <c r="M1472" i="1"/>
  <c r="M1906" i="1"/>
  <c r="M2897" i="1"/>
  <c r="M1710" i="1"/>
  <c r="M1907" i="1"/>
  <c r="M1188" i="1"/>
  <c r="M2878" i="1"/>
  <c r="M1908" i="1"/>
  <c r="M1711" i="1"/>
  <c r="M2193" i="1"/>
  <c r="M2930" i="1"/>
  <c r="M1189" i="1"/>
  <c r="M1909" i="1"/>
  <c r="M528" i="1"/>
  <c r="M2985" i="1"/>
  <c r="M529" i="1"/>
  <c r="M880" i="1"/>
  <c r="M1190" i="1"/>
  <c r="M1712" i="1"/>
  <c r="M530" i="1"/>
  <c r="M1191" i="1"/>
  <c r="M881" i="1"/>
  <c r="M1910" i="1"/>
  <c r="M180" i="1"/>
  <c r="M882" i="1"/>
  <c r="M1192" i="1"/>
  <c r="M1473" i="1"/>
  <c r="M531" i="1"/>
  <c r="M532" i="1"/>
  <c r="M533" i="1"/>
  <c r="M2194" i="1"/>
  <c r="M1193" i="1"/>
  <c r="M1713" i="1"/>
  <c r="M1714" i="1"/>
  <c r="M1715" i="1"/>
  <c r="M883" i="1"/>
  <c r="M2317" i="1"/>
  <c r="M1194" i="1"/>
  <c r="M2694" i="1"/>
  <c r="M884" i="1"/>
  <c r="M534" i="1"/>
  <c r="M535" i="1"/>
  <c r="M2195" i="1"/>
  <c r="M1716" i="1"/>
  <c r="M1717" i="1"/>
  <c r="M1474" i="1"/>
  <c r="M2196" i="1"/>
  <c r="M1195" i="1"/>
  <c r="M1911" i="1"/>
  <c r="M2425" i="1"/>
  <c r="M2972" i="1"/>
  <c r="M1196" i="1"/>
  <c r="M2067" i="1"/>
  <c r="M885" i="1"/>
  <c r="M2898" i="1"/>
  <c r="M1718" i="1"/>
  <c r="M886" i="1"/>
  <c r="M2068" i="1"/>
  <c r="M2775" i="1"/>
  <c r="M1197" i="1"/>
  <c r="M887" i="1"/>
  <c r="M888" i="1"/>
  <c r="M2889" i="1"/>
  <c r="M1719" i="1"/>
  <c r="M1912" i="1"/>
  <c r="M1720" i="1"/>
  <c r="M2950" i="1"/>
  <c r="M889" i="1"/>
  <c r="M1721" i="1"/>
  <c r="M1475" i="1"/>
  <c r="M2909" i="1"/>
  <c r="M2318" i="1"/>
  <c r="M2551" i="1"/>
  <c r="M2069" i="1"/>
  <c r="M2986" i="1"/>
  <c r="M1476" i="1"/>
  <c r="M1913" i="1"/>
  <c r="M1914" i="1"/>
  <c r="M2879" i="1"/>
  <c r="M536" i="1"/>
  <c r="M1198" i="1"/>
  <c r="M537" i="1"/>
  <c r="M2197" i="1"/>
  <c r="M538" i="1"/>
  <c r="M539" i="1"/>
  <c r="M890" i="1"/>
  <c r="M2070" i="1"/>
  <c r="M1477" i="1"/>
  <c r="M1199" i="1"/>
  <c r="M1478" i="1"/>
  <c r="M1200" i="1"/>
  <c r="M540" i="1"/>
  <c r="M181" i="1"/>
  <c r="M1201" i="1"/>
  <c r="M2198" i="1"/>
  <c r="M541" i="1"/>
  <c r="M1202" i="1"/>
  <c r="M182" i="1"/>
  <c r="M2745" i="1"/>
  <c r="M891" i="1"/>
  <c r="M1479" i="1"/>
  <c r="M892" i="1"/>
  <c r="M2199" i="1"/>
  <c r="M1722" i="1"/>
  <c r="M2071" i="1"/>
  <c r="M183" i="1"/>
  <c r="M2695" i="1"/>
  <c r="M542" i="1"/>
  <c r="M1723" i="1"/>
  <c r="M184" i="1"/>
  <c r="M2759" i="1"/>
  <c r="M543" i="1"/>
  <c r="M2072" i="1"/>
  <c r="M893" i="1"/>
  <c r="M3052" i="1"/>
  <c r="M185" i="1"/>
  <c r="M2319" i="1"/>
  <c r="M186" i="1"/>
  <c r="M2844" i="1"/>
  <c r="M1480" i="1"/>
  <c r="M1481" i="1"/>
  <c r="M187" i="1"/>
  <c r="M2931" i="1"/>
  <c r="M894" i="1"/>
  <c r="M2552" i="1"/>
  <c r="M188" i="1"/>
  <c r="M3055" i="1"/>
  <c r="M1482" i="1"/>
  <c r="M1724" i="1"/>
  <c r="M544" i="1"/>
  <c r="M2845" i="1"/>
  <c r="M189" i="1"/>
  <c r="M2073" i="1"/>
  <c r="M190" i="1"/>
  <c r="M2857" i="1"/>
  <c r="M2074" i="1"/>
  <c r="M2320" i="1"/>
  <c r="M191" i="1"/>
  <c r="M2920" i="1"/>
  <c r="M1203" i="1"/>
  <c r="M2075" i="1"/>
  <c r="M192" i="1"/>
  <c r="M2951" i="1"/>
  <c r="M545" i="1"/>
  <c r="M895" i="1"/>
  <c r="M193" i="1"/>
  <c r="M2200" i="1"/>
  <c r="M194" i="1"/>
  <c r="M1204" i="1"/>
  <c r="M546" i="1"/>
  <c r="M2321" i="1"/>
  <c r="M1483" i="1"/>
  <c r="M2076" i="1"/>
  <c r="M195" i="1"/>
  <c r="M2635" i="1"/>
  <c r="M896" i="1"/>
  <c r="M1484" i="1"/>
  <c r="M897" i="1"/>
  <c r="M1485" i="1"/>
  <c r="M547" i="1"/>
  <c r="M1915" i="1"/>
  <c r="M548" i="1"/>
  <c r="M2595" i="1"/>
  <c r="M196" i="1"/>
  <c r="M1486" i="1"/>
  <c r="M197" i="1"/>
  <c r="M2636" i="1"/>
  <c r="M1487" i="1"/>
  <c r="M1725" i="1"/>
  <c r="M898" i="1"/>
  <c r="M2426" i="1"/>
  <c r="M2201" i="1"/>
  <c r="M2427" i="1"/>
  <c r="M198" i="1"/>
  <c r="M2760" i="1"/>
  <c r="M1205" i="1"/>
  <c r="M1916" i="1"/>
  <c r="M549" i="1"/>
  <c r="M2973" i="1"/>
  <c r="M199" i="1"/>
  <c r="M1917" i="1"/>
  <c r="M200" i="1"/>
  <c r="M2899" i="1"/>
  <c r="M1918" i="1"/>
  <c r="M1919" i="1"/>
  <c r="M550" i="1"/>
  <c r="M2900" i="1"/>
  <c r="M899" i="1"/>
  <c r="M2553" i="1"/>
  <c r="M201" i="1"/>
  <c r="M2796" i="1"/>
  <c r="M551" i="1"/>
  <c r="M2637" i="1"/>
  <c r="M202" i="1"/>
  <c r="M2959" i="1"/>
  <c r="M1488" i="1"/>
  <c r="M1920" i="1"/>
  <c r="M203" i="1"/>
  <c r="M2910" i="1"/>
  <c r="M1726" i="1"/>
  <c r="M2493" i="1"/>
  <c r="M552" i="1"/>
  <c r="M3038" i="1"/>
  <c r="M1489" i="1"/>
  <c r="M2638" i="1"/>
  <c r="M553" i="1"/>
  <c r="M3034" i="1"/>
  <c r="M900" i="1"/>
  <c r="M901" i="1"/>
  <c r="M554" i="1"/>
  <c r="M2554" i="1"/>
  <c r="M902" i="1"/>
  <c r="M1490" i="1"/>
  <c r="M204" i="1"/>
  <c r="M2555" i="1"/>
  <c r="M555" i="1"/>
  <c r="M903" i="1"/>
  <c r="M904" i="1"/>
  <c r="M2202" i="1"/>
  <c r="M905" i="1"/>
  <c r="M906" i="1"/>
  <c r="M205" i="1"/>
  <c r="M2428" i="1"/>
  <c r="M556" i="1"/>
  <c r="M2429" i="1"/>
  <c r="M907" i="1"/>
  <c r="M2858" i="1"/>
  <c r="M206" i="1"/>
  <c r="M1921" i="1"/>
  <c r="M557" i="1"/>
  <c r="M2696" i="1"/>
  <c r="M1727" i="1"/>
  <c r="M2203" i="1"/>
  <c r="M558" i="1"/>
  <c r="M2639" i="1"/>
  <c r="M908" i="1"/>
  <c r="M2430" i="1"/>
  <c r="M207" i="1"/>
  <c r="M2797" i="1"/>
  <c r="M1491" i="1"/>
  <c r="M2431" i="1"/>
  <c r="M208" i="1"/>
  <c r="M3028" i="1"/>
  <c r="M209" i="1"/>
  <c r="M1728" i="1"/>
  <c r="M210" i="1"/>
  <c r="M2901" i="1"/>
  <c r="M1729" i="1"/>
  <c r="M2432" i="1"/>
  <c r="M211" i="1"/>
  <c r="M2996" i="1"/>
  <c r="M1206" i="1"/>
  <c r="M2433" i="1"/>
  <c r="M212" i="1"/>
  <c r="M2921" i="1"/>
  <c r="M559" i="1"/>
  <c r="M2671" i="1"/>
  <c r="M560" i="1"/>
  <c r="M3062" i="1"/>
  <c r="M561" i="1"/>
  <c r="M2596" i="1"/>
  <c r="M562" i="1"/>
  <c r="M3053" i="1"/>
  <c r="M1492" i="1"/>
  <c r="M2322" i="1"/>
  <c r="M909" i="1"/>
  <c r="M2997" i="1"/>
  <c r="M1207" i="1"/>
  <c r="M2728" i="1"/>
  <c r="M213" i="1"/>
  <c r="M3012" i="1"/>
  <c r="M214" i="1"/>
  <c r="M1922" i="1"/>
  <c r="M910" i="1"/>
  <c r="M2204" i="1"/>
  <c r="M215" i="1"/>
  <c r="M1208" i="1"/>
  <c r="M216" i="1"/>
  <c r="M2746" i="1"/>
  <c r="M1493" i="1"/>
  <c r="M2077" i="1"/>
  <c r="M563" i="1"/>
  <c r="M2323" i="1"/>
  <c r="M217" i="1"/>
  <c r="M2494" i="1"/>
  <c r="M218" i="1"/>
  <c r="M2640" i="1"/>
  <c r="M1730" i="1"/>
  <c r="M2495" i="1"/>
  <c r="M2556" i="1"/>
  <c r="M2890" i="1"/>
  <c r="M564" i="1"/>
  <c r="M1494" i="1"/>
  <c r="M1209" i="1"/>
  <c r="M2697" i="1"/>
  <c r="M911" i="1"/>
  <c r="M2078" i="1"/>
  <c r="M2079" i="1"/>
  <c r="M2807" i="1"/>
  <c r="M912" i="1"/>
  <c r="M1210" i="1"/>
  <c r="M2434" i="1"/>
  <c r="M2859" i="1"/>
  <c r="M1495" i="1"/>
  <c r="M1923" i="1"/>
  <c r="M1211" i="1"/>
  <c r="M2798" i="1"/>
  <c r="M1212" i="1"/>
  <c r="M1731" i="1"/>
  <c r="M1732" i="1"/>
  <c r="M2597" i="1"/>
  <c r="M1496" i="1"/>
  <c r="M913" i="1"/>
  <c r="M1733" i="1"/>
  <c r="M2747" i="1"/>
  <c r="M1213" i="1"/>
  <c r="M1734" i="1"/>
  <c r="M1735" i="1"/>
  <c r="M2799" i="1"/>
  <c r="M914" i="1"/>
  <c r="M1214" i="1"/>
  <c r="M1736" i="1"/>
  <c r="M2205" i="1"/>
  <c r="M915" i="1"/>
  <c r="M565" i="1"/>
  <c r="M566" i="1"/>
  <c r="M2598" i="1"/>
  <c r="M1215" i="1"/>
  <c r="M1216" i="1"/>
  <c r="M1217" i="1"/>
  <c r="M2080" i="1"/>
  <c r="M1218" i="1"/>
  <c r="M1737" i="1"/>
  <c r="M1219" i="1"/>
  <c r="M2496" i="1"/>
  <c r="M916" i="1"/>
  <c r="M1497" i="1"/>
  <c r="M1924" i="1"/>
  <c r="M1925" i="1"/>
  <c r="M1220" i="1"/>
  <c r="M567" i="1"/>
  <c r="M917" i="1"/>
  <c r="M1498" i="1"/>
  <c r="M568" i="1"/>
  <c r="M569" i="1"/>
  <c r="M1738" i="1"/>
  <c r="M1739" i="1"/>
  <c r="M1221" i="1"/>
  <c r="M1222" i="1"/>
  <c r="M1499" i="1"/>
  <c r="M2206" i="1"/>
  <c r="M1926" i="1"/>
  <c r="M2324" i="1"/>
  <c r="M2641" i="1"/>
  <c r="M2960" i="1"/>
  <c r="M918" i="1"/>
  <c r="M2325" i="1"/>
  <c r="M1500" i="1"/>
  <c r="M2932" i="1"/>
  <c r="M1223" i="1"/>
  <c r="M1224" i="1"/>
  <c r="M2599" i="1"/>
  <c r="M3063" i="1"/>
  <c r="M1501" i="1"/>
  <c r="M2435" i="1"/>
  <c r="M2207" i="1"/>
  <c r="M2891" i="1"/>
  <c r="M2081" i="1"/>
  <c r="M2208" i="1"/>
  <c r="M2497" i="1"/>
  <c r="M2729" i="1"/>
  <c r="M1225" i="1"/>
  <c r="M1226" i="1"/>
  <c r="M1927" i="1"/>
  <c r="M2860" i="1"/>
  <c r="M1227" i="1"/>
  <c r="M1740" i="1"/>
  <c r="M1502" i="1"/>
  <c r="M2698" i="1"/>
  <c r="M919" i="1"/>
  <c r="M1503" i="1"/>
  <c r="M570" i="1"/>
  <c r="M2880" i="1"/>
  <c r="M219" i="1"/>
  <c r="M920" i="1"/>
  <c r="M2209" i="1"/>
  <c r="M2498" i="1"/>
  <c r="M1504" i="1"/>
  <c r="M1928" i="1"/>
  <c r="M220" i="1"/>
  <c r="M2436" i="1"/>
  <c r="M1228" i="1"/>
  <c r="M1229" i="1"/>
  <c r="M1230" i="1"/>
  <c r="M2437" i="1"/>
  <c r="M1741" i="1"/>
  <c r="M921" i="1"/>
  <c r="M1231" i="1"/>
  <c r="M2699" i="1"/>
  <c r="M922" i="1"/>
  <c r="M1232" i="1"/>
  <c r="M1742" i="1"/>
  <c r="M1743" i="1"/>
  <c r="M571" i="1"/>
  <c r="M1233" i="1"/>
  <c r="M1234" i="1"/>
  <c r="M2210" i="1"/>
  <c r="M923" i="1"/>
  <c r="M572" i="1"/>
  <c r="M1235" i="1"/>
  <c r="M1929" i="1"/>
  <c r="M1236" i="1"/>
  <c r="M1744" i="1"/>
  <c r="M1505" i="1"/>
  <c r="M2326" i="1"/>
  <c r="M2211" i="1"/>
  <c r="M2438" i="1"/>
  <c r="M2776" i="1"/>
  <c r="M2961" i="1"/>
  <c r="M2082" i="1"/>
  <c r="M2499" i="1"/>
  <c r="M2327" i="1"/>
  <c r="M3023" i="1"/>
  <c r="M1237" i="1"/>
  <c r="M2439" i="1"/>
  <c r="M2600" i="1"/>
  <c r="M3013" i="1"/>
  <c r="M1506" i="1"/>
  <c r="M2212" i="1"/>
  <c r="M2557" i="1"/>
  <c r="M3056" i="1"/>
  <c r="M924" i="1"/>
  <c r="M1745" i="1"/>
  <c r="M2440" i="1"/>
  <c r="M2800" i="1"/>
  <c r="M1507" i="1"/>
  <c r="M2083" i="1"/>
  <c r="M1508" i="1"/>
  <c r="M2730" i="1"/>
  <c r="M1746" i="1"/>
  <c r="M2084" i="1"/>
  <c r="M2328" i="1"/>
  <c r="M2801" i="1"/>
  <c r="M1747" i="1"/>
  <c r="M2085" i="1"/>
  <c r="M2213" i="1"/>
  <c r="M2731" i="1"/>
  <c r="M1509" i="1"/>
  <c r="M1930" i="1"/>
  <c r="M1748" i="1"/>
  <c r="M2558" i="1"/>
  <c r="M2086" i="1"/>
  <c r="M1238" i="1"/>
  <c r="M1510" i="1"/>
  <c r="M2559" i="1"/>
  <c r="M925" i="1"/>
  <c r="M926" i="1"/>
  <c r="M2214" i="1"/>
  <c r="M2560" i="1"/>
  <c r="M1511" i="1"/>
  <c r="M927" i="1"/>
  <c r="M928" i="1"/>
  <c r="M2601" i="1"/>
  <c r="M1749" i="1"/>
  <c r="M1931" i="1"/>
  <c r="M1750" i="1"/>
  <c r="M2602" i="1"/>
  <c r="M1751" i="1"/>
  <c r="M1512" i="1"/>
  <c r="M1932" i="1"/>
  <c r="M1933" i="1"/>
  <c r="M1513" i="1"/>
  <c r="M1514" i="1"/>
  <c r="M1239" i="1"/>
  <c r="M2329" i="1"/>
  <c r="M1240" i="1"/>
  <c r="M573" i="1"/>
  <c r="M2087" i="1"/>
  <c r="M1934" i="1"/>
  <c r="M574" i="1"/>
  <c r="M2330" i="1"/>
  <c r="M929" i="1"/>
  <c r="M2998" i="1"/>
  <c r="M221" i="1"/>
  <c r="M2215" i="1"/>
  <c r="M930" i="1"/>
  <c r="M3072" i="1"/>
  <c r="M1241" i="1"/>
  <c r="M575" i="1"/>
  <c r="M931" i="1"/>
  <c r="M3054" i="1"/>
  <c r="M576" i="1"/>
  <c r="M2500" i="1"/>
  <c r="M577" i="1"/>
  <c r="M3048" i="1"/>
  <c r="M1515" i="1"/>
  <c r="M2216" i="1"/>
  <c r="M578" i="1"/>
  <c r="M2911" i="1"/>
  <c r="M932" i="1"/>
  <c r="M2331" i="1"/>
  <c r="M222" i="1"/>
  <c r="M2861" i="1"/>
  <c r="M1935" i="1"/>
  <c r="M1516" i="1"/>
  <c r="M223" i="1"/>
  <c r="M2846" i="1"/>
  <c r="M579" i="1"/>
  <c r="M2332" i="1"/>
  <c r="M224" i="1"/>
  <c r="M2892" i="1"/>
  <c r="M580" i="1"/>
  <c r="M1752" i="1"/>
  <c r="M933" i="1"/>
  <c r="M2672" i="1"/>
  <c r="M225" i="1"/>
  <c r="M934" i="1"/>
  <c r="M226" i="1"/>
  <c r="M2700" i="1"/>
  <c r="M227" i="1"/>
  <c r="M1753" i="1"/>
  <c r="M581" i="1"/>
  <c r="M2603" i="1"/>
  <c r="M228" i="1"/>
  <c r="M2088" i="1"/>
  <c r="M229" i="1"/>
  <c r="M2642" i="1"/>
  <c r="M582" i="1"/>
  <c r="M1936" i="1"/>
  <c r="M583" i="1"/>
  <c r="M2333" i="1"/>
  <c r="M584" i="1"/>
  <c r="M2217" i="1"/>
  <c r="M230" i="1"/>
  <c r="M2218" i="1"/>
  <c r="M935" i="1"/>
  <c r="M1242" i="1"/>
  <c r="M1243" i="1"/>
  <c r="M2334" i="1"/>
  <c r="M585" i="1"/>
  <c r="M1244" i="1"/>
  <c r="M231" i="1"/>
  <c r="M2089" i="1"/>
  <c r="M1245" i="1"/>
  <c r="M2561" i="1"/>
  <c r="M232" i="1"/>
  <c r="M3064" i="1"/>
  <c r="M233" i="1"/>
  <c r="M2441" i="1"/>
  <c r="M586" i="1"/>
  <c r="M3073" i="1"/>
  <c r="M1937" i="1"/>
  <c r="M2335" i="1"/>
  <c r="M1517" i="1"/>
  <c r="M2999" i="1"/>
  <c r="M234" i="1"/>
  <c r="M1938" i="1"/>
  <c r="M587" i="1"/>
  <c r="M2962" i="1"/>
  <c r="M1246" i="1"/>
  <c r="M2501" i="1"/>
  <c r="M936" i="1"/>
  <c r="M2862" i="1"/>
  <c r="M588" i="1"/>
  <c r="M2219" i="1"/>
  <c r="M235" i="1"/>
  <c r="M2863" i="1"/>
  <c r="M1939" i="1"/>
  <c r="M2220" i="1"/>
  <c r="M589" i="1"/>
  <c r="M2864" i="1"/>
  <c r="M1247" i="1"/>
  <c r="M2090" i="1"/>
  <c r="M236" i="1"/>
  <c r="M2922" i="1"/>
  <c r="M590" i="1"/>
  <c r="M1518" i="1"/>
  <c r="M591" i="1"/>
  <c r="M2732" i="1"/>
  <c r="M592" i="1"/>
  <c r="M1754" i="1"/>
  <c r="M593" i="1"/>
  <c r="M2802" i="1"/>
  <c r="M937" i="1"/>
  <c r="M2562" i="1"/>
  <c r="M594" i="1"/>
  <c r="M2336" i="1"/>
  <c r="M938" i="1"/>
  <c r="M2221" i="1"/>
  <c r="M595" i="1"/>
  <c r="M2701" i="1"/>
  <c r="M1248" i="1"/>
  <c r="M939" i="1"/>
  <c r="M940" i="1"/>
  <c r="M2337" i="1"/>
  <c r="M596" i="1"/>
  <c r="M1940" i="1"/>
  <c r="M597" i="1"/>
  <c r="M2222" i="1"/>
  <c r="M1755" i="1"/>
  <c r="M598" i="1"/>
  <c r="M1519" i="1"/>
  <c r="M2338" i="1"/>
  <c r="M599" i="1"/>
  <c r="M600" i="1"/>
  <c r="M237" i="1"/>
  <c r="M2563" i="1"/>
  <c r="M941" i="1"/>
  <c r="M2442" i="1"/>
  <c r="M238" i="1"/>
  <c r="M3068" i="1"/>
  <c r="M239" i="1"/>
  <c r="M2443" i="1"/>
  <c r="M240" i="1"/>
  <c r="M3014" i="1"/>
  <c r="M601" i="1"/>
  <c r="M2502" i="1"/>
  <c r="M602" i="1"/>
  <c r="M3049" i="1"/>
  <c r="M603" i="1"/>
  <c r="M2091" i="1"/>
  <c r="M241" i="1"/>
  <c r="M3069" i="1"/>
  <c r="M942" i="1"/>
  <c r="M2339" i="1"/>
  <c r="M242" i="1"/>
  <c r="M2893" i="1"/>
  <c r="M243" i="1"/>
  <c r="M2643" i="1"/>
  <c r="M244" i="1"/>
  <c r="M2761" i="1"/>
  <c r="M1520" i="1"/>
  <c r="M2223" i="1"/>
  <c r="M604" i="1"/>
  <c r="M2902" i="1"/>
  <c r="M245" i="1"/>
  <c r="M2604" i="1"/>
  <c r="M246" i="1"/>
  <c r="M2963" i="1"/>
  <c r="M247" i="1"/>
  <c r="M2092" i="1"/>
  <c r="M943" i="1"/>
  <c r="M2808" i="1"/>
  <c r="M605" i="1"/>
  <c r="M2503" i="1"/>
  <c r="M606" i="1"/>
  <c r="M2847" i="1"/>
  <c r="M1521" i="1"/>
  <c r="M2093" i="1"/>
  <c r="M607" i="1"/>
  <c r="M2809" i="1"/>
  <c r="M608" i="1"/>
  <c r="M1249" i="1"/>
  <c r="M248" i="1"/>
  <c r="M2777" i="1"/>
  <c r="M1250" i="1"/>
  <c r="M1756" i="1"/>
  <c r="M249" i="1"/>
  <c r="M2644" i="1"/>
  <c r="M609" i="1"/>
  <c r="M1522" i="1"/>
  <c r="M610" i="1"/>
  <c r="M2340" i="1"/>
  <c r="M611" i="1"/>
  <c r="M1523" i="1"/>
  <c r="M612" i="1"/>
  <c r="M2673" i="1"/>
  <c r="M250" i="1"/>
  <c r="M2094" i="1"/>
  <c r="M251" i="1"/>
  <c r="M2224" i="1"/>
  <c r="M944" i="1"/>
  <c r="M2341" i="1"/>
  <c r="M2605" i="1"/>
  <c r="M2952" i="1"/>
  <c r="M1524" i="1"/>
  <c r="M2225" i="1"/>
  <c r="M1941" i="1"/>
  <c r="M2803" i="1"/>
  <c r="M2342" i="1"/>
  <c r="M1525" i="1"/>
  <c r="M1526" i="1"/>
  <c r="M2762" i="1"/>
  <c r="M613" i="1"/>
  <c r="M2343" i="1"/>
  <c r="M1251" i="1"/>
  <c r="M2848" i="1"/>
  <c r="M1252" i="1"/>
  <c r="M2344" i="1"/>
  <c r="M614" i="1"/>
  <c r="M2810" i="1"/>
  <c r="M615" i="1"/>
  <c r="M2444" i="1"/>
  <c r="M945" i="1"/>
  <c r="M2778" i="1"/>
  <c r="M1253" i="1"/>
  <c r="M2226" i="1"/>
  <c r="M1254" i="1"/>
  <c r="M2733" i="1"/>
  <c r="M1255" i="1"/>
  <c r="M2227" i="1"/>
  <c r="M616" i="1"/>
  <c r="M2763" i="1"/>
  <c r="M946" i="1"/>
  <c r="M1527" i="1"/>
  <c r="M1256" i="1"/>
  <c r="M1942" i="1"/>
  <c r="M617" i="1"/>
  <c r="M1257" i="1"/>
  <c r="M618" i="1"/>
  <c r="M2345" i="1"/>
  <c r="M1258" i="1"/>
  <c r="M1259" i="1"/>
  <c r="M619" i="1"/>
  <c r="M2674" i="1"/>
  <c r="M1260" i="1"/>
  <c r="M947" i="1"/>
  <c r="M1261" i="1"/>
  <c r="M2504" i="1"/>
  <c r="M948" i="1"/>
  <c r="M620" i="1"/>
  <c r="M949" i="1"/>
  <c r="M1943" i="1"/>
  <c r="M621" i="1"/>
  <c r="M252" i="1"/>
  <c r="M253" i="1"/>
  <c r="M2095" i="1"/>
  <c r="M950" i="1"/>
  <c r="M622" i="1"/>
  <c r="M623" i="1"/>
  <c r="M2346" i="1"/>
  <c r="M1757" i="1"/>
  <c r="M1262" i="1"/>
  <c r="M1528" i="1"/>
  <c r="M1944" i="1"/>
  <c r="M2445" i="1"/>
  <c r="M2347" i="1"/>
  <c r="M2505" i="1"/>
  <c r="M2987" i="1"/>
  <c r="M951" i="1"/>
  <c r="M2348" i="1"/>
  <c r="M1758" i="1"/>
  <c r="M2903" i="1"/>
  <c r="M1759" i="1"/>
  <c r="M1760" i="1"/>
  <c r="M2446" i="1"/>
  <c r="M2988" i="1"/>
  <c r="M1263" i="1"/>
  <c r="M1761" i="1"/>
  <c r="M1264" i="1"/>
  <c r="M2964" i="1"/>
  <c r="M1529" i="1"/>
  <c r="M2228" i="1"/>
  <c r="M1762" i="1"/>
  <c r="M2833" i="1"/>
  <c r="M1530" i="1"/>
  <c r="M2229" i="1"/>
  <c r="M624" i="1"/>
  <c r="M2779" i="1"/>
  <c r="M1531" i="1"/>
  <c r="M2230" i="1"/>
  <c r="M1532" i="1"/>
  <c r="M2748" i="1"/>
  <c r="M625" i="1"/>
  <c r="M1265" i="1"/>
  <c r="M952" i="1"/>
  <c r="M2804" i="1"/>
  <c r="M1266" i="1"/>
  <c r="M1267" i="1"/>
  <c r="M1533" i="1"/>
  <c r="M2506" i="1"/>
  <c r="M953" i="1"/>
  <c r="M626" i="1"/>
  <c r="M627" i="1"/>
  <c r="M2606" i="1"/>
  <c r="M954" i="1"/>
  <c r="M1268" i="1"/>
  <c r="M1763" i="1"/>
  <c r="M2096" i="1"/>
  <c r="M254" i="1"/>
  <c r="M1534" i="1"/>
  <c r="M628" i="1"/>
  <c r="M2349" i="1"/>
  <c r="M955" i="1"/>
  <c r="M255" i="1"/>
  <c r="M1535" i="1"/>
  <c r="M1945" i="1"/>
  <c r="M956" i="1"/>
  <c r="M1269" i="1"/>
  <c r="M957" i="1"/>
  <c r="M1946" i="1"/>
  <c r="M256" i="1"/>
  <c r="M958" i="1"/>
  <c r="M1947" i="1"/>
  <c r="M1270" i="1"/>
  <c r="M1271" i="1"/>
  <c r="M959" i="1"/>
  <c r="M629" i="1"/>
  <c r="M1948" i="1"/>
  <c r="M2097" i="1"/>
  <c r="M2507" i="1"/>
  <c r="M1949" i="1"/>
  <c r="M3029" i="1"/>
  <c r="M1272" i="1"/>
  <c r="M2231" i="1"/>
  <c r="M2350" i="1"/>
  <c r="M3035" i="1"/>
  <c r="M1536" i="1"/>
  <c r="M1950" i="1"/>
  <c r="M2564" i="1"/>
  <c r="M2974" i="1"/>
  <c r="M257" i="1"/>
  <c r="M1951" i="1"/>
  <c r="M2351" i="1"/>
  <c r="M3065" i="1"/>
  <c r="M2098" i="1"/>
  <c r="M1952" i="1"/>
  <c r="M1764" i="1"/>
  <c r="M2942" i="1"/>
  <c r="M1537" i="1"/>
  <c r="M1538" i="1"/>
  <c r="M1273" i="1"/>
  <c r="M2702" i="1"/>
  <c r="M1274" i="1"/>
  <c r="M2232" i="1"/>
  <c r="M1539" i="1"/>
  <c r="M2849" i="1"/>
  <c r="M960" i="1"/>
  <c r="M1765" i="1"/>
  <c r="M1275" i="1"/>
  <c r="M2865" i="1"/>
  <c r="M961" i="1"/>
  <c r="M1766" i="1"/>
  <c r="M258" i="1"/>
  <c r="M2233" i="1"/>
  <c r="M630" i="1"/>
  <c r="M962" i="1"/>
  <c r="M631" i="1"/>
  <c r="M2508" i="1"/>
  <c r="M1540" i="1"/>
  <c r="M1541" i="1"/>
  <c r="M1767" i="1"/>
  <c r="M2607" i="1"/>
  <c r="M259" i="1"/>
  <c r="M1542" i="1"/>
  <c r="M1276" i="1"/>
  <c r="M2608" i="1"/>
  <c r="M632" i="1"/>
  <c r="M1543" i="1"/>
  <c r="M2099" i="1"/>
  <c r="M2234" i="1"/>
  <c r="M1277" i="1"/>
  <c r="M963" i="1"/>
  <c r="M1278" i="1"/>
  <c r="M1544" i="1"/>
  <c r="M633" i="1"/>
  <c r="M964" i="1"/>
  <c r="M1768" i="1"/>
  <c r="M2100" i="1"/>
  <c r="M260" i="1"/>
  <c r="M1545" i="1"/>
  <c r="M634" i="1"/>
  <c r="M2352" i="1"/>
  <c r="M1279" i="1"/>
  <c r="M2235" i="1"/>
  <c r="M261" i="1"/>
  <c r="M3000" i="1"/>
  <c r="M262" i="1"/>
  <c r="M2609" i="1"/>
  <c r="M263" i="1"/>
  <c r="M2965" i="1"/>
  <c r="M1769" i="1"/>
  <c r="M2353" i="1"/>
  <c r="M264" i="1"/>
  <c r="M2989" i="1"/>
  <c r="M635" i="1"/>
  <c r="M2610" i="1"/>
  <c r="M636" i="1"/>
  <c r="M3024" i="1"/>
  <c r="M1280" i="1"/>
  <c r="M2509" i="1"/>
  <c r="M965" i="1"/>
  <c r="M2850" i="1"/>
  <c r="M265" i="1"/>
  <c r="M2354" i="1"/>
  <c r="M266" i="1"/>
  <c r="M2923" i="1"/>
  <c r="M637" i="1"/>
  <c r="M1770" i="1"/>
  <c r="M1281" i="1"/>
  <c r="M2811" i="1"/>
  <c r="M267" i="1"/>
  <c r="M2510" i="1"/>
  <c r="M268" i="1"/>
  <c r="M2904" i="1"/>
  <c r="M638" i="1"/>
  <c r="M1282" i="1"/>
  <c r="M966" i="1"/>
  <c r="M2611" i="1"/>
  <c r="M269" i="1"/>
  <c r="M1771" i="1"/>
  <c r="M270" i="1"/>
  <c r="M2355" i="1"/>
  <c r="M1283" i="1"/>
  <c r="M1772" i="1"/>
  <c r="M639" i="1"/>
  <c r="M2612" i="1"/>
  <c r="M1284" i="1"/>
  <c r="M967" i="1"/>
  <c r="M271" i="1"/>
  <c r="M2645" i="1"/>
  <c r="M1546" i="1"/>
  <c r="M1953" i="1"/>
  <c r="M272" i="1"/>
  <c r="M2101" i="1"/>
  <c r="M968" i="1"/>
  <c r="M1773" i="1"/>
  <c r="M273" i="1"/>
  <c r="M2447" i="1"/>
  <c r="M1774" i="1"/>
  <c r="M1285" i="1"/>
  <c r="M274" i="1"/>
  <c r="M1954" i="1"/>
  <c r="M275" i="1"/>
  <c r="M1955" i="1"/>
  <c r="M969" i="1"/>
  <c r="M2511" i="1"/>
  <c r="M640" i="1"/>
  <c r="M2512" i="1"/>
  <c r="M276" i="1"/>
  <c r="M3050" i="1"/>
  <c r="M277" i="1"/>
  <c r="M2513" i="1"/>
  <c r="M278" i="1"/>
  <c r="M2990" i="1"/>
  <c r="M970" i="1"/>
  <c r="M2448" i="1"/>
  <c r="M279" i="1"/>
  <c r="M3015" i="1"/>
  <c r="M280" i="1"/>
  <c r="M1956" i="1"/>
  <c r="M281" i="1"/>
  <c r="M3057" i="1"/>
  <c r="M1286" i="1"/>
  <c r="M2646" i="1"/>
  <c r="M971" i="1"/>
  <c r="M2834" i="1"/>
  <c r="M972" i="1"/>
  <c r="M2236" i="1"/>
  <c r="M282" i="1"/>
  <c r="M2780" i="1"/>
  <c r="M1775" i="1"/>
  <c r="M1547" i="1"/>
  <c r="M641" i="1"/>
  <c r="M2734" i="1"/>
  <c r="M1776" i="1"/>
  <c r="M2102" i="1"/>
  <c r="M283" i="1"/>
  <c r="M2912" i="1"/>
  <c r="M973" i="1"/>
  <c r="M1777" i="1"/>
  <c r="M974" i="1"/>
  <c r="M2835" i="1"/>
  <c r="M284" i="1"/>
  <c r="M2449" i="1"/>
  <c r="M285" i="1"/>
  <c r="M2781" i="1"/>
  <c r="M642" i="1"/>
  <c r="M2103" i="1"/>
  <c r="M286" i="1"/>
  <c r="M2450" i="1"/>
  <c r="M975" i="1"/>
  <c r="M1778" i="1"/>
  <c r="M643" i="1"/>
  <c r="M2703" i="1"/>
  <c r="M976" i="1"/>
  <c r="M1548" i="1"/>
  <c r="M977" i="1"/>
  <c r="M2356" i="1"/>
  <c r="M287" i="1"/>
  <c r="M1549" i="1"/>
  <c r="M644" i="1"/>
  <c r="M1550" i="1"/>
  <c r="M978" i="1"/>
  <c r="M2104" i="1"/>
  <c r="M288" i="1"/>
  <c r="M2357" i="1"/>
  <c r="M979" i="1"/>
  <c r="M2105" i="1"/>
  <c r="M645" i="1"/>
  <c r="M2565" i="1"/>
  <c r="M980" i="1"/>
  <c r="M2735" i="1"/>
  <c r="M646" i="1"/>
  <c r="M3039" i="1"/>
  <c r="M289" i="1"/>
  <c r="M2647" i="1"/>
  <c r="M290" i="1"/>
  <c r="M3070" i="1"/>
  <c r="M1287" i="1"/>
  <c r="M2451" i="1"/>
  <c r="M647" i="1"/>
  <c r="M3001" i="1"/>
  <c r="M291" i="1"/>
  <c r="M2566" i="1"/>
  <c r="M292" i="1"/>
  <c r="M3071" i="1"/>
  <c r="M648" i="1"/>
  <c r="M2675" i="1"/>
  <c r="M293" i="1"/>
  <c r="M2881" i="1"/>
  <c r="M981" i="1"/>
  <c r="M2567" i="1"/>
  <c r="M294" i="1"/>
  <c r="M2822" i="1"/>
  <c r="M1288" i="1"/>
  <c r="M2514" i="1"/>
  <c r="M295" i="1"/>
  <c r="M2882" i="1"/>
  <c r="M982" i="1"/>
  <c r="M2237" i="1"/>
  <c r="M296" i="1"/>
  <c r="M3016" i="1"/>
  <c r="M297" i="1"/>
  <c r="M2358" i="1"/>
  <c r="M298" i="1"/>
  <c r="M2782" i="1"/>
  <c r="M299" i="1"/>
  <c r="M2238" i="1"/>
  <c r="M300" i="1"/>
  <c r="M2866" i="1"/>
  <c r="M649" i="1"/>
  <c r="M2106" i="1"/>
  <c r="M301" i="1"/>
  <c r="M2704" i="1"/>
  <c r="M650" i="1"/>
  <c r="M2452" i="1"/>
  <c r="M302" i="1"/>
  <c r="M2676" i="1"/>
  <c r="M303" i="1"/>
  <c r="M1957" i="1"/>
  <c r="M304" i="1"/>
  <c r="M2239" i="1"/>
  <c r="M305" i="1"/>
  <c r="M1779" i="1"/>
  <c r="M651" i="1"/>
  <c r="M2515" i="1"/>
  <c r="M1551" i="1"/>
  <c r="M1289" i="1"/>
  <c r="M983" i="1"/>
  <c r="M2705" i="1"/>
  <c r="M984" i="1"/>
  <c r="M2107" i="1"/>
  <c r="M306" i="1"/>
  <c r="M2677" i="1"/>
  <c r="N1780" i="1"/>
  <c r="N985" i="1"/>
  <c r="N652" i="1"/>
  <c r="N1552" i="1"/>
  <c r="N1290" i="1"/>
  <c r="N1291" i="1"/>
  <c r="N653" i="1"/>
  <c r="N2359" i="1"/>
  <c r="N1553" i="1"/>
  <c r="N986" i="1"/>
  <c r="N1292" i="1"/>
  <c r="N1958" i="1"/>
  <c r="N987" i="1"/>
  <c r="N1293" i="1"/>
  <c r="N2" i="1"/>
  <c r="N1554" i="1"/>
  <c r="N1555" i="1"/>
  <c r="N1781" i="1"/>
  <c r="N1782" i="1"/>
  <c r="N2516" i="1"/>
  <c r="N307" i="1"/>
  <c r="N654" i="1"/>
  <c r="N1294" i="1"/>
  <c r="N1295" i="1"/>
  <c r="N1783" i="1"/>
  <c r="N655" i="1"/>
  <c r="N1556" i="1"/>
  <c r="N1959" i="1"/>
  <c r="N1296" i="1"/>
  <c r="N1297" i="1"/>
  <c r="N3" i="1"/>
  <c r="N1784" i="1"/>
  <c r="N656" i="1"/>
  <c r="N2108" i="1"/>
  <c r="N308" i="1"/>
  <c r="N2613" i="1"/>
  <c r="N657" i="1"/>
  <c r="N2109" i="1"/>
  <c r="N2110" i="1"/>
  <c r="N2111" i="1"/>
  <c r="N1298" i="1"/>
  <c r="N1299" i="1"/>
  <c r="N1300" i="1"/>
  <c r="N1557" i="1"/>
  <c r="N1785" i="1"/>
  <c r="N309" i="1"/>
  <c r="N988" i="1"/>
  <c r="N2112" i="1"/>
  <c r="N1301" i="1"/>
  <c r="N1786" i="1"/>
  <c r="N4" i="1"/>
  <c r="N2517" i="1"/>
  <c r="N989" i="1"/>
  <c r="N1558" i="1"/>
  <c r="N1960" i="1"/>
  <c r="N1559" i="1"/>
  <c r="N1302" i="1"/>
  <c r="N1787" i="1"/>
  <c r="N310" i="1"/>
  <c r="N1560" i="1"/>
  <c r="N990" i="1"/>
  <c r="N658" i="1"/>
  <c r="N1303" i="1"/>
  <c r="N2113" i="1"/>
  <c r="N991" i="1"/>
  <c r="N1961" i="1"/>
  <c r="N1561" i="1"/>
  <c r="N2453" i="1"/>
  <c r="N659" i="1"/>
  <c r="N1304" i="1"/>
  <c r="N660" i="1"/>
  <c r="N2240" i="1"/>
  <c r="N992" i="1"/>
  <c r="N1562" i="1"/>
  <c r="N1305" i="1"/>
  <c r="N2648" i="1"/>
  <c r="N1306" i="1"/>
  <c r="N1962" i="1"/>
  <c r="N311" i="1"/>
  <c r="N2360" i="1"/>
  <c r="N1307" i="1"/>
  <c r="N1963" i="1"/>
  <c r="N2114" i="1"/>
  <c r="N2115" i="1"/>
  <c r="N1788" i="1"/>
  <c r="N1308" i="1"/>
  <c r="N1964" i="1"/>
  <c r="N2454" i="1"/>
  <c r="N2116" i="1"/>
  <c r="N1563" i="1"/>
  <c r="N661" i="1"/>
  <c r="N2649" i="1"/>
  <c r="N662" i="1"/>
  <c r="N1789" i="1"/>
  <c r="N1965" i="1"/>
  <c r="N2518" i="1"/>
  <c r="N1564" i="1"/>
  <c r="N1790" i="1"/>
  <c r="N993" i="1"/>
  <c r="N2519" i="1"/>
  <c r="N312" i="1"/>
  <c r="N2241" i="1"/>
  <c r="N313" i="1"/>
  <c r="N2520" i="1"/>
  <c r="N994" i="1"/>
  <c r="N663" i="1"/>
  <c r="N995" i="1"/>
  <c r="N2521" i="1"/>
  <c r="N1309" i="1"/>
  <c r="N1310" i="1"/>
  <c r="N996" i="1"/>
  <c r="N2568" i="1"/>
  <c r="N664" i="1"/>
  <c r="N2242" i="1"/>
  <c r="N1791" i="1"/>
  <c r="N2455" i="1"/>
  <c r="N1311" i="1"/>
  <c r="N1312" i="1"/>
  <c r="N665" i="1"/>
  <c r="N1966" i="1"/>
  <c r="N997" i="1"/>
  <c r="N1565" i="1"/>
  <c r="N2361" i="1"/>
  <c r="N1967" i="1"/>
  <c r="N1313" i="1"/>
  <c r="N1968" i="1"/>
  <c r="N1566" i="1"/>
  <c r="N2117" i="1"/>
  <c r="N1792" i="1"/>
  <c r="N1793" i="1"/>
  <c r="N1314" i="1"/>
  <c r="N1969" i="1"/>
  <c r="N5" i="1"/>
  <c r="N1794" i="1"/>
  <c r="N998" i="1"/>
  <c r="N2614" i="1"/>
  <c r="N1567" i="1"/>
  <c r="N2243" i="1"/>
  <c r="N999" i="1"/>
  <c r="N2244" i="1"/>
  <c r="N1315" i="1"/>
  <c r="N2362" i="1"/>
  <c r="N1795" i="1"/>
  <c r="N2522" i="1"/>
  <c r="N1000" i="1"/>
  <c r="N1970" i="1"/>
  <c r="N2363" i="1"/>
  <c r="N2615" i="1"/>
  <c r="N1001" i="1"/>
  <c r="N2118" i="1"/>
  <c r="N1568" i="1"/>
  <c r="N2364" i="1"/>
  <c r="N1569" i="1"/>
  <c r="N1316" i="1"/>
  <c r="N2119" i="1"/>
  <c r="N2365" i="1"/>
  <c r="N314" i="1"/>
  <c r="N1971" i="1"/>
  <c r="N1570" i="1"/>
  <c r="N2616" i="1"/>
  <c r="N1571" i="1"/>
  <c r="N2120" i="1"/>
  <c r="N1972" i="1"/>
  <c r="N2523" i="1"/>
  <c r="N1572" i="1"/>
  <c r="N1573" i="1"/>
  <c r="N1002" i="1"/>
  <c r="N2121" i="1"/>
  <c r="N1317" i="1"/>
  <c r="N1318" i="1"/>
  <c r="N1574" i="1"/>
  <c r="N2456" i="1"/>
  <c r="N1319" i="1"/>
  <c r="N1796" i="1"/>
  <c r="N1003" i="1"/>
  <c r="N2678" i="1"/>
  <c r="N1004" i="1"/>
  <c r="N1797" i="1"/>
  <c r="N1798" i="1"/>
  <c r="N2679" i="1"/>
  <c r="N1320" i="1"/>
  <c r="N1799" i="1"/>
  <c r="N1973" i="1"/>
  <c r="N1974" i="1"/>
  <c r="N1800" i="1"/>
  <c r="N1575" i="1"/>
  <c r="N2245" i="1"/>
  <c r="N2457" i="1"/>
  <c r="N1321" i="1"/>
  <c r="N2366" i="1"/>
  <c r="N1322" i="1"/>
  <c r="N2524" i="1"/>
  <c r="N1323" i="1"/>
  <c r="N1005" i="1"/>
  <c r="N315" i="1"/>
  <c r="N2525" i="1"/>
  <c r="N6" i="1"/>
  <c r="N1975" i="1"/>
  <c r="N7" i="1"/>
  <c r="N2680" i="1"/>
  <c r="N1576" i="1"/>
  <c r="N2122" i="1"/>
  <c r="N316" i="1"/>
  <c r="N2617" i="1"/>
  <c r="N666" i="1"/>
  <c r="N1324" i="1"/>
  <c r="N317" i="1"/>
  <c r="N2246" i="1"/>
  <c r="N1006" i="1"/>
  <c r="N1325" i="1"/>
  <c r="N667" i="1"/>
  <c r="N1976" i="1"/>
  <c r="N1007" i="1"/>
  <c r="N1977" i="1"/>
  <c r="N8" i="1"/>
  <c r="N2569" i="1"/>
  <c r="N1326" i="1"/>
  <c r="N1801" i="1"/>
  <c r="N9" i="1"/>
  <c r="N2681" i="1"/>
  <c r="N318" i="1"/>
  <c r="N1802" i="1"/>
  <c r="N10" i="1"/>
  <c r="N2570" i="1"/>
  <c r="N1577" i="1"/>
  <c r="N1978" i="1"/>
  <c r="N1008" i="1"/>
  <c r="N2682" i="1"/>
  <c r="N319" i="1"/>
  <c r="N2367" i="1"/>
  <c r="N668" i="1"/>
  <c r="N2683" i="1"/>
  <c r="N1327" i="1"/>
  <c r="N1803" i="1"/>
  <c r="N669" i="1"/>
  <c r="N2571" i="1"/>
  <c r="N320" i="1"/>
  <c r="N2368" i="1"/>
  <c r="N670" i="1"/>
  <c r="N2247" i="1"/>
  <c r="N1328" i="1"/>
  <c r="N2248" i="1"/>
  <c r="N1979" i="1"/>
  <c r="N2369" i="1"/>
  <c r="N11" i="1"/>
  <c r="N1804" i="1"/>
  <c r="N12" i="1"/>
  <c r="N2123" i="1"/>
  <c r="N1578" i="1"/>
  <c r="N1980" i="1"/>
  <c r="N321" i="1"/>
  <c r="N1579" i="1"/>
  <c r="N671" i="1"/>
  <c r="N2124" i="1"/>
  <c r="N672" i="1"/>
  <c r="N2526" i="1"/>
  <c r="N322" i="1"/>
  <c r="N2370" i="1"/>
  <c r="N323" i="1"/>
  <c r="N2736" i="1"/>
  <c r="N673" i="1"/>
  <c r="N2249" i="1"/>
  <c r="N13" i="1"/>
  <c r="N2706" i="1"/>
  <c r="N1580" i="1"/>
  <c r="N2527" i="1"/>
  <c r="N324" i="1"/>
  <c r="N2764" i="1"/>
  <c r="N674" i="1"/>
  <c r="N2572" i="1"/>
  <c r="N325" i="1"/>
  <c r="N2783" i="1"/>
  <c r="N675" i="1"/>
  <c r="N2125" i="1"/>
  <c r="N676" i="1"/>
  <c r="N2618" i="1"/>
  <c r="N326" i="1"/>
  <c r="N2250" i="1"/>
  <c r="N327" i="1"/>
  <c r="N2458" i="1"/>
  <c r="N1581" i="1"/>
  <c r="N2371" i="1"/>
  <c r="N677" i="1"/>
  <c r="N2765" i="1"/>
  <c r="N1009" i="1"/>
  <c r="N2459" i="1"/>
  <c r="N328" i="1"/>
  <c r="N2766" i="1"/>
  <c r="N1010" i="1"/>
  <c r="N1805" i="1"/>
  <c r="N1329" i="1"/>
  <c r="N2707" i="1"/>
  <c r="N678" i="1"/>
  <c r="N1806" i="1"/>
  <c r="N329" i="1"/>
  <c r="N2851" i="1"/>
  <c r="N1582" i="1"/>
  <c r="N1583" i="1"/>
  <c r="N330" i="1"/>
  <c r="N2823" i="1"/>
  <c r="N679" i="1"/>
  <c r="N2528" i="1"/>
  <c r="N680" i="1"/>
  <c r="N2708" i="1"/>
  <c r="N681" i="1"/>
  <c r="N2251" i="1"/>
  <c r="N1330" i="1"/>
  <c r="N2529" i="1"/>
  <c r="N1011" i="1"/>
  <c r="N1807" i="1"/>
  <c r="N331" i="1"/>
  <c r="N2372" i="1"/>
  <c r="N1012" i="1"/>
  <c r="N1013" i="1"/>
  <c r="N1808" i="1"/>
  <c r="N2460" i="1"/>
  <c r="N682" i="1"/>
  <c r="N1809" i="1"/>
  <c r="N332" i="1"/>
  <c r="N2650" i="1"/>
  <c r="N333" i="1"/>
  <c r="N1014" i="1"/>
  <c r="N334" i="1"/>
  <c r="N2883" i="1"/>
  <c r="N335" i="1"/>
  <c r="N1810" i="1"/>
  <c r="N14" i="1"/>
  <c r="N2824" i="1"/>
  <c r="N1015" i="1"/>
  <c r="N2461" i="1"/>
  <c r="N15" i="1"/>
  <c r="N2975" i="1"/>
  <c r="N336" i="1"/>
  <c r="N2373" i="1"/>
  <c r="N337" i="1"/>
  <c r="N2709" i="1"/>
  <c r="N1016" i="1"/>
  <c r="N2126" i="1"/>
  <c r="N16" i="1"/>
  <c r="N2749" i="1"/>
  <c r="N338" i="1"/>
  <c r="N1584" i="1"/>
  <c r="N17" i="1"/>
  <c r="N2767" i="1"/>
  <c r="N683" i="1"/>
  <c r="N1811" i="1"/>
  <c r="N339" i="1"/>
  <c r="N2750" i="1"/>
  <c r="N684" i="1"/>
  <c r="N1585" i="1"/>
  <c r="N18" i="1"/>
  <c r="N2710" i="1"/>
  <c r="N19" i="1"/>
  <c r="N1331" i="1"/>
  <c r="N1332" i="1"/>
  <c r="N2711" i="1"/>
  <c r="N685" i="1"/>
  <c r="N1586" i="1"/>
  <c r="N1017" i="1"/>
  <c r="N2784" i="1"/>
  <c r="N686" i="1"/>
  <c r="N2374" i="1"/>
  <c r="N340" i="1"/>
  <c r="N2712" i="1"/>
  <c r="N1587" i="1"/>
  <c r="N2462" i="1"/>
  <c r="N20" i="1"/>
  <c r="N2751" i="1"/>
  <c r="N1018" i="1"/>
  <c r="N1019" i="1"/>
  <c r="N687" i="1"/>
  <c r="N2737" i="1"/>
  <c r="N1333" i="1"/>
  <c r="N1812" i="1"/>
  <c r="N21" i="1"/>
  <c r="N2738" i="1"/>
  <c r="N1334" i="1"/>
  <c r="N2127" i="1"/>
  <c r="N688" i="1"/>
  <c r="N2713" i="1"/>
  <c r="N689" i="1"/>
  <c r="N1588" i="1"/>
  <c r="N341" i="1"/>
  <c r="N2739" i="1"/>
  <c r="N690" i="1"/>
  <c r="N1589" i="1"/>
  <c r="N1590" i="1"/>
  <c r="N2530" i="1"/>
  <c r="N1020" i="1"/>
  <c r="N1591" i="1"/>
  <c r="N1335" i="1"/>
  <c r="N1981" i="1"/>
  <c r="N691" i="1"/>
  <c r="N1592" i="1"/>
  <c r="N342" i="1"/>
  <c r="N2252" i="1"/>
  <c r="N692" i="1"/>
  <c r="N343" i="1"/>
  <c r="N22" i="1"/>
  <c r="N2375" i="1"/>
  <c r="N1021" i="1"/>
  <c r="N1022" i="1"/>
  <c r="N344" i="1"/>
  <c r="N1982" i="1"/>
  <c r="N345" i="1"/>
  <c r="N23" i="1"/>
  <c r="N346" i="1"/>
  <c r="N1813" i="1"/>
  <c r="N1023" i="1"/>
  <c r="N1336" i="1"/>
  <c r="N347" i="1"/>
  <c r="N1814" i="1"/>
  <c r="N1024" i="1"/>
  <c r="N1025" i="1"/>
  <c r="N693" i="1"/>
  <c r="N1593" i="1"/>
  <c r="N1026" i="1"/>
  <c r="N2253" i="1"/>
  <c r="N694" i="1"/>
  <c r="N1815" i="1"/>
  <c r="N348" i="1"/>
  <c r="N1337" i="1"/>
  <c r="N24" i="1"/>
  <c r="N2531" i="1"/>
  <c r="N695" i="1"/>
  <c r="N1816" i="1"/>
  <c r="N696" i="1"/>
  <c r="N2532" i="1"/>
  <c r="N1338" i="1"/>
  <c r="N1594" i="1"/>
  <c r="N697" i="1"/>
  <c r="N2714" i="1"/>
  <c r="N698" i="1"/>
  <c r="N1339" i="1"/>
  <c r="N1595" i="1"/>
  <c r="N1983" i="1"/>
  <c r="N25" i="1"/>
  <c r="N2128" i="1"/>
  <c r="N1817" i="1"/>
  <c r="N2254" i="1"/>
  <c r="N699" i="1"/>
  <c r="N1596" i="1"/>
  <c r="N1984" i="1"/>
  <c r="N1985" i="1"/>
  <c r="N349" i="1"/>
  <c r="N26" i="1"/>
  <c r="N700" i="1"/>
  <c r="N2376" i="1"/>
  <c r="N1027" i="1"/>
  <c r="N1597" i="1"/>
  <c r="N701" i="1"/>
  <c r="N2129" i="1"/>
  <c r="N702" i="1"/>
  <c r="N2255" i="1"/>
  <c r="N1028" i="1"/>
  <c r="N2573" i="1"/>
  <c r="N703" i="1"/>
  <c r="N2130" i="1"/>
  <c r="N704" i="1"/>
  <c r="N2131" i="1"/>
  <c r="N1340" i="1"/>
  <c r="N705" i="1"/>
  <c r="N350" i="1"/>
  <c r="N1986" i="1"/>
  <c r="N1029" i="1"/>
  <c r="N2256" i="1"/>
  <c r="N706" i="1"/>
  <c r="N2132" i="1"/>
  <c r="N27" i="1"/>
  <c r="N1030" i="1"/>
  <c r="N1031" i="1"/>
  <c r="N2533" i="1"/>
  <c r="N351" i="1"/>
  <c r="N1987" i="1"/>
  <c r="N707" i="1"/>
  <c r="N2377" i="1"/>
  <c r="N1341" i="1"/>
  <c r="N1598" i="1"/>
  <c r="N352" i="1"/>
  <c r="N2257" i="1"/>
  <c r="N1599" i="1"/>
  <c r="N1988" i="1"/>
  <c r="N1032" i="1"/>
  <c r="N2258" i="1"/>
  <c r="N1342" i="1"/>
  <c r="N1343" i="1"/>
  <c r="N1344" i="1"/>
  <c r="N2259" i="1"/>
  <c r="N708" i="1"/>
  <c r="N709" i="1"/>
  <c r="N1600" i="1"/>
  <c r="N1345" i="1"/>
  <c r="N710" i="1"/>
  <c r="N1346" i="1"/>
  <c r="N1033" i="1"/>
  <c r="N1989" i="1"/>
  <c r="N1347" i="1"/>
  <c r="N711" i="1"/>
  <c r="N1034" i="1"/>
  <c r="N1818" i="1"/>
  <c r="N1348" i="1"/>
  <c r="N1990" i="1"/>
  <c r="N1035" i="1"/>
  <c r="N2378" i="1"/>
  <c r="N712" i="1"/>
  <c r="N1991" i="1"/>
  <c r="N1819" i="1"/>
  <c r="N2133" i="1"/>
  <c r="N1036" i="1"/>
  <c r="N1349" i="1"/>
  <c r="N1601" i="1"/>
  <c r="N1602" i="1"/>
  <c r="N1350" i="1"/>
  <c r="N1351" i="1"/>
  <c r="N1352" i="1"/>
  <c r="N2463" i="1"/>
  <c r="N353" i="1"/>
  <c r="N2134" i="1"/>
  <c r="N1353" i="1"/>
  <c r="N2684" i="1"/>
  <c r="N1603" i="1"/>
  <c r="N1604" i="1"/>
  <c r="N1820" i="1"/>
  <c r="N2464" i="1"/>
  <c r="N713" i="1"/>
  <c r="N1037" i="1"/>
  <c r="N354" i="1"/>
  <c r="N2619" i="1"/>
  <c r="N1605" i="1"/>
  <c r="N1821" i="1"/>
  <c r="N1992" i="1"/>
  <c r="N2651" i="1"/>
  <c r="N1354" i="1"/>
  <c r="N1355" i="1"/>
  <c r="N1038" i="1"/>
  <c r="N2785" i="1"/>
  <c r="N1356" i="1"/>
  <c r="N1606" i="1"/>
  <c r="N1822" i="1"/>
  <c r="N2740" i="1"/>
  <c r="N1039" i="1"/>
  <c r="N1993" i="1"/>
  <c r="N355" i="1"/>
  <c r="N2379" i="1"/>
  <c r="N1357" i="1"/>
  <c r="N1823" i="1"/>
  <c r="N1040" i="1"/>
  <c r="N2652" i="1"/>
  <c r="N1607" i="1"/>
  <c r="N1041" i="1"/>
  <c r="N2135" i="1"/>
  <c r="N2380" i="1"/>
  <c r="N1994" i="1"/>
  <c r="N2136" i="1"/>
  <c r="N1358" i="1"/>
  <c r="N2381" i="1"/>
  <c r="N356" i="1"/>
  <c r="N1824" i="1"/>
  <c r="N1042" i="1"/>
  <c r="N2574" i="1"/>
  <c r="N714" i="1"/>
  <c r="N1608" i="1"/>
  <c r="N1359" i="1"/>
  <c r="N2575" i="1"/>
  <c r="N1360" i="1"/>
  <c r="N2382" i="1"/>
  <c r="N2137" i="1"/>
  <c r="N2260" i="1"/>
  <c r="N1361" i="1"/>
  <c r="N2261" i="1"/>
  <c r="N2138" i="1"/>
  <c r="N2620" i="1"/>
  <c r="N1043" i="1"/>
  <c r="N1825" i="1"/>
  <c r="N1995" i="1"/>
  <c r="N2262" i="1"/>
  <c r="N28" i="1"/>
  <c r="N1996" i="1"/>
  <c r="N29" i="1"/>
  <c r="N2465" i="1"/>
  <c r="N30" i="1"/>
  <c r="N2263" i="1"/>
  <c r="N31" i="1"/>
  <c r="N1997" i="1"/>
  <c r="N357" i="1"/>
  <c r="N2264" i="1"/>
  <c r="N32" i="1"/>
  <c r="N2576" i="1"/>
  <c r="N715" i="1"/>
  <c r="N1998" i="1"/>
  <c r="N33" i="1"/>
  <c r="N2715" i="1"/>
  <c r="N358" i="1"/>
  <c r="N1362" i="1"/>
  <c r="N34" i="1"/>
  <c r="N2653" i="1"/>
  <c r="N359" i="1"/>
  <c r="N716" i="1"/>
  <c r="N35" i="1"/>
  <c r="N2685" i="1"/>
  <c r="N717" i="1"/>
  <c r="N1609" i="1"/>
  <c r="N36" i="1"/>
  <c r="N2577" i="1"/>
  <c r="N1363" i="1"/>
  <c r="N1826" i="1"/>
  <c r="N360" i="1"/>
  <c r="N2466" i="1"/>
  <c r="N361" i="1"/>
  <c r="N2383" i="1"/>
  <c r="N1044" i="1"/>
  <c r="N2654" i="1"/>
  <c r="N1364" i="1"/>
  <c r="N2139" i="1"/>
  <c r="N37" i="1"/>
  <c r="N2621" i="1"/>
  <c r="N1365" i="1"/>
  <c r="N1610" i="1"/>
  <c r="N362" i="1"/>
  <c r="N2805" i="1"/>
  <c r="N363" i="1"/>
  <c r="N1999" i="1"/>
  <c r="N38" i="1"/>
  <c r="N2534" i="1"/>
  <c r="N1611" i="1"/>
  <c r="N1827" i="1"/>
  <c r="N1045" i="1"/>
  <c r="N2655" i="1"/>
  <c r="N718" i="1"/>
  <c r="N2000" i="1"/>
  <c r="N39" i="1"/>
  <c r="N2622" i="1"/>
  <c r="N364" i="1"/>
  <c r="N1828" i="1"/>
  <c r="N365" i="1"/>
  <c r="N2265" i="1"/>
  <c r="N1366" i="1"/>
  <c r="N1612" i="1"/>
  <c r="N40" i="1"/>
  <c r="N2578" i="1"/>
  <c r="N366" i="1"/>
  <c r="N2001" i="1"/>
  <c r="N41" i="1"/>
  <c r="N2768" i="1"/>
  <c r="N719" i="1"/>
  <c r="N2579" i="1"/>
  <c r="N367" i="1"/>
  <c r="N2716" i="1"/>
  <c r="N1829" i="1"/>
  <c r="N2686" i="1"/>
  <c r="N42" i="1"/>
  <c r="N2656" i="1"/>
  <c r="N1046" i="1"/>
  <c r="N2266" i="1"/>
  <c r="N43" i="1"/>
  <c r="N2580" i="1"/>
  <c r="N720" i="1"/>
  <c r="N1613" i="1"/>
  <c r="N44" i="1"/>
  <c r="N2687" i="1"/>
  <c r="N368" i="1"/>
  <c r="N2267" i="1"/>
  <c r="N45" i="1"/>
  <c r="N2717" i="1"/>
  <c r="N1047" i="1"/>
  <c r="N2384" i="1"/>
  <c r="N46" i="1"/>
  <c r="N2786" i="1"/>
  <c r="N1614" i="1"/>
  <c r="N2385" i="1"/>
  <c r="N47" i="1"/>
  <c r="N2769" i="1"/>
  <c r="N369" i="1"/>
  <c r="N1048" i="1"/>
  <c r="N721" i="1"/>
  <c r="N2787" i="1"/>
  <c r="N722" i="1"/>
  <c r="N1615" i="1"/>
  <c r="N48" i="1"/>
  <c r="N2581" i="1"/>
  <c r="N1616" i="1"/>
  <c r="N2268" i="1"/>
  <c r="N1367" i="1"/>
  <c r="N2688" i="1"/>
  <c r="N723" i="1"/>
  <c r="N2467" i="1"/>
  <c r="N724" i="1"/>
  <c r="N2770" i="1"/>
  <c r="N370" i="1"/>
  <c r="N2269" i="1"/>
  <c r="N1049" i="1"/>
  <c r="N2718" i="1"/>
  <c r="N371" i="1"/>
  <c r="N1830" i="1"/>
  <c r="N725" i="1"/>
  <c r="N2535" i="1"/>
  <c r="N49" i="1"/>
  <c r="N2140" i="1"/>
  <c r="N372" i="1"/>
  <c r="N2719" i="1"/>
  <c r="N1050" i="1"/>
  <c r="N2002" i="1"/>
  <c r="N726" i="1"/>
  <c r="N2582" i="1"/>
  <c r="N1617" i="1"/>
  <c r="N2386" i="1"/>
  <c r="N727" i="1"/>
  <c r="N2752" i="1"/>
  <c r="N1368" i="1"/>
  <c r="N2689" i="1"/>
  <c r="N50" i="1"/>
  <c r="N2812" i="1"/>
  <c r="N1051" i="1"/>
  <c r="N2003" i="1"/>
  <c r="N51" i="1"/>
  <c r="N2720" i="1"/>
  <c r="N1369" i="1"/>
  <c r="N2721" i="1"/>
  <c r="N373" i="1"/>
  <c r="N2722" i="1"/>
  <c r="N728" i="1"/>
  <c r="N2141" i="1"/>
  <c r="N52" i="1"/>
  <c r="N2387" i="1"/>
  <c r="N53" i="1"/>
  <c r="N2468" i="1"/>
  <c r="N54" i="1"/>
  <c r="N2623" i="1"/>
  <c r="N55" i="1"/>
  <c r="N1618" i="1"/>
  <c r="N374" i="1"/>
  <c r="N2723" i="1"/>
  <c r="N375" i="1"/>
  <c r="N2270" i="1"/>
  <c r="N376" i="1"/>
  <c r="N2724" i="1"/>
  <c r="N377" i="1"/>
  <c r="N2583" i="1"/>
  <c r="N1052" i="1"/>
  <c r="N2469" i="1"/>
  <c r="N378" i="1"/>
  <c r="N2657" i="1"/>
  <c r="N56" i="1"/>
  <c r="N2753" i="1"/>
  <c r="N729" i="1"/>
  <c r="N2142" i="1"/>
  <c r="N1053" i="1"/>
  <c r="N2806" i="1"/>
  <c r="N379" i="1"/>
  <c r="N2143" i="1"/>
  <c r="N380" i="1"/>
  <c r="N2754" i="1"/>
  <c r="N381" i="1"/>
  <c r="N2536" i="1"/>
  <c r="N730" i="1"/>
  <c r="N2741" i="1"/>
  <c r="N382" i="1"/>
  <c r="N2004" i="1"/>
  <c r="N57" i="1"/>
  <c r="N2658" i="1"/>
  <c r="N383" i="1"/>
  <c r="N2624" i="1"/>
  <c r="N1054" i="1"/>
  <c r="N2894" i="1"/>
  <c r="N58" i="1"/>
  <c r="N2271" i="1"/>
  <c r="N731" i="1"/>
  <c r="N2867" i="1"/>
  <c r="N732" i="1"/>
  <c r="N1619" i="1"/>
  <c r="N1620" i="1"/>
  <c r="N1831" i="1"/>
  <c r="N733" i="1"/>
  <c r="N1370" i="1"/>
  <c r="N59" i="1"/>
  <c r="N2272" i="1"/>
  <c r="N734" i="1"/>
  <c r="N1621" i="1"/>
  <c r="N1055" i="1"/>
  <c r="N2273" i="1"/>
  <c r="N1622" i="1"/>
  <c r="N1832" i="1"/>
  <c r="N1056" i="1"/>
  <c r="N2274" i="1"/>
  <c r="N735" i="1"/>
  <c r="N2144" i="1"/>
  <c r="N1623" i="1"/>
  <c r="N2836" i="1"/>
  <c r="N60" i="1"/>
  <c r="N1833" i="1"/>
  <c r="N1834" i="1"/>
  <c r="N2755" i="1"/>
  <c r="N384" i="1"/>
  <c r="N736" i="1"/>
  <c r="N1624" i="1"/>
  <c r="N2905" i="1"/>
  <c r="N1371" i="1"/>
  <c r="N1835" i="1"/>
  <c r="N1057" i="1"/>
  <c r="N2852" i="1"/>
  <c r="N737" i="1"/>
  <c r="N1836" i="1"/>
  <c r="N1625" i="1"/>
  <c r="N2943" i="1"/>
  <c r="N2005" i="1"/>
  <c r="N2388" i="1"/>
  <c r="N1626" i="1"/>
  <c r="N2933" i="1"/>
  <c r="N1372" i="1"/>
  <c r="N2145" i="1"/>
  <c r="N2389" i="1"/>
  <c r="N3017" i="1"/>
  <c r="N1373" i="1"/>
  <c r="N1837" i="1"/>
  <c r="N1058" i="1"/>
  <c r="N3002" i="1"/>
  <c r="N61" i="1"/>
  <c r="N385" i="1"/>
  <c r="N386" i="1"/>
  <c r="N1374" i="1"/>
  <c r="N738" i="1"/>
  <c r="N387" i="1"/>
  <c r="N388" i="1"/>
  <c r="N1059" i="1"/>
  <c r="N739" i="1"/>
  <c r="N740" i="1"/>
  <c r="N741" i="1"/>
  <c r="N1060" i="1"/>
  <c r="N742" i="1"/>
  <c r="N1375" i="1"/>
  <c r="N743" i="1"/>
  <c r="N1061" i="1"/>
  <c r="N1062" i="1"/>
  <c r="N1063" i="1"/>
  <c r="N1627" i="1"/>
  <c r="N2146" i="1"/>
  <c r="N744" i="1"/>
  <c r="N1838" i="1"/>
  <c r="N1064" i="1"/>
  <c r="N2275" i="1"/>
  <c r="N745" i="1"/>
  <c r="N1628" i="1"/>
  <c r="N1065" i="1"/>
  <c r="N2276" i="1"/>
  <c r="N389" i="1"/>
  <c r="N1376" i="1"/>
  <c r="N1377" i="1"/>
  <c r="N2659" i="1"/>
  <c r="N1378" i="1"/>
  <c r="N1839" i="1"/>
  <c r="N2147" i="1"/>
  <c r="N2825" i="1"/>
  <c r="N746" i="1"/>
  <c r="N2277" i="1"/>
  <c r="N1066" i="1"/>
  <c r="N2837" i="1"/>
  <c r="N1067" i="1"/>
  <c r="N2006" i="1"/>
  <c r="N2007" i="1"/>
  <c r="N2826" i="1"/>
  <c r="N1068" i="1"/>
  <c r="N2008" i="1"/>
  <c r="N747" i="1"/>
  <c r="N2868" i="1"/>
  <c r="N1629" i="1"/>
  <c r="N2278" i="1"/>
  <c r="N2584" i="1"/>
  <c r="N3036" i="1"/>
  <c r="N390" i="1"/>
  <c r="N2390" i="1"/>
  <c r="N2279" i="1"/>
  <c r="N3040" i="1"/>
  <c r="N748" i="1"/>
  <c r="N2148" i="1"/>
  <c r="N2537" i="1"/>
  <c r="N2934" i="1"/>
  <c r="N1630" i="1"/>
  <c r="N1379" i="1"/>
  <c r="N2009" i="1"/>
  <c r="N3018" i="1"/>
  <c r="N749" i="1"/>
  <c r="N1069" i="1"/>
  <c r="N750" i="1"/>
  <c r="N751" i="1"/>
  <c r="N62" i="1"/>
  <c r="N1070" i="1"/>
  <c r="N391" i="1"/>
  <c r="N2010" i="1"/>
  <c r="N752" i="1"/>
  <c r="N753" i="1"/>
  <c r="N1840" i="1"/>
  <c r="N2391" i="1"/>
  <c r="N392" i="1"/>
  <c r="N754" i="1"/>
  <c r="N755" i="1"/>
  <c r="N1631" i="1"/>
  <c r="N1380" i="1"/>
  <c r="N1632" i="1"/>
  <c r="N1381" i="1"/>
  <c r="N1841" i="1"/>
  <c r="N1382" i="1"/>
  <c r="N1633" i="1"/>
  <c r="N1071" i="1"/>
  <c r="N2280" i="1"/>
  <c r="N1383" i="1"/>
  <c r="N393" i="1"/>
  <c r="N1072" i="1"/>
  <c r="N2660" i="1"/>
  <c r="N1384" i="1"/>
  <c r="N2149" i="1"/>
  <c r="N1634" i="1"/>
  <c r="N2661" i="1"/>
  <c r="N1842" i="1"/>
  <c r="N2281" i="1"/>
  <c r="N2538" i="1"/>
  <c r="N2813" i="1"/>
  <c r="N756" i="1"/>
  <c r="N2282" i="1"/>
  <c r="N2150" i="1"/>
  <c r="N2884" i="1"/>
  <c r="N1385" i="1"/>
  <c r="N2011" i="1"/>
  <c r="N1843" i="1"/>
  <c r="N2788" i="1"/>
  <c r="N1844" i="1"/>
  <c r="N1073" i="1"/>
  <c r="N1635" i="1"/>
  <c r="N2814" i="1"/>
  <c r="N1074" i="1"/>
  <c r="N2470" i="1"/>
  <c r="N2392" i="1"/>
  <c r="N3019" i="1"/>
  <c r="N1386" i="1"/>
  <c r="N2539" i="1"/>
  <c r="N1075" i="1"/>
  <c r="N3058" i="1"/>
  <c r="N1387" i="1"/>
  <c r="N1845" i="1"/>
  <c r="N2540" i="1"/>
  <c r="N3030" i="1"/>
  <c r="N1388" i="1"/>
  <c r="N1846" i="1"/>
  <c r="N1847" i="1"/>
  <c r="N2991" i="1"/>
  <c r="N757" i="1"/>
  <c r="N1636" i="1"/>
  <c r="N1076" i="1"/>
  <c r="N2393" i="1"/>
  <c r="N63" i="1"/>
  <c r="N1389" i="1"/>
  <c r="N1077" i="1"/>
  <c r="N1637" i="1"/>
  <c r="N758" i="1"/>
  <c r="N1078" i="1"/>
  <c r="N1848" i="1"/>
  <c r="N1390" i="1"/>
  <c r="N394" i="1"/>
  <c r="N64" i="1"/>
  <c r="N759" i="1"/>
  <c r="N2541" i="1"/>
  <c r="N395" i="1"/>
  <c r="N1638" i="1"/>
  <c r="N1079" i="1"/>
  <c r="N2012" i="1"/>
  <c r="N396" i="1"/>
  <c r="N2013" i="1"/>
  <c r="N65" i="1"/>
  <c r="N2283" i="1"/>
  <c r="N760" i="1"/>
  <c r="N2014" i="1"/>
  <c r="N397" i="1"/>
  <c r="N2151" i="1"/>
  <c r="N398" i="1"/>
  <c r="N1391" i="1"/>
  <c r="N66" i="1"/>
  <c r="N2542" i="1"/>
  <c r="N399" i="1"/>
  <c r="N1392" i="1"/>
  <c r="N400" i="1"/>
  <c r="N2935" i="1"/>
  <c r="N67" i="1"/>
  <c r="N2284" i="1"/>
  <c r="N401" i="1"/>
  <c r="N2944" i="1"/>
  <c r="N1080" i="1"/>
  <c r="N1081" i="1"/>
  <c r="N402" i="1"/>
  <c r="N2976" i="1"/>
  <c r="N1082" i="1"/>
  <c r="N1639" i="1"/>
  <c r="N68" i="1"/>
  <c r="N2853" i="1"/>
  <c r="N69" i="1"/>
  <c r="N2285" i="1"/>
  <c r="N1083" i="1"/>
  <c r="N3003" i="1"/>
  <c r="N70" i="1"/>
  <c r="N2015" i="1"/>
  <c r="N403" i="1"/>
  <c r="N2953" i="1"/>
  <c r="N71" i="1"/>
  <c r="N2152" i="1"/>
  <c r="N2016" i="1"/>
  <c r="N3020" i="1"/>
  <c r="N404" i="1"/>
  <c r="N2471" i="1"/>
  <c r="N72" i="1"/>
  <c r="N3051" i="1"/>
  <c r="N405" i="1"/>
  <c r="N73" i="1"/>
  <c r="N761" i="1"/>
  <c r="N2286" i="1"/>
  <c r="N406" i="1"/>
  <c r="N762" i="1"/>
  <c r="N74" i="1"/>
  <c r="N2017" i="1"/>
  <c r="N407" i="1"/>
  <c r="N763" i="1"/>
  <c r="N408" i="1"/>
  <c r="N1393" i="1"/>
  <c r="N75" i="1"/>
  <c r="N1394" i="1"/>
  <c r="N76" i="1"/>
  <c r="N1395" i="1"/>
  <c r="N764" i="1"/>
  <c r="N1640" i="1"/>
  <c r="N409" i="1"/>
  <c r="N2625" i="1"/>
  <c r="N77" i="1"/>
  <c r="N1641" i="1"/>
  <c r="N78" i="1"/>
  <c r="N2394" i="1"/>
  <c r="N2018" i="1"/>
  <c r="N1084" i="1"/>
  <c r="N765" i="1"/>
  <c r="N2472" i="1"/>
  <c r="N410" i="1"/>
  <c r="N1396" i="1"/>
  <c r="N79" i="1"/>
  <c r="N2662" i="1"/>
  <c r="N1397" i="1"/>
  <c r="N2019" i="1"/>
  <c r="N1085" i="1"/>
  <c r="N2954" i="1"/>
  <c r="N80" i="1"/>
  <c r="N1642" i="1"/>
  <c r="N411" i="1"/>
  <c r="N2936" i="1"/>
  <c r="N1643" i="1"/>
  <c r="N2020" i="1"/>
  <c r="N412" i="1"/>
  <c r="N2924" i="1"/>
  <c r="N1086" i="1"/>
  <c r="N1087" i="1"/>
  <c r="N413" i="1"/>
  <c r="N3004" i="1"/>
  <c r="N1644" i="1"/>
  <c r="N2287" i="1"/>
  <c r="N1088" i="1"/>
  <c r="N3066" i="1"/>
  <c r="N766" i="1"/>
  <c r="N1645" i="1"/>
  <c r="N414" i="1"/>
  <c r="N2955" i="1"/>
  <c r="N1849" i="1"/>
  <c r="N2288" i="1"/>
  <c r="N767" i="1"/>
  <c r="N3041" i="1"/>
  <c r="N1089" i="1"/>
  <c r="N1646" i="1"/>
  <c r="N81" i="1"/>
  <c r="N3005" i="1"/>
  <c r="N82" i="1"/>
  <c r="N768" i="1"/>
  <c r="N83" i="1"/>
  <c r="N2395" i="1"/>
  <c r="N84" i="1"/>
  <c r="N85" i="1"/>
  <c r="N415" i="1"/>
  <c r="N2543" i="1"/>
  <c r="N1090" i="1"/>
  <c r="N1091" i="1"/>
  <c r="N769" i="1"/>
  <c r="N2289" i="1"/>
  <c r="N1092" i="1"/>
  <c r="N1647" i="1"/>
  <c r="N416" i="1"/>
  <c r="N2153" i="1"/>
  <c r="N417" i="1"/>
  <c r="N2290" i="1"/>
  <c r="N418" i="1"/>
  <c r="N2742" i="1"/>
  <c r="N419" i="1"/>
  <c r="N1648" i="1"/>
  <c r="N420" i="1"/>
  <c r="N2585" i="1"/>
  <c r="N1649" i="1"/>
  <c r="N1398" i="1"/>
  <c r="N86" i="1"/>
  <c r="N2626" i="1"/>
  <c r="N1850" i="1"/>
  <c r="N1851" i="1"/>
  <c r="N87" i="1"/>
  <c r="N2743" i="1"/>
  <c r="N88" i="1"/>
  <c r="N1399" i="1"/>
  <c r="N770" i="1"/>
  <c r="N3042" i="1"/>
  <c r="N771" i="1"/>
  <c r="N2627" i="1"/>
  <c r="N89" i="1"/>
  <c r="N2937" i="1"/>
  <c r="N1093" i="1"/>
  <c r="N2021" i="1"/>
  <c r="N772" i="1"/>
  <c r="N3006" i="1"/>
  <c r="N1094" i="1"/>
  <c r="N2396" i="1"/>
  <c r="N90" i="1"/>
  <c r="N2838" i="1"/>
  <c r="N421" i="1"/>
  <c r="N2544" i="1"/>
  <c r="N422" i="1"/>
  <c r="N3021" i="1"/>
  <c r="N423" i="1"/>
  <c r="N2586" i="1"/>
  <c r="N424" i="1"/>
  <c r="N2756" i="1"/>
  <c r="N1852" i="1"/>
  <c r="N2690" i="1"/>
  <c r="N773" i="1"/>
  <c r="N3037" i="1"/>
  <c r="N1095" i="1"/>
  <c r="N2154" i="1"/>
  <c r="N91" i="1"/>
  <c r="N2977" i="1"/>
  <c r="N92" i="1"/>
  <c r="N774" i="1"/>
  <c r="N93" i="1"/>
  <c r="N2291" i="1"/>
  <c r="N425" i="1"/>
  <c r="N1650" i="1"/>
  <c r="N426" i="1"/>
  <c r="N1853" i="1"/>
  <c r="N94" i="1"/>
  <c r="N1096" i="1"/>
  <c r="N1097" i="1"/>
  <c r="N2022" i="1"/>
  <c r="N427" i="1"/>
  <c r="N1400" i="1"/>
  <c r="N428" i="1"/>
  <c r="N2397" i="1"/>
  <c r="N775" i="1"/>
  <c r="N1098" i="1"/>
  <c r="N776" i="1"/>
  <c r="N2545" i="1"/>
  <c r="N429" i="1"/>
  <c r="N1854" i="1"/>
  <c r="N1099" i="1"/>
  <c r="N2155" i="1"/>
  <c r="N1100" i="1"/>
  <c r="N1101" i="1"/>
  <c r="N1651" i="1"/>
  <c r="N2587" i="1"/>
  <c r="N95" i="1"/>
  <c r="N430" i="1"/>
  <c r="N777" i="1"/>
  <c r="N1855" i="1"/>
  <c r="N1102" i="1"/>
  <c r="N1856" i="1"/>
  <c r="N1857" i="1"/>
  <c r="N2869" i="1"/>
  <c r="N778" i="1"/>
  <c r="N1652" i="1"/>
  <c r="N1653" i="1"/>
  <c r="N2827" i="1"/>
  <c r="N1858" i="1"/>
  <c r="N2023" i="1"/>
  <c r="N2024" i="1"/>
  <c r="N2839" i="1"/>
  <c r="N1103" i="1"/>
  <c r="N2025" i="1"/>
  <c r="N1401" i="1"/>
  <c r="N2828" i="1"/>
  <c r="N1654" i="1"/>
  <c r="N2473" i="1"/>
  <c r="N779" i="1"/>
  <c r="N2966" i="1"/>
  <c r="N431" i="1"/>
  <c r="N2026" i="1"/>
  <c r="N1104" i="1"/>
  <c r="N2956" i="1"/>
  <c r="N2292" i="1"/>
  <c r="N2474" i="1"/>
  <c r="N1105" i="1"/>
  <c r="N3031" i="1"/>
  <c r="N1655" i="1"/>
  <c r="N2398" i="1"/>
  <c r="N432" i="1"/>
  <c r="N3032" i="1"/>
  <c r="N780" i="1"/>
  <c r="N781" i="1"/>
  <c r="N782" i="1"/>
  <c r="N1859" i="1"/>
  <c r="N96" i="1"/>
  <c r="N1402" i="1"/>
  <c r="N783" i="1"/>
  <c r="N2027" i="1"/>
  <c r="N433" i="1"/>
  <c r="N1106" i="1"/>
  <c r="N1656" i="1"/>
  <c r="N2293" i="1"/>
  <c r="N784" i="1"/>
  <c r="N1107" i="1"/>
  <c r="N785" i="1"/>
  <c r="N2399" i="1"/>
  <c r="N434" i="1"/>
  <c r="N1860" i="1"/>
  <c r="N1657" i="1"/>
  <c r="N2156" i="1"/>
  <c r="N786" i="1"/>
  <c r="N2028" i="1"/>
  <c r="N435" i="1"/>
  <c r="N2400" i="1"/>
  <c r="N787" i="1"/>
  <c r="N788" i="1"/>
  <c r="N789" i="1"/>
  <c r="N2157" i="1"/>
  <c r="N790" i="1"/>
  <c r="N1108" i="1"/>
  <c r="N791" i="1"/>
  <c r="N2158" i="1"/>
  <c r="N792" i="1"/>
  <c r="N1861" i="1"/>
  <c r="N1658" i="1"/>
  <c r="N2945" i="1"/>
  <c r="N1659" i="1"/>
  <c r="N2546" i="1"/>
  <c r="N793" i="1"/>
  <c r="N2946" i="1"/>
  <c r="N1109" i="1"/>
  <c r="N2294" i="1"/>
  <c r="N2029" i="1"/>
  <c r="N2978" i="1"/>
  <c r="N1110" i="1"/>
  <c r="N2030" i="1"/>
  <c r="N1111" i="1"/>
  <c r="N2925" i="1"/>
  <c r="N794" i="1"/>
  <c r="N2401" i="1"/>
  <c r="N2159" i="1"/>
  <c r="N3043" i="1"/>
  <c r="N1112" i="1"/>
  <c r="N2547" i="1"/>
  <c r="N436" i="1"/>
  <c r="N2992" i="1"/>
  <c r="N1862" i="1"/>
  <c r="N2031" i="1"/>
  <c r="N2402" i="1"/>
  <c r="N2926" i="1"/>
  <c r="N1660" i="1"/>
  <c r="N2032" i="1"/>
  <c r="N437" i="1"/>
  <c r="N3007" i="1"/>
  <c r="N1403" i="1"/>
  <c r="N1404" i="1"/>
  <c r="N1405" i="1"/>
  <c r="N2033" i="1"/>
  <c r="N1113" i="1"/>
  <c r="N795" i="1"/>
  <c r="N1406" i="1"/>
  <c r="N1661" i="1"/>
  <c r="N796" i="1"/>
  <c r="N1114" i="1"/>
  <c r="N797" i="1"/>
  <c r="N2034" i="1"/>
  <c r="N798" i="1"/>
  <c r="N1863" i="1"/>
  <c r="N1407" i="1"/>
  <c r="N2035" i="1"/>
  <c r="N799" i="1"/>
  <c r="N1662" i="1"/>
  <c r="N1115" i="1"/>
  <c r="N2475" i="1"/>
  <c r="N97" i="1"/>
  <c r="N1408" i="1"/>
  <c r="N98" i="1"/>
  <c r="N2295" i="1"/>
  <c r="N438" i="1"/>
  <c r="N2160" i="1"/>
  <c r="N1864" i="1"/>
  <c r="N2403" i="1"/>
  <c r="N99" i="1"/>
  <c r="N1409" i="1"/>
  <c r="N439" i="1"/>
  <c r="N2691" i="1"/>
  <c r="N1116" i="1"/>
  <c r="N2692" i="1"/>
  <c r="N2161" i="1"/>
  <c r="N2938" i="1"/>
  <c r="N1117" i="1"/>
  <c r="N1118" i="1"/>
  <c r="N2296" i="1"/>
  <c r="N3008" i="1"/>
  <c r="N800" i="1"/>
  <c r="N2404" i="1"/>
  <c r="N2297" i="1"/>
  <c r="N2947" i="1"/>
  <c r="N2162" i="1"/>
  <c r="N1663" i="1"/>
  <c r="N2163" i="1"/>
  <c r="N2939" i="1"/>
  <c r="N801" i="1"/>
  <c r="N2164" i="1"/>
  <c r="N1410" i="1"/>
  <c r="N2948" i="1"/>
  <c r="N802" i="1"/>
  <c r="N2588" i="1"/>
  <c r="N1411" i="1"/>
  <c r="N3059" i="1"/>
  <c r="N1412" i="1"/>
  <c r="N2405" i="1"/>
  <c r="N2298" i="1"/>
  <c r="N3044" i="1"/>
  <c r="N2165" i="1"/>
  <c r="N1865" i="1"/>
  <c r="N1413" i="1"/>
  <c r="N3045" i="1"/>
  <c r="N1414" i="1"/>
  <c r="N100" i="1"/>
  <c r="N2036" i="1"/>
  <c r="N1866" i="1"/>
  <c r="N1119" i="1"/>
  <c r="N1415" i="1"/>
  <c r="N1120" i="1"/>
  <c r="N2166" i="1"/>
  <c r="N1121" i="1"/>
  <c r="N803" i="1"/>
  <c r="N1122" i="1"/>
  <c r="N2037" i="1"/>
  <c r="N1123" i="1"/>
  <c r="N1867" i="1"/>
  <c r="N1664" i="1"/>
  <c r="N2406" i="1"/>
  <c r="N101" i="1"/>
  <c r="N1665" i="1"/>
  <c r="N804" i="1"/>
  <c r="N2589" i="1"/>
  <c r="N805" i="1"/>
  <c r="N1416" i="1"/>
  <c r="N102" i="1"/>
  <c r="N2548" i="1"/>
  <c r="N806" i="1"/>
  <c r="N2167" i="1"/>
  <c r="N103" i="1"/>
  <c r="N2590" i="1"/>
  <c r="N807" i="1"/>
  <c r="N2476" i="1"/>
  <c r="N440" i="1"/>
  <c r="N2407" i="1"/>
  <c r="N104" i="1"/>
  <c r="N2299" i="1"/>
  <c r="N808" i="1"/>
  <c r="N2913" i="1"/>
  <c r="N1124" i="1"/>
  <c r="N1666" i="1"/>
  <c r="N1667" i="1"/>
  <c r="N2967" i="1"/>
  <c r="N2038" i="1"/>
  <c r="N1668" i="1"/>
  <c r="N809" i="1"/>
  <c r="N2979" i="1"/>
  <c r="N1669" i="1"/>
  <c r="N1417" i="1"/>
  <c r="N810" i="1"/>
  <c r="N3025" i="1"/>
  <c r="N441" i="1"/>
  <c r="N2300" i="1"/>
  <c r="N811" i="1"/>
  <c r="N2885" i="1"/>
  <c r="N442" i="1"/>
  <c r="N2168" i="1"/>
  <c r="N105" i="1"/>
  <c r="N2980" i="1"/>
  <c r="N1868" i="1"/>
  <c r="N2408" i="1"/>
  <c r="N812" i="1"/>
  <c r="N3026" i="1"/>
  <c r="N1125" i="1"/>
  <c r="N1869" i="1"/>
  <c r="N106" i="1"/>
  <c r="N3060" i="1"/>
  <c r="N443" i="1"/>
  <c r="N1870" i="1"/>
  <c r="N444" i="1"/>
  <c r="N2039" i="1"/>
  <c r="N445" i="1"/>
  <c r="N107" i="1"/>
  <c r="N108" i="1"/>
  <c r="N2040" i="1"/>
  <c r="N813" i="1"/>
  <c r="N1418" i="1"/>
  <c r="N446" i="1"/>
  <c r="N1871" i="1"/>
  <c r="N109" i="1"/>
  <c r="N1126" i="1"/>
  <c r="N110" i="1"/>
  <c r="N2409" i="1"/>
  <c r="N447" i="1"/>
  <c r="N2169" i="1"/>
  <c r="N111" i="1"/>
  <c r="N2815" i="1"/>
  <c r="N448" i="1"/>
  <c r="N2041" i="1"/>
  <c r="N112" i="1"/>
  <c r="N2410" i="1"/>
  <c r="N2042" i="1"/>
  <c r="N1419" i="1"/>
  <c r="N113" i="1"/>
  <c r="N2757" i="1"/>
  <c r="N814" i="1"/>
  <c r="N2043" i="1"/>
  <c r="N114" i="1"/>
  <c r="N2725" i="1"/>
  <c r="N449" i="1"/>
  <c r="N2301" i="1"/>
  <c r="N1420" i="1"/>
  <c r="N3009" i="1"/>
  <c r="N115" i="1"/>
  <c r="N2477" i="1"/>
  <c r="N450" i="1"/>
  <c r="N3022" i="1"/>
  <c r="N451" i="1"/>
  <c r="N2044" i="1"/>
  <c r="N815" i="1"/>
  <c r="N2957" i="1"/>
  <c r="N1127" i="1"/>
  <c r="N1872" i="1"/>
  <c r="N452" i="1"/>
  <c r="N2771" i="1"/>
  <c r="N816" i="1"/>
  <c r="N2478" i="1"/>
  <c r="N1128" i="1"/>
  <c r="N3010" i="1"/>
  <c r="N1129" i="1"/>
  <c r="N2479" i="1"/>
  <c r="N116" i="1"/>
  <c r="N2993" i="1"/>
  <c r="N1130" i="1"/>
  <c r="N2302" i="1"/>
  <c r="N1131" i="1"/>
  <c r="N3046" i="1"/>
  <c r="N817" i="1"/>
  <c r="N2628" i="1"/>
  <c r="N117" i="1"/>
  <c r="N3067" i="1"/>
  <c r="N453" i="1"/>
  <c r="N1132" i="1"/>
  <c r="N454" i="1"/>
  <c r="N2480" i="1"/>
  <c r="N455" i="1"/>
  <c r="N1670" i="1"/>
  <c r="N456" i="1"/>
  <c r="N2411" i="1"/>
  <c r="N1421" i="1"/>
  <c r="N457" i="1"/>
  <c r="N118" i="1"/>
  <c r="N2629" i="1"/>
  <c r="N1133" i="1"/>
  <c r="N1873" i="1"/>
  <c r="N119" i="1"/>
  <c r="N2412" i="1"/>
  <c r="N458" i="1"/>
  <c r="N2413" i="1"/>
  <c r="N1134" i="1"/>
  <c r="N2789" i="1"/>
  <c r="N818" i="1"/>
  <c r="N2170" i="1"/>
  <c r="N120" i="1"/>
  <c r="N2663" i="1"/>
  <c r="N2414" i="1"/>
  <c r="N2481" i="1"/>
  <c r="N121" i="1"/>
  <c r="N2772" i="1"/>
  <c r="N1135" i="1"/>
  <c r="N2415" i="1"/>
  <c r="N122" i="1"/>
  <c r="N2664" i="1"/>
  <c r="N459" i="1"/>
  <c r="N2665" i="1"/>
  <c r="N460" i="1"/>
  <c r="N2895" i="1"/>
  <c r="N819" i="1"/>
  <c r="N2416" i="1"/>
  <c r="N123" i="1"/>
  <c r="N2840" i="1"/>
  <c r="N461" i="1"/>
  <c r="N2482" i="1"/>
  <c r="N820" i="1"/>
  <c r="N2914" i="1"/>
  <c r="N1422" i="1"/>
  <c r="N1874" i="1"/>
  <c r="N124" i="1"/>
  <c r="N2981" i="1"/>
  <c r="N462" i="1"/>
  <c r="N2549" i="1"/>
  <c r="N821" i="1"/>
  <c r="N2968" i="1"/>
  <c r="N463" i="1"/>
  <c r="N2630" i="1"/>
  <c r="N125" i="1"/>
  <c r="N2994" i="1"/>
  <c r="N1671" i="1"/>
  <c r="N2666" i="1"/>
  <c r="N1423" i="1"/>
  <c r="N2969" i="1"/>
  <c r="N1672" i="1"/>
  <c r="N2483" i="1"/>
  <c r="N126" i="1"/>
  <c r="N3011" i="1"/>
  <c r="N127" i="1"/>
  <c r="N1424" i="1"/>
  <c r="N128" i="1"/>
  <c r="N2631" i="1"/>
  <c r="N129" i="1"/>
  <c r="N2045" i="1"/>
  <c r="N464" i="1"/>
  <c r="N2484" i="1"/>
  <c r="N1673" i="1"/>
  <c r="N2303" i="1"/>
  <c r="N130" i="1"/>
  <c r="N2485" i="1"/>
  <c r="N822" i="1"/>
  <c r="N823" i="1"/>
  <c r="N131" i="1"/>
  <c r="N2417" i="1"/>
  <c r="N1875" i="1"/>
  <c r="N1136" i="1"/>
  <c r="N1425" i="1"/>
  <c r="N2418" i="1"/>
  <c r="N1137" i="1"/>
  <c r="N1876" i="1"/>
  <c r="N465" i="1"/>
  <c r="N2171" i="1"/>
  <c r="N1138" i="1"/>
  <c r="N1139" i="1"/>
  <c r="N1426" i="1"/>
  <c r="N1877" i="1"/>
  <c r="N824" i="1"/>
  <c r="N2046" i="1"/>
  <c r="N1427" i="1"/>
  <c r="N2304" i="1"/>
  <c r="N1674" i="1"/>
  <c r="N1428" i="1"/>
  <c r="N1140" i="1"/>
  <c r="N2841" i="1"/>
  <c r="N825" i="1"/>
  <c r="N1429" i="1"/>
  <c r="N826" i="1"/>
  <c r="N2790" i="1"/>
  <c r="N466" i="1"/>
  <c r="N1141" i="1"/>
  <c r="N1430" i="1"/>
  <c r="N2829" i="1"/>
  <c r="N467" i="1"/>
  <c r="N1878" i="1"/>
  <c r="N827" i="1"/>
  <c r="N2791" i="1"/>
  <c r="N1431" i="1"/>
  <c r="N1432" i="1"/>
  <c r="N1675" i="1"/>
  <c r="N2792" i="1"/>
  <c r="N468" i="1"/>
  <c r="N2305" i="1"/>
  <c r="N1676" i="1"/>
  <c r="N2816" i="1"/>
  <c r="N1879" i="1"/>
  <c r="N1880" i="1"/>
  <c r="N2047" i="1"/>
  <c r="N2870" i="1"/>
  <c r="N1433" i="1"/>
  <c r="N1677" i="1"/>
  <c r="N2048" i="1"/>
  <c r="N2830" i="1"/>
  <c r="N469" i="1"/>
  <c r="N1142" i="1"/>
  <c r="N1143" i="1"/>
  <c r="N1434" i="1"/>
  <c r="N470" i="1"/>
  <c r="N132" i="1"/>
  <c r="N828" i="1"/>
  <c r="N1435" i="1"/>
  <c r="N471" i="1"/>
  <c r="N829" i="1"/>
  <c r="N830" i="1"/>
  <c r="N1436" i="1"/>
  <c r="N1144" i="1"/>
  <c r="N472" i="1"/>
  <c r="N473" i="1"/>
  <c r="N1678" i="1"/>
  <c r="N1145" i="1"/>
  <c r="N474" i="1"/>
  <c r="N2306" i="1"/>
  <c r="N2049" i="1"/>
  <c r="N1146" i="1"/>
  <c r="N1437" i="1"/>
  <c r="N1438" i="1"/>
  <c r="N2486" i="1"/>
  <c r="N1881" i="1"/>
  <c r="N1439" i="1"/>
  <c r="N1679" i="1"/>
  <c r="N1680" i="1"/>
  <c r="N831" i="1"/>
  <c r="N1440" i="1"/>
  <c r="N1882" i="1"/>
  <c r="N1681" i="1"/>
  <c r="N832" i="1"/>
  <c r="N1883" i="1"/>
  <c r="N2050" i="1"/>
  <c r="N2831" i="1"/>
  <c r="N1147" i="1"/>
  <c r="N1441" i="1"/>
  <c r="N1148" i="1"/>
  <c r="N2915" i="1"/>
  <c r="N475" i="1"/>
  <c r="N1442" i="1"/>
  <c r="N2172" i="1"/>
  <c r="N2793" i="1"/>
  <c r="N1149" i="1"/>
  <c r="N1150" i="1"/>
  <c r="N1884" i="1"/>
  <c r="N2871" i="1"/>
  <c r="N833" i="1"/>
  <c r="N1151" i="1"/>
  <c r="N1682" i="1"/>
  <c r="N2854" i="1"/>
  <c r="N834" i="1"/>
  <c r="N835" i="1"/>
  <c r="N2051" i="1"/>
  <c r="N2855" i="1"/>
  <c r="N1443" i="1"/>
  <c r="N1683" i="1"/>
  <c r="N2052" i="1"/>
  <c r="N2916" i="1"/>
  <c r="N1684" i="1"/>
  <c r="N1885" i="1"/>
  <c r="N2053" i="1"/>
  <c r="N2744" i="1"/>
  <c r="N836" i="1"/>
  <c r="N476" i="1"/>
  <c r="N1685" i="1"/>
  <c r="N1444" i="1"/>
  <c r="N477" i="1"/>
  <c r="N1152" i="1"/>
  <c r="N837" i="1"/>
  <c r="N838" i="1"/>
  <c r="N133" i="1"/>
  <c r="N134" i="1"/>
  <c r="N839" i="1"/>
  <c r="N2173" i="1"/>
  <c r="N840" i="1"/>
  <c r="N1445" i="1"/>
  <c r="N1686" i="1"/>
  <c r="N1886" i="1"/>
  <c r="N841" i="1"/>
  <c r="N1687" i="1"/>
  <c r="N1887" i="1"/>
  <c r="N2174" i="1"/>
  <c r="N842" i="1"/>
  <c r="N1888" i="1"/>
  <c r="N1446" i="1"/>
  <c r="N2175" i="1"/>
  <c r="N1688" i="1"/>
  <c r="N1889" i="1"/>
  <c r="N2176" i="1"/>
  <c r="N2487" i="1"/>
  <c r="N1447" i="1"/>
  <c r="N843" i="1"/>
  <c r="N1890" i="1"/>
  <c r="N2591" i="1"/>
  <c r="N478" i="1"/>
  <c r="N1891" i="1"/>
  <c r="N1892" i="1"/>
  <c r="N2872" i="1"/>
  <c r="N135" i="1"/>
  <c r="N479" i="1"/>
  <c r="N1153" i="1"/>
  <c r="N2817" i="1"/>
  <c r="N1154" i="1"/>
  <c r="N480" i="1"/>
  <c r="N2307" i="1"/>
  <c r="N2832" i="1"/>
  <c r="N1155" i="1"/>
  <c r="N1689" i="1"/>
  <c r="N481" i="1"/>
  <c r="N2794" i="1"/>
  <c r="N2054" i="1"/>
  <c r="N2177" i="1"/>
  <c r="N2055" i="1"/>
  <c r="N2917" i="1"/>
  <c r="N1156" i="1"/>
  <c r="N2178" i="1"/>
  <c r="N1157" i="1"/>
  <c r="N2982" i="1"/>
  <c r="N2056" i="1"/>
  <c r="N1158" i="1"/>
  <c r="N2308" i="1"/>
  <c r="N2873" i="1"/>
  <c r="N1690" i="1"/>
  <c r="N2179" i="1"/>
  <c r="N1159" i="1"/>
  <c r="N2918" i="1"/>
  <c r="N136" i="1"/>
  <c r="N1160" i="1"/>
  <c r="N1691" i="1"/>
  <c r="N1692" i="1"/>
  <c r="N137" i="1"/>
  <c r="N482" i="1"/>
  <c r="N483" i="1"/>
  <c r="N844" i="1"/>
  <c r="N1161" i="1"/>
  <c r="N1162" i="1"/>
  <c r="N1448" i="1"/>
  <c r="N1893" i="1"/>
  <c r="N845" i="1"/>
  <c r="N846" i="1"/>
  <c r="N484" i="1"/>
  <c r="N1693" i="1"/>
  <c r="N847" i="1"/>
  <c r="N2057" i="1"/>
  <c r="N848" i="1"/>
  <c r="N2667" i="1"/>
  <c r="N1163" i="1"/>
  <c r="N1164" i="1"/>
  <c r="N485" i="1"/>
  <c r="N2180" i="1"/>
  <c r="N1694" i="1"/>
  <c r="N1695" i="1"/>
  <c r="N486" i="1"/>
  <c r="N2488" i="1"/>
  <c r="N849" i="1"/>
  <c r="N1894" i="1"/>
  <c r="N487" i="1"/>
  <c r="N2550" i="1"/>
  <c r="N488" i="1"/>
  <c r="N2058" i="1"/>
  <c r="N138" i="1"/>
  <c r="N2927" i="1"/>
  <c r="N489" i="1"/>
  <c r="N1696" i="1"/>
  <c r="N139" i="1"/>
  <c r="N2842" i="1"/>
  <c r="N1697" i="1"/>
  <c r="N1165" i="1"/>
  <c r="N140" i="1"/>
  <c r="N2970" i="1"/>
  <c r="N1166" i="1"/>
  <c r="N490" i="1"/>
  <c r="N141" i="1"/>
  <c r="N2949" i="1"/>
  <c r="N850" i="1"/>
  <c r="N2181" i="1"/>
  <c r="N851" i="1"/>
  <c r="N2971" i="1"/>
  <c r="N491" i="1"/>
  <c r="N2309" i="1"/>
  <c r="N142" i="1"/>
  <c r="N2995" i="1"/>
  <c r="N2059" i="1"/>
  <c r="N2489" i="1"/>
  <c r="N492" i="1"/>
  <c r="N3033" i="1"/>
  <c r="N1167" i="1"/>
  <c r="N1449" i="1"/>
  <c r="N143" i="1"/>
  <c r="N2874" i="1"/>
  <c r="N144" i="1"/>
  <c r="N145" i="1"/>
  <c r="N852" i="1"/>
  <c r="N1450" i="1"/>
  <c r="N493" i="1"/>
  <c r="N1168" i="1"/>
  <c r="N853" i="1"/>
  <c r="N2060" i="1"/>
  <c r="N1169" i="1"/>
  <c r="N494" i="1"/>
  <c r="N495" i="1"/>
  <c r="N1698" i="1"/>
  <c r="N854" i="1"/>
  <c r="N496" i="1"/>
  <c r="N497" i="1"/>
  <c r="N2419" i="1"/>
  <c r="N146" i="1"/>
  <c r="N2182" i="1"/>
  <c r="N498" i="1"/>
  <c r="N2726" i="1"/>
  <c r="N147" i="1"/>
  <c r="N1451" i="1"/>
  <c r="N499" i="1"/>
  <c r="N2693" i="1"/>
  <c r="N1170" i="1"/>
  <c r="N1452" i="1"/>
  <c r="N500" i="1"/>
  <c r="N2727" i="1"/>
  <c r="N1453" i="1"/>
  <c r="N2183" i="1"/>
  <c r="N148" i="1"/>
  <c r="N2592" i="1"/>
  <c r="N501" i="1"/>
  <c r="N1895" i="1"/>
  <c r="N149" i="1"/>
  <c r="N3027" i="1"/>
  <c r="N150" i="1"/>
  <c r="N855" i="1"/>
  <c r="N151" i="1"/>
  <c r="N2940" i="1"/>
  <c r="N1454" i="1"/>
  <c r="N2184" i="1"/>
  <c r="N502" i="1"/>
  <c r="N2906" i="1"/>
  <c r="N503" i="1"/>
  <c r="N1455" i="1"/>
  <c r="N152" i="1"/>
  <c r="N2886" i="1"/>
  <c r="N856" i="1"/>
  <c r="N1896" i="1"/>
  <c r="N153" i="1"/>
  <c r="N2983" i="1"/>
  <c r="N1171" i="1"/>
  <c r="N2310" i="1"/>
  <c r="N154" i="1"/>
  <c r="N3061" i="1"/>
  <c r="N1456" i="1"/>
  <c r="N2185" i="1"/>
  <c r="N1172" i="1"/>
  <c r="N3047" i="1"/>
  <c r="N1457" i="1"/>
  <c r="N2186" i="1"/>
  <c r="N155" i="1"/>
  <c r="N2958" i="1"/>
  <c r="N504" i="1"/>
  <c r="N1173" i="1"/>
  <c r="N857" i="1"/>
  <c r="N2187" i="1"/>
  <c r="N505" i="1"/>
  <c r="N506" i="1"/>
  <c r="N858" i="1"/>
  <c r="N2668" i="1"/>
  <c r="N859" i="1"/>
  <c r="N156" i="1"/>
  <c r="N507" i="1"/>
  <c r="N2311" i="1"/>
  <c r="N157" i="1"/>
  <c r="N158" i="1"/>
  <c r="N159" i="1"/>
  <c r="N2593" i="1"/>
  <c r="N508" i="1"/>
  <c r="N1897" i="1"/>
  <c r="N1174" i="1"/>
  <c r="N2818" i="1"/>
  <c r="N160" i="1"/>
  <c r="N1175" i="1"/>
  <c r="N161" i="1"/>
  <c r="N2758" i="1"/>
  <c r="N1898" i="1"/>
  <c r="N2188" i="1"/>
  <c r="N860" i="1"/>
  <c r="N2669" i="1"/>
  <c r="N509" i="1"/>
  <c r="N1899" i="1"/>
  <c r="N162" i="1"/>
  <c r="N2773" i="1"/>
  <c r="N163" i="1"/>
  <c r="N1458" i="1"/>
  <c r="N1459" i="1"/>
  <c r="N2774" i="1"/>
  <c r="N164" i="1"/>
  <c r="N1900" i="1"/>
  <c r="N510" i="1"/>
  <c r="N2896" i="1"/>
  <c r="N1699" i="1"/>
  <c r="N2420" i="1"/>
  <c r="N165" i="1"/>
  <c r="N2928" i="1"/>
  <c r="N1176" i="1"/>
  <c r="N2061" i="1"/>
  <c r="N166" i="1"/>
  <c r="N2875" i="1"/>
  <c r="N167" i="1"/>
  <c r="N2312" i="1"/>
  <c r="N1460" i="1"/>
  <c r="N2876" i="1"/>
  <c r="N168" i="1"/>
  <c r="N2313" i="1"/>
  <c r="N169" i="1"/>
  <c r="N2887" i="1"/>
  <c r="N1700" i="1"/>
  <c r="N2421" i="1"/>
  <c r="N511" i="1"/>
  <c r="N2843" i="1"/>
  <c r="N1701" i="1"/>
  <c r="N2670" i="1"/>
  <c r="N170" i="1"/>
  <c r="N2919" i="1"/>
  <c r="N861" i="1"/>
  <c r="N862" i="1"/>
  <c r="N171" i="1"/>
  <c r="N2632" i="1"/>
  <c r="N172" i="1"/>
  <c r="N1461" i="1"/>
  <c r="N173" i="1"/>
  <c r="N1901" i="1"/>
  <c r="N512" i="1"/>
  <c r="N1902" i="1"/>
  <c r="N174" i="1"/>
  <c r="N2633" i="1"/>
  <c r="N175" i="1"/>
  <c r="N2062" i="1"/>
  <c r="N863" i="1"/>
  <c r="N2490" i="1"/>
  <c r="N864" i="1"/>
  <c r="N1177" i="1"/>
  <c r="N513" i="1"/>
  <c r="N2189" i="1"/>
  <c r="N176" i="1"/>
  <c r="N514" i="1"/>
  <c r="N865" i="1"/>
  <c r="N2634" i="1"/>
  <c r="N515" i="1"/>
  <c r="N1178" i="1"/>
  <c r="N1179" i="1"/>
  <c r="N2314" i="1"/>
  <c r="N866" i="1"/>
  <c r="N2063" i="1"/>
  <c r="N516" i="1"/>
  <c r="N2422" i="1"/>
  <c r="N1903" i="1"/>
  <c r="N2491" i="1"/>
  <c r="N867" i="1"/>
  <c r="N2907" i="1"/>
  <c r="N1180" i="1"/>
  <c r="N1462" i="1"/>
  <c r="N1702" i="1"/>
  <c r="N2941" i="1"/>
  <c r="N1181" i="1"/>
  <c r="N2190" i="1"/>
  <c r="N2064" i="1"/>
  <c r="N2856" i="1"/>
  <c r="N868" i="1"/>
  <c r="N1904" i="1"/>
  <c r="N869" i="1"/>
  <c r="N2888" i="1"/>
  <c r="N1703" i="1"/>
  <c r="N870" i="1"/>
  <c r="N517" i="1"/>
  <c r="N2819" i="1"/>
  <c r="N518" i="1"/>
  <c r="N2315" i="1"/>
  <c r="N519" i="1"/>
  <c r="N2908" i="1"/>
  <c r="N2316" i="1"/>
  <c r="N2492" i="1"/>
  <c r="N2191" i="1"/>
  <c r="N2820" i="1"/>
  <c r="N1182" i="1"/>
  <c r="N2423" i="1"/>
  <c r="N871" i="1"/>
  <c r="N2821" i="1"/>
  <c r="N520" i="1"/>
  <c r="N177" i="1"/>
  <c r="N1463" i="1"/>
  <c r="N872" i="1"/>
  <c r="N178" i="1"/>
  <c r="N521" i="1"/>
  <c r="N522" i="1"/>
  <c r="N1464" i="1"/>
  <c r="N523" i="1"/>
  <c r="N873" i="1"/>
  <c r="N1704" i="1"/>
  <c r="N1465" i="1"/>
  <c r="N1183" i="1"/>
  <c r="N1184" i="1"/>
  <c r="N874" i="1"/>
  <c r="N1905" i="1"/>
  <c r="N524" i="1"/>
  <c r="N875" i="1"/>
  <c r="N525" i="1"/>
  <c r="N2192" i="1"/>
  <c r="N526" i="1"/>
  <c r="N1466" i="1"/>
  <c r="N527" i="1"/>
  <c r="N2594" i="1"/>
  <c r="N1705" i="1"/>
  <c r="N1185" i="1"/>
  <c r="N1467" i="1"/>
  <c r="N1186" i="1"/>
  <c r="N876" i="1"/>
  <c r="N179" i="1"/>
  <c r="N1706" i="1"/>
  <c r="N877" i="1"/>
  <c r="N878" i="1"/>
  <c r="N1707" i="1"/>
  <c r="N2065" i="1"/>
  <c r="N2877" i="1"/>
  <c r="N1187" i="1"/>
  <c r="N1708" i="1"/>
  <c r="N879" i="1"/>
  <c r="N2929" i="1"/>
  <c r="N1468" i="1"/>
  <c r="N1469" i="1"/>
  <c r="N2424" i="1"/>
  <c r="N2795" i="1"/>
  <c r="N1709" i="1"/>
  <c r="N2066" i="1"/>
  <c r="N1470" i="1"/>
  <c r="N2984" i="1"/>
  <c r="N1471" i="1"/>
  <c r="N1472" i="1"/>
  <c r="N1906" i="1"/>
  <c r="N2897" i="1"/>
  <c r="N1710" i="1"/>
  <c r="N1907" i="1"/>
  <c r="N1188" i="1"/>
  <c r="N2878" i="1"/>
  <c r="N1908" i="1"/>
  <c r="N1711" i="1"/>
  <c r="N2193" i="1"/>
  <c r="N2930" i="1"/>
  <c r="N1189" i="1"/>
  <c r="N1909" i="1"/>
  <c r="N528" i="1"/>
  <c r="N2985" i="1"/>
  <c r="N529" i="1"/>
  <c r="N880" i="1"/>
  <c r="N1190" i="1"/>
  <c r="N1712" i="1"/>
  <c r="N530" i="1"/>
  <c r="N1191" i="1"/>
  <c r="N881" i="1"/>
  <c r="N1910" i="1"/>
  <c r="N180" i="1"/>
  <c r="N882" i="1"/>
  <c r="N1192" i="1"/>
  <c r="N1473" i="1"/>
  <c r="N531" i="1"/>
  <c r="N532" i="1"/>
  <c r="N533" i="1"/>
  <c r="N2194" i="1"/>
  <c r="N1193" i="1"/>
  <c r="N1713" i="1"/>
  <c r="N1714" i="1"/>
  <c r="N1715" i="1"/>
  <c r="N883" i="1"/>
  <c r="N2317" i="1"/>
  <c r="N1194" i="1"/>
  <c r="N2694" i="1"/>
  <c r="N884" i="1"/>
  <c r="N534" i="1"/>
  <c r="N535" i="1"/>
  <c r="N2195" i="1"/>
  <c r="N1716" i="1"/>
  <c r="N1717" i="1"/>
  <c r="N1474" i="1"/>
  <c r="N2196" i="1"/>
  <c r="N1195" i="1"/>
  <c r="N1911" i="1"/>
  <c r="N2425" i="1"/>
  <c r="N2972" i="1"/>
  <c r="N1196" i="1"/>
  <c r="N2067" i="1"/>
  <c r="N885" i="1"/>
  <c r="N2898" i="1"/>
  <c r="N1718" i="1"/>
  <c r="N886" i="1"/>
  <c r="N2068" i="1"/>
  <c r="N2775" i="1"/>
  <c r="N1197" i="1"/>
  <c r="N887" i="1"/>
  <c r="N888" i="1"/>
  <c r="N2889" i="1"/>
  <c r="N1719" i="1"/>
  <c r="N1912" i="1"/>
  <c r="N1720" i="1"/>
  <c r="N2950" i="1"/>
  <c r="N889" i="1"/>
  <c r="N1721" i="1"/>
  <c r="N1475" i="1"/>
  <c r="N2909" i="1"/>
  <c r="N2318" i="1"/>
  <c r="N2551" i="1"/>
  <c r="N2069" i="1"/>
  <c r="N2986" i="1"/>
  <c r="N1476" i="1"/>
  <c r="N1913" i="1"/>
  <c r="N1914" i="1"/>
  <c r="N2879" i="1"/>
  <c r="N536" i="1"/>
  <c r="N1198" i="1"/>
  <c r="N537" i="1"/>
  <c r="N2197" i="1"/>
  <c r="N538" i="1"/>
  <c r="N539" i="1"/>
  <c r="N890" i="1"/>
  <c r="N2070" i="1"/>
  <c r="N1477" i="1"/>
  <c r="N1199" i="1"/>
  <c r="N1478" i="1"/>
  <c r="N1200" i="1"/>
  <c r="N540" i="1"/>
  <c r="N181" i="1"/>
  <c r="N1201" i="1"/>
  <c r="N2198" i="1"/>
  <c r="N541" i="1"/>
  <c r="N1202" i="1"/>
  <c r="N182" i="1"/>
  <c r="N2745" i="1"/>
  <c r="N891" i="1"/>
  <c r="N1479" i="1"/>
  <c r="N892" i="1"/>
  <c r="N2199" i="1"/>
  <c r="N1722" i="1"/>
  <c r="N2071" i="1"/>
  <c r="N183" i="1"/>
  <c r="N2695" i="1"/>
  <c r="N542" i="1"/>
  <c r="N1723" i="1"/>
  <c r="N184" i="1"/>
  <c r="N2759" i="1"/>
  <c r="N543" i="1"/>
  <c r="N2072" i="1"/>
  <c r="N893" i="1"/>
  <c r="N3052" i="1"/>
  <c r="N185" i="1"/>
  <c r="N2319" i="1"/>
  <c r="N186" i="1"/>
  <c r="N2844" i="1"/>
  <c r="N1480" i="1"/>
  <c r="N1481" i="1"/>
  <c r="N187" i="1"/>
  <c r="N2931" i="1"/>
  <c r="N894" i="1"/>
  <c r="N2552" i="1"/>
  <c r="N188" i="1"/>
  <c r="N3055" i="1"/>
  <c r="N1482" i="1"/>
  <c r="N1724" i="1"/>
  <c r="N544" i="1"/>
  <c r="N2845" i="1"/>
  <c r="N189" i="1"/>
  <c r="N2073" i="1"/>
  <c r="N190" i="1"/>
  <c r="N2857" i="1"/>
  <c r="N2074" i="1"/>
  <c r="N2320" i="1"/>
  <c r="N191" i="1"/>
  <c r="N2920" i="1"/>
  <c r="N1203" i="1"/>
  <c r="N2075" i="1"/>
  <c r="N192" i="1"/>
  <c r="N2951" i="1"/>
  <c r="N545" i="1"/>
  <c r="N895" i="1"/>
  <c r="N193" i="1"/>
  <c r="N2200" i="1"/>
  <c r="N194" i="1"/>
  <c r="N1204" i="1"/>
  <c r="N546" i="1"/>
  <c r="N2321" i="1"/>
  <c r="N1483" i="1"/>
  <c r="N2076" i="1"/>
  <c r="N195" i="1"/>
  <c r="N2635" i="1"/>
  <c r="N896" i="1"/>
  <c r="N1484" i="1"/>
  <c r="N897" i="1"/>
  <c r="N1485" i="1"/>
  <c r="N547" i="1"/>
  <c r="N1915" i="1"/>
  <c r="N548" i="1"/>
  <c r="N2595" i="1"/>
  <c r="N196" i="1"/>
  <c r="N1486" i="1"/>
  <c r="N197" i="1"/>
  <c r="N2636" i="1"/>
  <c r="N1487" i="1"/>
  <c r="N1725" i="1"/>
  <c r="N898" i="1"/>
  <c r="N2426" i="1"/>
  <c r="N2201" i="1"/>
  <c r="N2427" i="1"/>
  <c r="N198" i="1"/>
  <c r="N2760" i="1"/>
  <c r="N1205" i="1"/>
  <c r="N1916" i="1"/>
  <c r="N549" i="1"/>
  <c r="N2973" i="1"/>
  <c r="N199" i="1"/>
  <c r="N1917" i="1"/>
  <c r="N200" i="1"/>
  <c r="N2899" i="1"/>
  <c r="N1918" i="1"/>
  <c r="N1919" i="1"/>
  <c r="N550" i="1"/>
  <c r="N2900" i="1"/>
  <c r="N899" i="1"/>
  <c r="N2553" i="1"/>
  <c r="N201" i="1"/>
  <c r="N2796" i="1"/>
  <c r="N551" i="1"/>
  <c r="N2637" i="1"/>
  <c r="N202" i="1"/>
  <c r="N2959" i="1"/>
  <c r="N1488" i="1"/>
  <c r="N1920" i="1"/>
  <c r="N203" i="1"/>
  <c r="N2910" i="1"/>
  <c r="N1726" i="1"/>
  <c r="N2493" i="1"/>
  <c r="N552" i="1"/>
  <c r="N3038" i="1"/>
  <c r="N1489" i="1"/>
  <c r="N2638" i="1"/>
  <c r="N553" i="1"/>
  <c r="N3034" i="1"/>
  <c r="N900" i="1"/>
  <c r="N901" i="1"/>
  <c r="N554" i="1"/>
  <c r="N2554" i="1"/>
  <c r="N902" i="1"/>
  <c r="N1490" i="1"/>
  <c r="N204" i="1"/>
  <c r="N2555" i="1"/>
  <c r="N555" i="1"/>
  <c r="N903" i="1"/>
  <c r="N904" i="1"/>
  <c r="N2202" i="1"/>
  <c r="N905" i="1"/>
  <c r="N906" i="1"/>
  <c r="N205" i="1"/>
  <c r="N2428" i="1"/>
  <c r="N556" i="1"/>
  <c r="N2429" i="1"/>
  <c r="N907" i="1"/>
  <c r="N2858" i="1"/>
  <c r="N206" i="1"/>
  <c r="N1921" i="1"/>
  <c r="N557" i="1"/>
  <c r="N2696" i="1"/>
  <c r="N1727" i="1"/>
  <c r="N2203" i="1"/>
  <c r="N558" i="1"/>
  <c r="N2639" i="1"/>
  <c r="N908" i="1"/>
  <c r="N2430" i="1"/>
  <c r="N207" i="1"/>
  <c r="N2797" i="1"/>
  <c r="N1491" i="1"/>
  <c r="N2431" i="1"/>
  <c r="N208" i="1"/>
  <c r="N3028" i="1"/>
  <c r="N209" i="1"/>
  <c r="N1728" i="1"/>
  <c r="N210" i="1"/>
  <c r="N2901" i="1"/>
  <c r="N1729" i="1"/>
  <c r="N2432" i="1"/>
  <c r="N211" i="1"/>
  <c r="N2996" i="1"/>
  <c r="N1206" i="1"/>
  <c r="N2433" i="1"/>
  <c r="N212" i="1"/>
  <c r="N2921" i="1"/>
  <c r="N559" i="1"/>
  <c r="N2671" i="1"/>
  <c r="N560" i="1"/>
  <c r="N3062" i="1"/>
  <c r="N561" i="1"/>
  <c r="N2596" i="1"/>
  <c r="N562" i="1"/>
  <c r="N3053" i="1"/>
  <c r="N1492" i="1"/>
  <c r="N2322" i="1"/>
  <c r="N909" i="1"/>
  <c r="N2997" i="1"/>
  <c r="N1207" i="1"/>
  <c r="N2728" i="1"/>
  <c r="N213" i="1"/>
  <c r="N3012" i="1"/>
  <c r="N214" i="1"/>
  <c r="N1922" i="1"/>
  <c r="N910" i="1"/>
  <c r="N2204" i="1"/>
  <c r="N215" i="1"/>
  <c r="N1208" i="1"/>
  <c r="N216" i="1"/>
  <c r="N2746" i="1"/>
  <c r="N1493" i="1"/>
  <c r="N2077" i="1"/>
  <c r="N563" i="1"/>
  <c r="N2323" i="1"/>
  <c r="N217" i="1"/>
  <c r="N2494" i="1"/>
  <c r="N218" i="1"/>
  <c r="N2640" i="1"/>
  <c r="N1730" i="1"/>
  <c r="N2495" i="1"/>
  <c r="N2556" i="1"/>
  <c r="N2890" i="1"/>
  <c r="N564" i="1"/>
  <c r="N1494" i="1"/>
  <c r="N1209" i="1"/>
  <c r="N2697" i="1"/>
  <c r="N911" i="1"/>
  <c r="N2078" i="1"/>
  <c r="N2079" i="1"/>
  <c r="N2807" i="1"/>
  <c r="N912" i="1"/>
  <c r="N1210" i="1"/>
  <c r="N2434" i="1"/>
  <c r="N2859" i="1"/>
  <c r="N1495" i="1"/>
  <c r="N1923" i="1"/>
  <c r="N1211" i="1"/>
  <c r="N2798" i="1"/>
  <c r="N1212" i="1"/>
  <c r="N1731" i="1"/>
  <c r="N1732" i="1"/>
  <c r="N2597" i="1"/>
  <c r="N1496" i="1"/>
  <c r="N913" i="1"/>
  <c r="N1733" i="1"/>
  <c r="N2747" i="1"/>
  <c r="N1213" i="1"/>
  <c r="N1734" i="1"/>
  <c r="N1735" i="1"/>
  <c r="N2799" i="1"/>
  <c r="N914" i="1"/>
  <c r="N1214" i="1"/>
  <c r="N1736" i="1"/>
  <c r="N2205" i="1"/>
  <c r="N915" i="1"/>
  <c r="N565" i="1"/>
  <c r="N566" i="1"/>
  <c r="N2598" i="1"/>
  <c r="N1215" i="1"/>
  <c r="N1216" i="1"/>
  <c r="N1217" i="1"/>
  <c r="N2080" i="1"/>
  <c r="N1218" i="1"/>
  <c r="N1737" i="1"/>
  <c r="N1219" i="1"/>
  <c r="N2496" i="1"/>
  <c r="N916" i="1"/>
  <c r="N1497" i="1"/>
  <c r="N1924" i="1"/>
  <c r="N1925" i="1"/>
  <c r="N1220" i="1"/>
  <c r="N567" i="1"/>
  <c r="N917" i="1"/>
  <c r="N1498" i="1"/>
  <c r="N568" i="1"/>
  <c r="N569" i="1"/>
  <c r="N1738" i="1"/>
  <c r="N1739" i="1"/>
  <c r="N1221" i="1"/>
  <c r="N1222" i="1"/>
  <c r="N1499" i="1"/>
  <c r="N2206" i="1"/>
  <c r="N1926" i="1"/>
  <c r="N2324" i="1"/>
  <c r="N2641" i="1"/>
  <c r="N2960" i="1"/>
  <c r="N918" i="1"/>
  <c r="N2325" i="1"/>
  <c r="N1500" i="1"/>
  <c r="N2932" i="1"/>
  <c r="N1223" i="1"/>
  <c r="N1224" i="1"/>
  <c r="N2599" i="1"/>
  <c r="N3063" i="1"/>
  <c r="N1501" i="1"/>
  <c r="N2435" i="1"/>
  <c r="N2207" i="1"/>
  <c r="N2891" i="1"/>
  <c r="N2081" i="1"/>
  <c r="N2208" i="1"/>
  <c r="N2497" i="1"/>
  <c r="N2729" i="1"/>
  <c r="N1225" i="1"/>
  <c r="N1226" i="1"/>
  <c r="N1927" i="1"/>
  <c r="N2860" i="1"/>
  <c r="N1227" i="1"/>
  <c r="N1740" i="1"/>
  <c r="N1502" i="1"/>
  <c r="N2698" i="1"/>
  <c r="N919" i="1"/>
  <c r="N1503" i="1"/>
  <c r="N570" i="1"/>
  <c r="N2880" i="1"/>
  <c r="N219" i="1"/>
  <c r="N920" i="1"/>
  <c r="N2209" i="1"/>
  <c r="N2498" i="1"/>
  <c r="N1504" i="1"/>
  <c r="N1928" i="1"/>
  <c r="N220" i="1"/>
  <c r="N2436" i="1"/>
  <c r="N1228" i="1"/>
  <c r="N1229" i="1"/>
  <c r="N1230" i="1"/>
  <c r="N2437" i="1"/>
  <c r="N1741" i="1"/>
  <c r="N921" i="1"/>
  <c r="N1231" i="1"/>
  <c r="N2699" i="1"/>
  <c r="N922" i="1"/>
  <c r="N1232" i="1"/>
  <c r="N1742" i="1"/>
  <c r="N1743" i="1"/>
  <c r="N571" i="1"/>
  <c r="N1233" i="1"/>
  <c r="N1234" i="1"/>
  <c r="N2210" i="1"/>
  <c r="N923" i="1"/>
  <c r="N572" i="1"/>
  <c r="N1235" i="1"/>
  <c r="N1929" i="1"/>
  <c r="N1236" i="1"/>
  <c r="N1744" i="1"/>
  <c r="N1505" i="1"/>
  <c r="N2326" i="1"/>
  <c r="N2211" i="1"/>
  <c r="N2438" i="1"/>
  <c r="N2776" i="1"/>
  <c r="N2961" i="1"/>
  <c r="N2082" i="1"/>
  <c r="N2499" i="1"/>
  <c r="N2327" i="1"/>
  <c r="N3023" i="1"/>
  <c r="N1237" i="1"/>
  <c r="N2439" i="1"/>
  <c r="N2600" i="1"/>
  <c r="N3013" i="1"/>
  <c r="N1506" i="1"/>
  <c r="N2212" i="1"/>
  <c r="N2557" i="1"/>
  <c r="N3056" i="1"/>
  <c r="N924" i="1"/>
  <c r="N1745" i="1"/>
  <c r="N2440" i="1"/>
  <c r="N2800" i="1"/>
  <c r="N1507" i="1"/>
  <c r="N2083" i="1"/>
  <c r="N1508" i="1"/>
  <c r="N2730" i="1"/>
  <c r="N1746" i="1"/>
  <c r="N2084" i="1"/>
  <c r="N2328" i="1"/>
  <c r="N2801" i="1"/>
  <c r="N1747" i="1"/>
  <c r="N2085" i="1"/>
  <c r="N2213" i="1"/>
  <c r="N2731" i="1"/>
  <c r="N1509" i="1"/>
  <c r="N1930" i="1"/>
  <c r="N1748" i="1"/>
  <c r="N2558" i="1"/>
  <c r="N2086" i="1"/>
  <c r="N1238" i="1"/>
  <c r="N1510" i="1"/>
  <c r="N2559" i="1"/>
  <c r="N925" i="1"/>
  <c r="N926" i="1"/>
  <c r="N2214" i="1"/>
  <c r="N2560" i="1"/>
  <c r="N1511" i="1"/>
  <c r="N927" i="1"/>
  <c r="N928" i="1"/>
  <c r="N2601" i="1"/>
  <c r="N1749" i="1"/>
  <c r="N1931" i="1"/>
  <c r="N1750" i="1"/>
  <c r="N2602" i="1"/>
  <c r="N1751" i="1"/>
  <c r="N1512" i="1"/>
  <c r="N1932" i="1"/>
  <c r="N1933" i="1"/>
  <c r="N1513" i="1"/>
  <c r="N1514" i="1"/>
  <c r="N1239" i="1"/>
  <c r="N2329" i="1"/>
  <c r="N1240" i="1"/>
  <c r="N573" i="1"/>
  <c r="N2087" i="1"/>
  <c r="N1934" i="1"/>
  <c r="N574" i="1"/>
  <c r="N2330" i="1"/>
  <c r="N929" i="1"/>
  <c r="N2998" i="1"/>
  <c r="N221" i="1"/>
  <c r="N2215" i="1"/>
  <c r="N930" i="1"/>
  <c r="N3072" i="1"/>
  <c r="N1241" i="1"/>
  <c r="N575" i="1"/>
  <c r="N931" i="1"/>
  <c r="N3054" i="1"/>
  <c r="N576" i="1"/>
  <c r="N2500" i="1"/>
  <c r="N577" i="1"/>
  <c r="N3048" i="1"/>
  <c r="N1515" i="1"/>
  <c r="N2216" i="1"/>
  <c r="N578" i="1"/>
  <c r="N2911" i="1"/>
  <c r="N932" i="1"/>
  <c r="N2331" i="1"/>
  <c r="N222" i="1"/>
  <c r="N2861" i="1"/>
  <c r="N1935" i="1"/>
  <c r="N1516" i="1"/>
  <c r="N223" i="1"/>
  <c r="N2846" i="1"/>
  <c r="N579" i="1"/>
  <c r="N2332" i="1"/>
  <c r="N224" i="1"/>
  <c r="N2892" i="1"/>
  <c r="N580" i="1"/>
  <c r="N1752" i="1"/>
  <c r="N933" i="1"/>
  <c r="N2672" i="1"/>
  <c r="N225" i="1"/>
  <c r="N934" i="1"/>
  <c r="N226" i="1"/>
  <c r="N2700" i="1"/>
  <c r="N227" i="1"/>
  <c r="N1753" i="1"/>
  <c r="N581" i="1"/>
  <c r="N2603" i="1"/>
  <c r="N228" i="1"/>
  <c r="N2088" i="1"/>
  <c r="N229" i="1"/>
  <c r="N2642" i="1"/>
  <c r="N582" i="1"/>
  <c r="N1936" i="1"/>
  <c r="N583" i="1"/>
  <c r="N2333" i="1"/>
  <c r="N584" i="1"/>
  <c r="N2217" i="1"/>
  <c r="N230" i="1"/>
  <c r="N2218" i="1"/>
  <c r="N935" i="1"/>
  <c r="N1242" i="1"/>
  <c r="N1243" i="1"/>
  <c r="N2334" i="1"/>
  <c r="N585" i="1"/>
  <c r="N1244" i="1"/>
  <c r="N231" i="1"/>
  <c r="N2089" i="1"/>
  <c r="N1245" i="1"/>
  <c r="N2561" i="1"/>
  <c r="N232" i="1"/>
  <c r="N3064" i="1"/>
  <c r="N233" i="1"/>
  <c r="N2441" i="1"/>
  <c r="N586" i="1"/>
  <c r="N3073" i="1"/>
  <c r="N1937" i="1"/>
  <c r="N2335" i="1"/>
  <c r="N1517" i="1"/>
  <c r="N2999" i="1"/>
  <c r="N234" i="1"/>
  <c r="N1938" i="1"/>
  <c r="N587" i="1"/>
  <c r="N2962" i="1"/>
  <c r="N1246" i="1"/>
  <c r="N2501" i="1"/>
  <c r="N936" i="1"/>
  <c r="N2862" i="1"/>
  <c r="N588" i="1"/>
  <c r="N2219" i="1"/>
  <c r="N235" i="1"/>
  <c r="N2863" i="1"/>
  <c r="N1939" i="1"/>
  <c r="N2220" i="1"/>
  <c r="N589" i="1"/>
  <c r="N2864" i="1"/>
  <c r="N1247" i="1"/>
  <c r="N2090" i="1"/>
  <c r="N236" i="1"/>
  <c r="N2922" i="1"/>
  <c r="N590" i="1"/>
  <c r="N1518" i="1"/>
  <c r="N591" i="1"/>
  <c r="N2732" i="1"/>
  <c r="N592" i="1"/>
  <c r="N1754" i="1"/>
  <c r="N593" i="1"/>
  <c r="N2802" i="1"/>
  <c r="N937" i="1"/>
  <c r="N2562" i="1"/>
  <c r="N594" i="1"/>
  <c r="N2336" i="1"/>
  <c r="N938" i="1"/>
  <c r="N2221" i="1"/>
  <c r="N595" i="1"/>
  <c r="N2701" i="1"/>
  <c r="N1248" i="1"/>
  <c r="N939" i="1"/>
  <c r="N940" i="1"/>
  <c r="N2337" i="1"/>
  <c r="N596" i="1"/>
  <c r="N1940" i="1"/>
  <c r="N597" i="1"/>
  <c r="N2222" i="1"/>
  <c r="N1755" i="1"/>
  <c r="N598" i="1"/>
  <c r="N1519" i="1"/>
  <c r="N2338" i="1"/>
  <c r="N599" i="1"/>
  <c r="N600" i="1"/>
  <c r="N237" i="1"/>
  <c r="N2563" i="1"/>
  <c r="N941" i="1"/>
  <c r="N2442" i="1"/>
  <c r="N238" i="1"/>
  <c r="N3068" i="1"/>
  <c r="N239" i="1"/>
  <c r="N2443" i="1"/>
  <c r="N240" i="1"/>
  <c r="N3014" i="1"/>
  <c r="N601" i="1"/>
  <c r="N2502" i="1"/>
  <c r="N602" i="1"/>
  <c r="N3049" i="1"/>
  <c r="N603" i="1"/>
  <c r="N2091" i="1"/>
  <c r="N241" i="1"/>
  <c r="N3069" i="1"/>
  <c r="N942" i="1"/>
  <c r="N2339" i="1"/>
  <c r="N242" i="1"/>
  <c r="N2893" i="1"/>
  <c r="N243" i="1"/>
  <c r="N2643" i="1"/>
  <c r="N244" i="1"/>
  <c r="N2761" i="1"/>
  <c r="N1520" i="1"/>
  <c r="N2223" i="1"/>
  <c r="N604" i="1"/>
  <c r="N2902" i="1"/>
  <c r="N245" i="1"/>
  <c r="N2604" i="1"/>
  <c r="N246" i="1"/>
  <c r="N2963" i="1"/>
  <c r="N247" i="1"/>
  <c r="N2092" i="1"/>
  <c r="N943" i="1"/>
  <c r="N2808" i="1"/>
  <c r="N605" i="1"/>
  <c r="N2503" i="1"/>
  <c r="N606" i="1"/>
  <c r="N2847" i="1"/>
  <c r="N1521" i="1"/>
  <c r="N2093" i="1"/>
  <c r="N607" i="1"/>
  <c r="N2809" i="1"/>
  <c r="N608" i="1"/>
  <c r="N1249" i="1"/>
  <c r="N248" i="1"/>
  <c r="N2777" i="1"/>
  <c r="N1250" i="1"/>
  <c r="N1756" i="1"/>
  <c r="N249" i="1"/>
  <c r="N2644" i="1"/>
  <c r="N609" i="1"/>
  <c r="N1522" i="1"/>
  <c r="N610" i="1"/>
  <c r="N2340" i="1"/>
  <c r="N611" i="1"/>
  <c r="N1523" i="1"/>
  <c r="N612" i="1"/>
  <c r="N2673" i="1"/>
  <c r="N250" i="1"/>
  <c r="N2094" i="1"/>
  <c r="N251" i="1"/>
  <c r="N2224" i="1"/>
  <c r="N944" i="1"/>
  <c r="N2341" i="1"/>
  <c r="N2605" i="1"/>
  <c r="N2952" i="1"/>
  <c r="N1524" i="1"/>
  <c r="N2225" i="1"/>
  <c r="N1941" i="1"/>
  <c r="N2803" i="1"/>
  <c r="N2342" i="1"/>
  <c r="N1525" i="1"/>
  <c r="N1526" i="1"/>
  <c r="N2762" i="1"/>
  <c r="N613" i="1"/>
  <c r="N2343" i="1"/>
  <c r="N1251" i="1"/>
  <c r="N2848" i="1"/>
  <c r="N1252" i="1"/>
  <c r="N2344" i="1"/>
  <c r="N614" i="1"/>
  <c r="N2810" i="1"/>
  <c r="N615" i="1"/>
  <c r="N2444" i="1"/>
  <c r="N945" i="1"/>
  <c r="N2778" i="1"/>
  <c r="N1253" i="1"/>
  <c r="N2226" i="1"/>
  <c r="N1254" i="1"/>
  <c r="N2733" i="1"/>
  <c r="N1255" i="1"/>
  <c r="N2227" i="1"/>
  <c r="N616" i="1"/>
  <c r="N2763" i="1"/>
  <c r="N946" i="1"/>
  <c r="N1527" i="1"/>
  <c r="N1256" i="1"/>
  <c r="N1942" i="1"/>
  <c r="N617" i="1"/>
  <c r="N1257" i="1"/>
  <c r="N618" i="1"/>
  <c r="N2345" i="1"/>
  <c r="N1258" i="1"/>
  <c r="N1259" i="1"/>
  <c r="N619" i="1"/>
  <c r="N2674" i="1"/>
  <c r="N1260" i="1"/>
  <c r="N947" i="1"/>
  <c r="N1261" i="1"/>
  <c r="N2504" i="1"/>
  <c r="N948" i="1"/>
  <c r="N620" i="1"/>
  <c r="N949" i="1"/>
  <c r="N1943" i="1"/>
  <c r="N621" i="1"/>
  <c r="N252" i="1"/>
  <c r="N253" i="1"/>
  <c r="N2095" i="1"/>
  <c r="N950" i="1"/>
  <c r="N622" i="1"/>
  <c r="N623" i="1"/>
  <c r="N2346" i="1"/>
  <c r="N1757" i="1"/>
  <c r="N1262" i="1"/>
  <c r="N1528" i="1"/>
  <c r="N1944" i="1"/>
  <c r="N2445" i="1"/>
  <c r="N2347" i="1"/>
  <c r="N2505" i="1"/>
  <c r="N2987" i="1"/>
  <c r="N951" i="1"/>
  <c r="N2348" i="1"/>
  <c r="N1758" i="1"/>
  <c r="N2903" i="1"/>
  <c r="N1759" i="1"/>
  <c r="N1760" i="1"/>
  <c r="N2446" i="1"/>
  <c r="N2988" i="1"/>
  <c r="N1263" i="1"/>
  <c r="N1761" i="1"/>
  <c r="N1264" i="1"/>
  <c r="N2964" i="1"/>
  <c r="N1529" i="1"/>
  <c r="N2228" i="1"/>
  <c r="N1762" i="1"/>
  <c r="N2833" i="1"/>
  <c r="N1530" i="1"/>
  <c r="N2229" i="1"/>
  <c r="N624" i="1"/>
  <c r="N2779" i="1"/>
  <c r="N1531" i="1"/>
  <c r="N2230" i="1"/>
  <c r="N1532" i="1"/>
  <c r="N2748" i="1"/>
  <c r="N625" i="1"/>
  <c r="N1265" i="1"/>
  <c r="N952" i="1"/>
  <c r="N2804" i="1"/>
  <c r="N1266" i="1"/>
  <c r="N1267" i="1"/>
  <c r="N1533" i="1"/>
  <c r="N2506" i="1"/>
  <c r="N953" i="1"/>
  <c r="N626" i="1"/>
  <c r="N627" i="1"/>
  <c r="N2606" i="1"/>
  <c r="N954" i="1"/>
  <c r="N1268" i="1"/>
  <c r="N1763" i="1"/>
  <c r="N2096" i="1"/>
  <c r="N254" i="1"/>
  <c r="N1534" i="1"/>
  <c r="N628" i="1"/>
  <c r="N2349" i="1"/>
  <c r="N955" i="1"/>
  <c r="N255" i="1"/>
  <c r="N1535" i="1"/>
  <c r="N1945" i="1"/>
  <c r="N956" i="1"/>
  <c r="N1269" i="1"/>
  <c r="N957" i="1"/>
  <c r="N1946" i="1"/>
  <c r="N256" i="1"/>
  <c r="N958" i="1"/>
  <c r="N1947" i="1"/>
  <c r="N1270" i="1"/>
  <c r="N1271" i="1"/>
  <c r="N959" i="1"/>
  <c r="N629" i="1"/>
  <c r="N1948" i="1"/>
  <c r="N2097" i="1"/>
  <c r="N2507" i="1"/>
  <c r="N1949" i="1"/>
  <c r="N3029" i="1"/>
  <c r="N1272" i="1"/>
  <c r="N2231" i="1"/>
  <c r="N2350" i="1"/>
  <c r="N3035" i="1"/>
  <c r="N1536" i="1"/>
  <c r="N1950" i="1"/>
  <c r="N2564" i="1"/>
  <c r="N2974" i="1"/>
  <c r="N257" i="1"/>
  <c r="N1951" i="1"/>
  <c r="N2351" i="1"/>
  <c r="N3065" i="1"/>
  <c r="N2098" i="1"/>
  <c r="N1952" i="1"/>
  <c r="N1764" i="1"/>
  <c r="N2942" i="1"/>
  <c r="N1537" i="1"/>
  <c r="N1538" i="1"/>
  <c r="N1273" i="1"/>
  <c r="N2702" i="1"/>
  <c r="N1274" i="1"/>
  <c r="N2232" i="1"/>
  <c r="N1539" i="1"/>
  <c r="N2849" i="1"/>
  <c r="N960" i="1"/>
  <c r="N1765" i="1"/>
  <c r="N1275" i="1"/>
  <c r="N2865" i="1"/>
  <c r="N961" i="1"/>
  <c r="N1766" i="1"/>
  <c r="N258" i="1"/>
  <c r="N2233" i="1"/>
  <c r="N630" i="1"/>
  <c r="N962" i="1"/>
  <c r="N631" i="1"/>
  <c r="N2508" i="1"/>
  <c r="N1540" i="1"/>
  <c r="N1541" i="1"/>
  <c r="N1767" i="1"/>
  <c r="N2607" i="1"/>
  <c r="N259" i="1"/>
  <c r="N1542" i="1"/>
  <c r="N1276" i="1"/>
  <c r="N2608" i="1"/>
  <c r="N632" i="1"/>
  <c r="N1543" i="1"/>
  <c r="N2099" i="1"/>
  <c r="N2234" i="1"/>
  <c r="N1277" i="1"/>
  <c r="N963" i="1"/>
  <c r="N1278" i="1"/>
  <c r="N1544" i="1"/>
  <c r="N633" i="1"/>
  <c r="N964" i="1"/>
  <c r="N1768" i="1"/>
  <c r="N2100" i="1"/>
  <c r="N260" i="1"/>
  <c r="N1545" i="1"/>
  <c r="N634" i="1"/>
  <c r="N2352" i="1"/>
  <c r="N1279" i="1"/>
  <c r="N2235" i="1"/>
  <c r="N261" i="1"/>
  <c r="N3000" i="1"/>
  <c r="N262" i="1"/>
  <c r="N2609" i="1"/>
  <c r="N263" i="1"/>
  <c r="N2965" i="1"/>
  <c r="N1769" i="1"/>
  <c r="N2353" i="1"/>
  <c r="N264" i="1"/>
  <c r="N2989" i="1"/>
  <c r="N635" i="1"/>
  <c r="N2610" i="1"/>
  <c r="N636" i="1"/>
  <c r="N3024" i="1"/>
  <c r="N1280" i="1"/>
  <c r="N2509" i="1"/>
  <c r="N965" i="1"/>
  <c r="N2850" i="1"/>
  <c r="N265" i="1"/>
  <c r="N2354" i="1"/>
  <c r="N266" i="1"/>
  <c r="N2923" i="1"/>
  <c r="N637" i="1"/>
  <c r="N1770" i="1"/>
  <c r="N1281" i="1"/>
  <c r="N2811" i="1"/>
  <c r="N267" i="1"/>
  <c r="N2510" i="1"/>
  <c r="N268" i="1"/>
  <c r="N2904" i="1"/>
  <c r="N638" i="1"/>
  <c r="N1282" i="1"/>
  <c r="N966" i="1"/>
  <c r="N2611" i="1"/>
  <c r="N269" i="1"/>
  <c r="N1771" i="1"/>
  <c r="N270" i="1"/>
  <c r="N2355" i="1"/>
  <c r="N1283" i="1"/>
  <c r="N1772" i="1"/>
  <c r="N639" i="1"/>
  <c r="N2612" i="1"/>
  <c r="N1284" i="1"/>
  <c r="N967" i="1"/>
  <c r="N271" i="1"/>
  <c r="N2645" i="1"/>
  <c r="N1546" i="1"/>
  <c r="N1953" i="1"/>
  <c r="N272" i="1"/>
  <c r="N2101" i="1"/>
  <c r="N968" i="1"/>
  <c r="N1773" i="1"/>
  <c r="N273" i="1"/>
  <c r="N2447" i="1"/>
  <c r="N1774" i="1"/>
  <c r="N1285" i="1"/>
  <c r="N274" i="1"/>
  <c r="N1954" i="1"/>
  <c r="N275" i="1"/>
  <c r="N1955" i="1"/>
  <c r="N969" i="1"/>
  <c r="N2511" i="1"/>
  <c r="N640" i="1"/>
  <c r="N2512" i="1"/>
  <c r="N276" i="1"/>
  <c r="N3050" i="1"/>
  <c r="N277" i="1"/>
  <c r="N2513" i="1"/>
  <c r="N278" i="1"/>
  <c r="N2990" i="1"/>
  <c r="N970" i="1"/>
  <c r="N2448" i="1"/>
  <c r="N279" i="1"/>
  <c r="N3015" i="1"/>
  <c r="N280" i="1"/>
  <c r="N1956" i="1"/>
  <c r="N281" i="1"/>
  <c r="N3057" i="1"/>
  <c r="N1286" i="1"/>
  <c r="N2646" i="1"/>
  <c r="N971" i="1"/>
  <c r="N2834" i="1"/>
  <c r="N972" i="1"/>
  <c r="N2236" i="1"/>
  <c r="N282" i="1"/>
  <c r="N2780" i="1"/>
  <c r="N1775" i="1"/>
  <c r="N1547" i="1"/>
  <c r="N641" i="1"/>
  <c r="N2734" i="1"/>
  <c r="N1776" i="1"/>
  <c r="N2102" i="1"/>
  <c r="N283" i="1"/>
  <c r="N2912" i="1"/>
  <c r="N973" i="1"/>
  <c r="N1777" i="1"/>
  <c r="N974" i="1"/>
  <c r="N2835" i="1"/>
  <c r="N284" i="1"/>
  <c r="N2449" i="1"/>
  <c r="N285" i="1"/>
  <c r="N2781" i="1"/>
  <c r="N642" i="1"/>
  <c r="N2103" i="1"/>
  <c r="N286" i="1"/>
  <c r="N2450" i="1"/>
  <c r="N975" i="1"/>
  <c r="N1778" i="1"/>
  <c r="N643" i="1"/>
  <c r="N2703" i="1"/>
  <c r="N976" i="1"/>
  <c r="N1548" i="1"/>
  <c r="N977" i="1"/>
  <c r="N2356" i="1"/>
  <c r="N287" i="1"/>
  <c r="N1549" i="1"/>
  <c r="N644" i="1"/>
  <c r="N1550" i="1"/>
  <c r="N978" i="1"/>
  <c r="N2104" i="1"/>
  <c r="N288" i="1"/>
  <c r="N2357" i="1"/>
  <c r="N979" i="1"/>
  <c r="N2105" i="1"/>
  <c r="N645" i="1"/>
  <c r="N2565" i="1"/>
  <c r="N980" i="1"/>
  <c r="N2735" i="1"/>
  <c r="N646" i="1"/>
  <c r="N3039" i="1"/>
  <c r="N289" i="1"/>
  <c r="N2647" i="1"/>
  <c r="N290" i="1"/>
  <c r="N3070" i="1"/>
  <c r="N1287" i="1"/>
  <c r="N2451" i="1"/>
  <c r="N647" i="1"/>
  <c r="N3001" i="1"/>
  <c r="N291" i="1"/>
  <c r="N2566" i="1"/>
  <c r="N292" i="1"/>
  <c r="N3071" i="1"/>
  <c r="N648" i="1"/>
  <c r="N2675" i="1"/>
  <c r="N293" i="1"/>
  <c r="N2881" i="1"/>
  <c r="N981" i="1"/>
  <c r="N2567" i="1"/>
  <c r="N294" i="1"/>
  <c r="N2822" i="1"/>
  <c r="N1288" i="1"/>
  <c r="N2514" i="1"/>
  <c r="N295" i="1"/>
  <c r="N2882" i="1"/>
  <c r="N982" i="1"/>
  <c r="N2237" i="1"/>
  <c r="N296" i="1"/>
  <c r="N3016" i="1"/>
  <c r="N297" i="1"/>
  <c r="N2358" i="1"/>
  <c r="N298" i="1"/>
  <c r="N2782" i="1"/>
  <c r="N299" i="1"/>
  <c r="N2238" i="1"/>
  <c r="N300" i="1"/>
  <c r="N2866" i="1"/>
  <c r="N649" i="1"/>
  <c r="N2106" i="1"/>
  <c r="N301" i="1"/>
  <c r="N2704" i="1"/>
  <c r="N650" i="1"/>
  <c r="N2452" i="1"/>
  <c r="N302" i="1"/>
  <c r="N2676" i="1"/>
  <c r="N303" i="1"/>
  <c r="N1957" i="1"/>
  <c r="N304" i="1"/>
  <c r="N2239" i="1"/>
  <c r="N305" i="1"/>
  <c r="N1779" i="1"/>
  <c r="N651" i="1"/>
  <c r="N2515" i="1"/>
  <c r="N1551" i="1"/>
  <c r="N1289" i="1"/>
  <c r="N983" i="1"/>
  <c r="N2705" i="1"/>
  <c r="N984" i="1"/>
  <c r="N2107" i="1"/>
  <c r="N306" i="1"/>
  <c r="N2677" i="1"/>
  <c r="L1780" i="1"/>
  <c r="O1780" i="1" s="1"/>
  <c r="L985" i="1"/>
  <c r="O985" i="1" s="1"/>
  <c r="L652" i="1"/>
  <c r="O652" i="1" s="1"/>
  <c r="L1552" i="1"/>
  <c r="O1552" i="1" s="1"/>
  <c r="L1290" i="1"/>
  <c r="O1290" i="1" s="1"/>
  <c r="L1291" i="1"/>
  <c r="O1291" i="1" s="1"/>
  <c r="L653" i="1"/>
  <c r="O653" i="1" s="1"/>
  <c r="L2359" i="1"/>
  <c r="O2359" i="1" s="1"/>
  <c r="L1553" i="1"/>
  <c r="O1553" i="1" s="1"/>
  <c r="L986" i="1"/>
  <c r="O986" i="1" s="1"/>
  <c r="L1292" i="1"/>
  <c r="L1958" i="1"/>
  <c r="O1958" i="1" s="1"/>
  <c r="L987" i="1"/>
  <c r="O987" i="1" s="1"/>
  <c r="L1293" i="1"/>
  <c r="O1293" i="1" s="1"/>
  <c r="L2" i="1"/>
  <c r="O2" i="1" s="1"/>
  <c r="L1554" i="1"/>
  <c r="O1554" i="1" s="1"/>
  <c r="L1555" i="1"/>
  <c r="O1555" i="1" s="1"/>
  <c r="L1781" i="1"/>
  <c r="O1781" i="1" s="1"/>
  <c r="L1782" i="1"/>
  <c r="O1782" i="1" s="1"/>
  <c r="L2516" i="1"/>
  <c r="O2516" i="1" s="1"/>
  <c r="L307" i="1"/>
  <c r="O307" i="1" s="1"/>
  <c r="L654" i="1"/>
  <c r="O654" i="1" s="1"/>
  <c r="L1294" i="1"/>
  <c r="L1295" i="1"/>
  <c r="O1295" i="1" s="1"/>
  <c r="L1783" i="1"/>
  <c r="O1783" i="1" s="1"/>
  <c r="L655" i="1"/>
  <c r="O655" i="1" s="1"/>
  <c r="L1556" i="1"/>
  <c r="O1556" i="1" s="1"/>
  <c r="L1959" i="1"/>
  <c r="O1959" i="1" s="1"/>
  <c r="L1296" i="1"/>
  <c r="O1296" i="1" s="1"/>
  <c r="L1297" i="1"/>
  <c r="O1297" i="1" s="1"/>
  <c r="L3" i="1"/>
  <c r="O3" i="1" s="1"/>
  <c r="L1784" i="1"/>
  <c r="O1784" i="1" s="1"/>
  <c r="L656" i="1"/>
  <c r="O656" i="1" s="1"/>
  <c r="L2108" i="1"/>
  <c r="O2108" i="1" s="1"/>
  <c r="L308" i="1"/>
  <c r="L2613" i="1"/>
  <c r="O2613" i="1" s="1"/>
  <c r="L657" i="1"/>
  <c r="O657" i="1" s="1"/>
  <c r="L2109" i="1"/>
  <c r="O2109" i="1" s="1"/>
  <c r="L2110" i="1"/>
  <c r="O2110" i="1" s="1"/>
  <c r="L2111" i="1"/>
  <c r="O2111" i="1" s="1"/>
  <c r="L1298" i="1"/>
  <c r="O1298" i="1" s="1"/>
  <c r="L1299" i="1"/>
  <c r="O1299" i="1" s="1"/>
  <c r="L1300" i="1"/>
  <c r="O1300" i="1" s="1"/>
  <c r="L1557" i="1"/>
  <c r="O1557" i="1" s="1"/>
  <c r="L1785" i="1"/>
  <c r="O1785" i="1" s="1"/>
  <c r="L309" i="1"/>
  <c r="O309" i="1" s="1"/>
  <c r="L988" i="1"/>
  <c r="L2112" i="1"/>
  <c r="O2112" i="1" s="1"/>
  <c r="L1301" i="1"/>
  <c r="O1301" i="1" s="1"/>
  <c r="L1786" i="1"/>
  <c r="O1786" i="1" s="1"/>
  <c r="L4" i="1"/>
  <c r="O4" i="1" s="1"/>
  <c r="L2517" i="1"/>
  <c r="O2517" i="1" s="1"/>
  <c r="L989" i="1"/>
  <c r="O989" i="1" s="1"/>
  <c r="L1558" i="1"/>
  <c r="O1558" i="1" s="1"/>
  <c r="L1960" i="1"/>
  <c r="O1960" i="1" s="1"/>
  <c r="L1559" i="1"/>
  <c r="O1559" i="1" s="1"/>
  <c r="L1302" i="1"/>
  <c r="O1302" i="1" s="1"/>
  <c r="L1787" i="1"/>
  <c r="O1787" i="1" s="1"/>
  <c r="L310" i="1"/>
  <c r="L1560" i="1"/>
  <c r="O1560" i="1" s="1"/>
  <c r="L990" i="1"/>
  <c r="O990" i="1" s="1"/>
  <c r="L658" i="1"/>
  <c r="O658" i="1" s="1"/>
  <c r="L1303" i="1"/>
  <c r="O1303" i="1" s="1"/>
  <c r="L2113" i="1"/>
  <c r="O2113" i="1" s="1"/>
  <c r="L991" i="1"/>
  <c r="O991" i="1" s="1"/>
  <c r="L1961" i="1"/>
  <c r="O1961" i="1" s="1"/>
  <c r="L1561" i="1"/>
  <c r="O1561" i="1" s="1"/>
  <c r="L2453" i="1"/>
  <c r="O2453" i="1" s="1"/>
  <c r="L659" i="1"/>
  <c r="O659" i="1" s="1"/>
  <c r="L1304" i="1"/>
  <c r="O1304" i="1" s="1"/>
  <c r="L660" i="1"/>
  <c r="L2240" i="1"/>
  <c r="O2240" i="1" s="1"/>
  <c r="L992" i="1"/>
  <c r="O992" i="1" s="1"/>
  <c r="L1562" i="1"/>
  <c r="O1562" i="1" s="1"/>
  <c r="L1305" i="1"/>
  <c r="O1305" i="1" s="1"/>
  <c r="L2648" i="1"/>
  <c r="O2648" i="1" s="1"/>
  <c r="L1306" i="1"/>
  <c r="O1306" i="1" s="1"/>
  <c r="L1962" i="1"/>
  <c r="O1962" i="1" s="1"/>
  <c r="L311" i="1"/>
  <c r="O311" i="1" s="1"/>
  <c r="L2360" i="1"/>
  <c r="O2360" i="1" s="1"/>
  <c r="L1307" i="1"/>
  <c r="O1307" i="1" s="1"/>
  <c r="L1963" i="1"/>
  <c r="O1963" i="1" s="1"/>
  <c r="L2114" i="1"/>
  <c r="L2115" i="1"/>
  <c r="O2115" i="1" s="1"/>
  <c r="L1788" i="1"/>
  <c r="O1788" i="1" s="1"/>
  <c r="L1308" i="1"/>
  <c r="O1308" i="1" s="1"/>
  <c r="L1964" i="1"/>
  <c r="O1964" i="1" s="1"/>
  <c r="L2454" i="1"/>
  <c r="O2454" i="1" s="1"/>
  <c r="L2116" i="1"/>
  <c r="O2116" i="1" s="1"/>
  <c r="L1563" i="1"/>
  <c r="O1563" i="1" s="1"/>
  <c r="L661" i="1"/>
  <c r="O661" i="1" s="1"/>
  <c r="L2649" i="1"/>
  <c r="O2649" i="1" s="1"/>
  <c r="L662" i="1"/>
  <c r="O662" i="1" s="1"/>
  <c r="L1789" i="1"/>
  <c r="O1789" i="1" s="1"/>
  <c r="L1965" i="1"/>
  <c r="L2518" i="1"/>
  <c r="O2518" i="1" s="1"/>
  <c r="L1564" i="1"/>
  <c r="O1564" i="1" s="1"/>
  <c r="L1790" i="1"/>
  <c r="O1790" i="1" s="1"/>
  <c r="L993" i="1"/>
  <c r="O993" i="1" s="1"/>
  <c r="L2519" i="1"/>
  <c r="O2519" i="1" s="1"/>
  <c r="L312" i="1"/>
  <c r="O312" i="1" s="1"/>
  <c r="L2241" i="1"/>
  <c r="O2241" i="1" s="1"/>
  <c r="L313" i="1"/>
  <c r="O313" i="1" s="1"/>
  <c r="L2520" i="1"/>
  <c r="O2520" i="1" s="1"/>
  <c r="L994" i="1"/>
  <c r="O994" i="1" s="1"/>
  <c r="L663" i="1"/>
  <c r="O663" i="1" s="1"/>
  <c r="L995" i="1"/>
  <c r="L2521" i="1"/>
  <c r="O2521" i="1" s="1"/>
  <c r="L1309" i="1"/>
  <c r="O1309" i="1" s="1"/>
  <c r="L1310" i="1"/>
  <c r="O1310" i="1" s="1"/>
  <c r="L996" i="1"/>
  <c r="O996" i="1" s="1"/>
  <c r="L2568" i="1"/>
  <c r="O2568" i="1" s="1"/>
  <c r="L664" i="1"/>
  <c r="O664" i="1" s="1"/>
  <c r="L2242" i="1"/>
  <c r="O2242" i="1" s="1"/>
  <c r="L1791" i="1"/>
  <c r="O1791" i="1" s="1"/>
  <c r="L2455" i="1"/>
  <c r="O2455" i="1" s="1"/>
  <c r="L1311" i="1"/>
  <c r="O1311" i="1" s="1"/>
  <c r="L1312" i="1"/>
  <c r="O1312" i="1" s="1"/>
  <c r="L665" i="1"/>
  <c r="L1966" i="1"/>
  <c r="O1966" i="1" s="1"/>
  <c r="L997" i="1"/>
  <c r="O997" i="1" s="1"/>
  <c r="L1565" i="1"/>
  <c r="O1565" i="1" s="1"/>
  <c r="L2361" i="1"/>
  <c r="O2361" i="1" s="1"/>
  <c r="L1967" i="1"/>
  <c r="O1967" i="1" s="1"/>
  <c r="L1313" i="1"/>
  <c r="O1313" i="1" s="1"/>
  <c r="L1968" i="1"/>
  <c r="O1968" i="1" s="1"/>
  <c r="L1566" i="1"/>
  <c r="O1566" i="1" s="1"/>
  <c r="L2117" i="1"/>
  <c r="O2117" i="1" s="1"/>
  <c r="L1792" i="1"/>
  <c r="O1792" i="1" s="1"/>
  <c r="L1793" i="1"/>
  <c r="O1793" i="1" s="1"/>
  <c r="L1314" i="1"/>
  <c r="L1969" i="1"/>
  <c r="O1969" i="1" s="1"/>
  <c r="L5" i="1"/>
  <c r="O5" i="1" s="1"/>
  <c r="L1794" i="1"/>
  <c r="O1794" i="1" s="1"/>
  <c r="L998" i="1"/>
  <c r="O998" i="1" s="1"/>
  <c r="L2614" i="1"/>
  <c r="O2614" i="1" s="1"/>
  <c r="L1567" i="1"/>
  <c r="O1567" i="1" s="1"/>
  <c r="L2243" i="1"/>
  <c r="O2243" i="1" s="1"/>
  <c r="L999" i="1"/>
  <c r="O999" i="1" s="1"/>
  <c r="L2244" i="1"/>
  <c r="O2244" i="1" s="1"/>
  <c r="L1315" i="1"/>
  <c r="O1315" i="1" s="1"/>
  <c r="L2362" i="1"/>
  <c r="O2362" i="1" s="1"/>
  <c r="L1795" i="1"/>
  <c r="L2522" i="1"/>
  <c r="O2522" i="1" s="1"/>
  <c r="L1000" i="1"/>
  <c r="O1000" i="1" s="1"/>
  <c r="L1970" i="1"/>
  <c r="O1970" i="1" s="1"/>
  <c r="L2363" i="1"/>
  <c r="O2363" i="1" s="1"/>
  <c r="L2615" i="1"/>
  <c r="O2615" i="1" s="1"/>
  <c r="L1001" i="1"/>
  <c r="O1001" i="1" s="1"/>
  <c r="L2118" i="1"/>
  <c r="O2118" i="1" s="1"/>
  <c r="L1568" i="1"/>
  <c r="O1568" i="1" s="1"/>
  <c r="L2364" i="1"/>
  <c r="O2364" i="1" s="1"/>
  <c r="L1569" i="1"/>
  <c r="O1569" i="1" s="1"/>
  <c r="L1316" i="1"/>
  <c r="O1316" i="1" s="1"/>
  <c r="L2119" i="1"/>
  <c r="L2365" i="1"/>
  <c r="O2365" i="1" s="1"/>
  <c r="L314" i="1"/>
  <c r="O314" i="1" s="1"/>
  <c r="L1971" i="1"/>
  <c r="O1971" i="1" s="1"/>
  <c r="L1570" i="1"/>
  <c r="O1570" i="1" s="1"/>
  <c r="L2616" i="1"/>
  <c r="O2616" i="1" s="1"/>
  <c r="L1571" i="1"/>
  <c r="O1571" i="1" s="1"/>
  <c r="L2120" i="1"/>
  <c r="O2120" i="1" s="1"/>
  <c r="L1972" i="1"/>
  <c r="O1972" i="1" s="1"/>
  <c r="L2523" i="1"/>
  <c r="O2523" i="1" s="1"/>
  <c r="L1572" i="1"/>
  <c r="O1572" i="1" s="1"/>
  <c r="L1573" i="1"/>
  <c r="O1573" i="1" s="1"/>
  <c r="L1002" i="1"/>
  <c r="L2121" i="1"/>
  <c r="O2121" i="1" s="1"/>
  <c r="L1317" i="1"/>
  <c r="O1317" i="1" s="1"/>
  <c r="L1318" i="1"/>
  <c r="O1318" i="1" s="1"/>
  <c r="L1574" i="1"/>
  <c r="O1574" i="1" s="1"/>
  <c r="L2456" i="1"/>
  <c r="O2456" i="1" s="1"/>
  <c r="L1319" i="1"/>
  <c r="O1319" i="1" s="1"/>
  <c r="L1796" i="1"/>
  <c r="O1796" i="1" s="1"/>
  <c r="L1003" i="1"/>
  <c r="O1003" i="1" s="1"/>
  <c r="L2678" i="1"/>
  <c r="O2678" i="1" s="1"/>
  <c r="L1004" i="1"/>
  <c r="O1004" i="1" s="1"/>
  <c r="L1797" i="1"/>
  <c r="O1797" i="1" s="1"/>
  <c r="L1798" i="1"/>
  <c r="L2679" i="1"/>
  <c r="O2679" i="1" s="1"/>
  <c r="L1320" i="1"/>
  <c r="O1320" i="1" s="1"/>
  <c r="L1799" i="1"/>
  <c r="O1799" i="1" s="1"/>
  <c r="L1973" i="1"/>
  <c r="O1973" i="1" s="1"/>
  <c r="L1974" i="1"/>
  <c r="O1974" i="1" s="1"/>
  <c r="L1800" i="1"/>
  <c r="O1800" i="1" s="1"/>
  <c r="L1575" i="1"/>
  <c r="O1575" i="1" s="1"/>
  <c r="L2245" i="1"/>
  <c r="O2245" i="1" s="1"/>
  <c r="L2457" i="1"/>
  <c r="O2457" i="1" s="1"/>
  <c r="L1321" i="1"/>
  <c r="O1321" i="1" s="1"/>
  <c r="L2366" i="1"/>
  <c r="O2366" i="1" s="1"/>
  <c r="L1322" i="1"/>
  <c r="L2524" i="1"/>
  <c r="O2524" i="1" s="1"/>
  <c r="L1323" i="1"/>
  <c r="O1323" i="1" s="1"/>
  <c r="L1005" i="1"/>
  <c r="O1005" i="1" s="1"/>
  <c r="L315" i="1"/>
  <c r="O315" i="1" s="1"/>
  <c r="L2525" i="1"/>
  <c r="O2525" i="1" s="1"/>
  <c r="L6" i="1"/>
  <c r="O6" i="1" s="1"/>
  <c r="L1975" i="1"/>
  <c r="O1975" i="1" s="1"/>
  <c r="L7" i="1"/>
  <c r="O7" i="1" s="1"/>
  <c r="L2680" i="1"/>
  <c r="O2680" i="1" s="1"/>
  <c r="L1576" i="1"/>
  <c r="O1576" i="1" s="1"/>
  <c r="L2122" i="1"/>
  <c r="O2122" i="1" s="1"/>
  <c r="L316" i="1"/>
  <c r="L2617" i="1"/>
  <c r="O2617" i="1" s="1"/>
  <c r="L666" i="1"/>
  <c r="O666" i="1" s="1"/>
  <c r="L1324" i="1"/>
  <c r="O1324" i="1" s="1"/>
  <c r="L317" i="1"/>
  <c r="O317" i="1" s="1"/>
  <c r="L2246" i="1"/>
  <c r="O2246" i="1" s="1"/>
  <c r="L1006" i="1"/>
  <c r="O1006" i="1" s="1"/>
  <c r="L1325" i="1"/>
  <c r="O1325" i="1" s="1"/>
  <c r="L667" i="1"/>
  <c r="O667" i="1" s="1"/>
  <c r="L1976" i="1"/>
  <c r="O1976" i="1" s="1"/>
  <c r="L1007" i="1"/>
  <c r="O1007" i="1" s="1"/>
  <c r="L1977" i="1"/>
  <c r="O1977" i="1" s="1"/>
  <c r="L8" i="1"/>
  <c r="L2569" i="1"/>
  <c r="O2569" i="1" s="1"/>
  <c r="L1326" i="1"/>
  <c r="O1326" i="1" s="1"/>
  <c r="L1801" i="1"/>
  <c r="O1801" i="1" s="1"/>
  <c r="L9" i="1"/>
  <c r="O9" i="1" s="1"/>
  <c r="L2681" i="1"/>
  <c r="O2681" i="1" s="1"/>
  <c r="L318" i="1"/>
  <c r="O318" i="1" s="1"/>
  <c r="L1802" i="1"/>
  <c r="O1802" i="1" s="1"/>
  <c r="L10" i="1"/>
  <c r="O10" i="1" s="1"/>
  <c r="L2570" i="1"/>
  <c r="O2570" i="1" s="1"/>
  <c r="L1577" i="1"/>
  <c r="O1577" i="1" s="1"/>
  <c r="L1978" i="1"/>
  <c r="O1978" i="1" s="1"/>
  <c r="L1008" i="1"/>
  <c r="L2682" i="1"/>
  <c r="O2682" i="1" s="1"/>
  <c r="L319" i="1"/>
  <c r="O319" i="1" s="1"/>
  <c r="L2367" i="1"/>
  <c r="O2367" i="1" s="1"/>
  <c r="L668" i="1"/>
  <c r="O668" i="1" s="1"/>
  <c r="L2683" i="1"/>
  <c r="O2683" i="1" s="1"/>
  <c r="L1327" i="1"/>
  <c r="O1327" i="1" s="1"/>
  <c r="L1803" i="1"/>
  <c r="O1803" i="1" s="1"/>
  <c r="L669" i="1"/>
  <c r="O669" i="1" s="1"/>
  <c r="L2571" i="1"/>
  <c r="O2571" i="1" s="1"/>
  <c r="L320" i="1"/>
  <c r="O320" i="1" s="1"/>
  <c r="L2368" i="1"/>
  <c r="O2368" i="1" s="1"/>
  <c r="L670" i="1"/>
  <c r="L2247" i="1"/>
  <c r="O2247" i="1" s="1"/>
  <c r="L1328" i="1"/>
  <c r="O1328" i="1" s="1"/>
  <c r="L2248" i="1"/>
  <c r="O2248" i="1" s="1"/>
  <c r="L1979" i="1"/>
  <c r="O1979" i="1" s="1"/>
  <c r="L2369" i="1"/>
  <c r="O2369" i="1" s="1"/>
  <c r="L11" i="1"/>
  <c r="O11" i="1" s="1"/>
  <c r="L1804" i="1"/>
  <c r="O1804" i="1" s="1"/>
  <c r="L12" i="1"/>
  <c r="O12" i="1" s="1"/>
  <c r="L2123" i="1"/>
  <c r="O2123" i="1" s="1"/>
  <c r="L1578" i="1"/>
  <c r="O1578" i="1" s="1"/>
  <c r="L1980" i="1"/>
  <c r="O1980" i="1" s="1"/>
  <c r="L321" i="1"/>
  <c r="L1579" i="1"/>
  <c r="O1579" i="1" s="1"/>
  <c r="L671" i="1"/>
  <c r="O671" i="1" s="1"/>
  <c r="L2124" i="1"/>
  <c r="O2124" i="1" s="1"/>
  <c r="L672" i="1"/>
  <c r="O672" i="1" s="1"/>
  <c r="L2526" i="1"/>
  <c r="O2526" i="1" s="1"/>
  <c r="L322" i="1"/>
  <c r="O322" i="1" s="1"/>
  <c r="L2370" i="1"/>
  <c r="O2370" i="1" s="1"/>
  <c r="L323" i="1"/>
  <c r="O323" i="1" s="1"/>
  <c r="L2736" i="1"/>
  <c r="O2736" i="1" s="1"/>
  <c r="L673" i="1"/>
  <c r="O673" i="1" s="1"/>
  <c r="L2249" i="1"/>
  <c r="O2249" i="1" s="1"/>
  <c r="L13" i="1"/>
  <c r="L2706" i="1"/>
  <c r="O2706" i="1" s="1"/>
  <c r="L1580" i="1"/>
  <c r="O1580" i="1" s="1"/>
  <c r="L2527" i="1"/>
  <c r="O2527" i="1" s="1"/>
  <c r="L324" i="1"/>
  <c r="O324" i="1" s="1"/>
  <c r="L2764" i="1"/>
  <c r="O2764" i="1" s="1"/>
  <c r="L674" i="1"/>
  <c r="O674" i="1" s="1"/>
  <c r="L2572" i="1"/>
  <c r="O2572" i="1" s="1"/>
  <c r="L325" i="1"/>
  <c r="O325" i="1" s="1"/>
  <c r="L2783" i="1"/>
  <c r="O2783" i="1" s="1"/>
  <c r="L675" i="1"/>
  <c r="O675" i="1" s="1"/>
  <c r="L2125" i="1"/>
  <c r="O2125" i="1" s="1"/>
  <c r="L676" i="1"/>
  <c r="L2618" i="1"/>
  <c r="O2618" i="1" s="1"/>
  <c r="L326" i="1"/>
  <c r="O326" i="1" s="1"/>
  <c r="L2250" i="1"/>
  <c r="O2250" i="1" s="1"/>
  <c r="L327" i="1"/>
  <c r="O327" i="1" s="1"/>
  <c r="L2458" i="1"/>
  <c r="O2458" i="1" s="1"/>
  <c r="L1581" i="1"/>
  <c r="O1581" i="1" s="1"/>
  <c r="L2371" i="1"/>
  <c r="O2371" i="1" s="1"/>
  <c r="L677" i="1"/>
  <c r="O677" i="1" s="1"/>
  <c r="L2765" i="1"/>
  <c r="O2765" i="1" s="1"/>
  <c r="L1009" i="1"/>
  <c r="O1009" i="1" s="1"/>
  <c r="L2459" i="1"/>
  <c r="O2459" i="1" s="1"/>
  <c r="L328" i="1"/>
  <c r="L2766" i="1"/>
  <c r="O2766" i="1" s="1"/>
  <c r="L1010" i="1"/>
  <c r="O1010" i="1" s="1"/>
  <c r="L1805" i="1"/>
  <c r="O1805" i="1" s="1"/>
  <c r="L1329" i="1"/>
  <c r="O1329" i="1" s="1"/>
  <c r="L2707" i="1"/>
  <c r="O2707" i="1" s="1"/>
  <c r="L678" i="1"/>
  <c r="O678" i="1" s="1"/>
  <c r="L1806" i="1"/>
  <c r="O1806" i="1" s="1"/>
  <c r="L329" i="1"/>
  <c r="O329" i="1" s="1"/>
  <c r="L2851" i="1"/>
  <c r="O2851" i="1" s="1"/>
  <c r="L1582" i="1"/>
  <c r="O1582" i="1" s="1"/>
  <c r="L1583" i="1"/>
  <c r="O1583" i="1" s="1"/>
  <c r="L330" i="1"/>
  <c r="L2823" i="1"/>
  <c r="O2823" i="1" s="1"/>
  <c r="L679" i="1"/>
  <c r="O679" i="1" s="1"/>
  <c r="L2528" i="1"/>
  <c r="O2528" i="1" s="1"/>
  <c r="L680" i="1"/>
  <c r="O680" i="1" s="1"/>
  <c r="L2708" i="1"/>
  <c r="O2708" i="1" s="1"/>
  <c r="L681" i="1"/>
  <c r="O681" i="1" s="1"/>
  <c r="L2251" i="1"/>
  <c r="O2251" i="1" s="1"/>
  <c r="L1330" i="1"/>
  <c r="O1330" i="1" s="1"/>
  <c r="L2529" i="1"/>
  <c r="O2529" i="1" s="1"/>
  <c r="L1011" i="1"/>
  <c r="O1011" i="1" s="1"/>
  <c r="L1807" i="1"/>
  <c r="O1807" i="1" s="1"/>
  <c r="L331" i="1"/>
  <c r="L2372" i="1"/>
  <c r="O2372" i="1" s="1"/>
  <c r="L1012" i="1"/>
  <c r="O1012" i="1" s="1"/>
  <c r="L1013" i="1"/>
  <c r="O1013" i="1" s="1"/>
  <c r="L1808" i="1"/>
  <c r="O1808" i="1" s="1"/>
  <c r="L2460" i="1"/>
  <c r="O2460" i="1" s="1"/>
  <c r="L682" i="1"/>
  <c r="O682" i="1" s="1"/>
  <c r="L1809" i="1"/>
  <c r="O1809" i="1" s="1"/>
  <c r="L332" i="1"/>
  <c r="O332" i="1" s="1"/>
  <c r="L2650" i="1"/>
  <c r="O2650" i="1" s="1"/>
  <c r="L333" i="1"/>
  <c r="O333" i="1" s="1"/>
  <c r="L1014" i="1"/>
  <c r="O1014" i="1" s="1"/>
  <c r="L334" i="1"/>
  <c r="L2883" i="1"/>
  <c r="O2883" i="1" s="1"/>
  <c r="L335" i="1"/>
  <c r="O335" i="1" s="1"/>
  <c r="L1810" i="1"/>
  <c r="O1810" i="1" s="1"/>
  <c r="L14" i="1"/>
  <c r="O14" i="1" s="1"/>
  <c r="L2824" i="1"/>
  <c r="O2824" i="1" s="1"/>
  <c r="L1015" i="1"/>
  <c r="O1015" i="1" s="1"/>
  <c r="L2461" i="1"/>
  <c r="O2461" i="1" s="1"/>
  <c r="L15" i="1"/>
  <c r="O15" i="1" s="1"/>
  <c r="L2975" i="1"/>
  <c r="O2975" i="1" s="1"/>
  <c r="L336" i="1"/>
  <c r="O336" i="1" s="1"/>
  <c r="L2373" i="1"/>
  <c r="O2373" i="1" s="1"/>
  <c r="L337" i="1"/>
  <c r="L2709" i="1"/>
  <c r="O2709" i="1" s="1"/>
  <c r="L1016" i="1"/>
  <c r="O1016" i="1" s="1"/>
  <c r="L2126" i="1"/>
  <c r="O2126" i="1" s="1"/>
  <c r="L16" i="1"/>
  <c r="O16" i="1" s="1"/>
  <c r="L2749" i="1"/>
  <c r="O2749" i="1" s="1"/>
  <c r="L338" i="1"/>
  <c r="O338" i="1" s="1"/>
  <c r="L1584" i="1"/>
  <c r="O1584" i="1" s="1"/>
  <c r="L17" i="1"/>
  <c r="O17" i="1" s="1"/>
  <c r="L2767" i="1"/>
  <c r="O2767" i="1" s="1"/>
  <c r="L683" i="1"/>
  <c r="O683" i="1" s="1"/>
  <c r="L1811" i="1"/>
  <c r="O1811" i="1" s="1"/>
  <c r="L339" i="1"/>
  <c r="L2750" i="1"/>
  <c r="O2750" i="1" s="1"/>
  <c r="L684" i="1"/>
  <c r="O684" i="1" s="1"/>
  <c r="L1585" i="1"/>
  <c r="O1585" i="1" s="1"/>
  <c r="L18" i="1"/>
  <c r="O18" i="1" s="1"/>
  <c r="L2710" i="1"/>
  <c r="O2710" i="1" s="1"/>
  <c r="L19" i="1"/>
  <c r="O19" i="1" s="1"/>
  <c r="L1331" i="1"/>
  <c r="O1331" i="1" s="1"/>
  <c r="L1332" i="1"/>
  <c r="O1332" i="1" s="1"/>
  <c r="L2711" i="1"/>
  <c r="O2711" i="1" s="1"/>
  <c r="L685" i="1"/>
  <c r="O685" i="1" s="1"/>
  <c r="L1586" i="1"/>
  <c r="O1586" i="1" s="1"/>
  <c r="L1017" i="1"/>
  <c r="L2784" i="1"/>
  <c r="O2784" i="1" s="1"/>
  <c r="L686" i="1"/>
  <c r="O686" i="1" s="1"/>
  <c r="L2374" i="1"/>
  <c r="O2374" i="1" s="1"/>
  <c r="L340" i="1"/>
  <c r="O340" i="1" s="1"/>
  <c r="L2712" i="1"/>
  <c r="O2712" i="1" s="1"/>
  <c r="L1587" i="1"/>
  <c r="O1587" i="1" s="1"/>
  <c r="L2462" i="1"/>
  <c r="O2462" i="1" s="1"/>
  <c r="L20" i="1"/>
  <c r="O20" i="1" s="1"/>
  <c r="L2751" i="1"/>
  <c r="O2751" i="1" s="1"/>
  <c r="L1018" i="1"/>
  <c r="O1018" i="1" s="1"/>
  <c r="L1019" i="1"/>
  <c r="O1019" i="1" s="1"/>
  <c r="L687" i="1"/>
  <c r="L2737" i="1"/>
  <c r="O2737" i="1" s="1"/>
  <c r="L1333" i="1"/>
  <c r="O1333" i="1" s="1"/>
  <c r="L1812" i="1"/>
  <c r="O1812" i="1" s="1"/>
  <c r="L21" i="1"/>
  <c r="O21" i="1" s="1"/>
  <c r="L2738" i="1"/>
  <c r="O2738" i="1" s="1"/>
  <c r="L1334" i="1"/>
  <c r="O1334" i="1" s="1"/>
  <c r="L2127" i="1"/>
  <c r="O2127" i="1" s="1"/>
  <c r="L688" i="1"/>
  <c r="O688" i="1" s="1"/>
  <c r="L2713" i="1"/>
  <c r="O2713" i="1" s="1"/>
  <c r="L689" i="1"/>
  <c r="O689" i="1" s="1"/>
  <c r="L1588" i="1"/>
  <c r="O1588" i="1" s="1"/>
  <c r="L341" i="1"/>
  <c r="L2739" i="1"/>
  <c r="O2739" i="1" s="1"/>
  <c r="L690" i="1"/>
  <c r="O690" i="1" s="1"/>
  <c r="L1589" i="1"/>
  <c r="O1589" i="1" s="1"/>
  <c r="L1590" i="1"/>
  <c r="O1590" i="1" s="1"/>
  <c r="L2530" i="1"/>
  <c r="O2530" i="1" s="1"/>
  <c r="L1020" i="1"/>
  <c r="O1020" i="1" s="1"/>
  <c r="L1591" i="1"/>
  <c r="O1591" i="1" s="1"/>
  <c r="L1335" i="1"/>
  <c r="O1335" i="1" s="1"/>
  <c r="L1981" i="1"/>
  <c r="O1981" i="1" s="1"/>
  <c r="L691" i="1"/>
  <c r="O691" i="1" s="1"/>
  <c r="L1592" i="1"/>
  <c r="O1592" i="1" s="1"/>
  <c r="L342" i="1"/>
  <c r="L2252" i="1"/>
  <c r="O2252" i="1" s="1"/>
  <c r="L692" i="1"/>
  <c r="O692" i="1" s="1"/>
  <c r="L343" i="1"/>
  <c r="O343" i="1" s="1"/>
  <c r="L22" i="1"/>
  <c r="O22" i="1" s="1"/>
  <c r="L2375" i="1"/>
  <c r="O2375" i="1" s="1"/>
  <c r="L1021" i="1"/>
  <c r="O1021" i="1" s="1"/>
  <c r="L1022" i="1"/>
  <c r="O1022" i="1" s="1"/>
  <c r="L344" i="1"/>
  <c r="O344" i="1" s="1"/>
  <c r="L1982" i="1"/>
  <c r="O1982" i="1" s="1"/>
  <c r="L345" i="1"/>
  <c r="O345" i="1" s="1"/>
  <c r="L23" i="1"/>
  <c r="O23" i="1" s="1"/>
  <c r="L346" i="1"/>
  <c r="L1813" i="1"/>
  <c r="O1813" i="1" s="1"/>
  <c r="L1023" i="1"/>
  <c r="O1023" i="1" s="1"/>
  <c r="L1336" i="1"/>
  <c r="O1336" i="1" s="1"/>
  <c r="L347" i="1"/>
  <c r="O347" i="1" s="1"/>
  <c r="L1814" i="1"/>
  <c r="O1814" i="1" s="1"/>
  <c r="L1024" i="1"/>
  <c r="O1024" i="1" s="1"/>
  <c r="L1025" i="1"/>
  <c r="O1025" i="1" s="1"/>
  <c r="L693" i="1"/>
  <c r="O693" i="1" s="1"/>
  <c r="L1593" i="1"/>
  <c r="O1593" i="1" s="1"/>
  <c r="L1026" i="1"/>
  <c r="O1026" i="1" s="1"/>
  <c r="L2253" i="1"/>
  <c r="O2253" i="1" s="1"/>
  <c r="L694" i="1"/>
  <c r="L1815" i="1"/>
  <c r="O1815" i="1" s="1"/>
  <c r="L348" i="1"/>
  <c r="O348" i="1" s="1"/>
  <c r="L1337" i="1"/>
  <c r="O1337" i="1" s="1"/>
  <c r="L24" i="1"/>
  <c r="O24" i="1" s="1"/>
  <c r="L2531" i="1"/>
  <c r="O2531" i="1" s="1"/>
  <c r="L695" i="1"/>
  <c r="O695" i="1" s="1"/>
  <c r="L1816" i="1"/>
  <c r="O1816" i="1" s="1"/>
  <c r="L696" i="1"/>
  <c r="O696" i="1" s="1"/>
  <c r="L2532" i="1"/>
  <c r="O2532" i="1" s="1"/>
  <c r="L1338" i="1"/>
  <c r="O1338" i="1" s="1"/>
  <c r="L1594" i="1"/>
  <c r="O1594" i="1" s="1"/>
  <c r="L697" i="1"/>
  <c r="L2714" i="1"/>
  <c r="O2714" i="1" s="1"/>
  <c r="L698" i="1"/>
  <c r="O698" i="1" s="1"/>
  <c r="L1339" i="1"/>
  <c r="O1339" i="1" s="1"/>
  <c r="L1595" i="1"/>
  <c r="O1595" i="1" s="1"/>
  <c r="L1983" i="1"/>
  <c r="O1983" i="1" s="1"/>
  <c r="L25" i="1"/>
  <c r="O25" i="1" s="1"/>
  <c r="L2128" i="1"/>
  <c r="O2128" i="1" s="1"/>
  <c r="L1817" i="1"/>
  <c r="O1817" i="1" s="1"/>
  <c r="L2254" i="1"/>
  <c r="O2254" i="1" s="1"/>
  <c r="L699" i="1"/>
  <c r="O699" i="1" s="1"/>
  <c r="L1596" i="1"/>
  <c r="O1596" i="1" s="1"/>
  <c r="L1984" i="1"/>
  <c r="L1985" i="1"/>
  <c r="O1985" i="1" s="1"/>
  <c r="L349" i="1"/>
  <c r="O349" i="1" s="1"/>
  <c r="L26" i="1"/>
  <c r="O26" i="1" s="1"/>
  <c r="L700" i="1"/>
  <c r="O700" i="1" s="1"/>
  <c r="L2376" i="1"/>
  <c r="O2376" i="1" s="1"/>
  <c r="L1027" i="1"/>
  <c r="O1027" i="1" s="1"/>
  <c r="L1597" i="1"/>
  <c r="O1597" i="1" s="1"/>
  <c r="L701" i="1"/>
  <c r="O701" i="1" s="1"/>
  <c r="L2129" i="1"/>
  <c r="O2129" i="1" s="1"/>
  <c r="L702" i="1"/>
  <c r="O702" i="1" s="1"/>
  <c r="L2255" i="1"/>
  <c r="O2255" i="1" s="1"/>
  <c r="L1028" i="1"/>
  <c r="L2573" i="1"/>
  <c r="O2573" i="1" s="1"/>
  <c r="L703" i="1"/>
  <c r="O703" i="1" s="1"/>
  <c r="L2130" i="1"/>
  <c r="O2130" i="1" s="1"/>
  <c r="L704" i="1"/>
  <c r="O704" i="1" s="1"/>
  <c r="L2131" i="1"/>
  <c r="O2131" i="1" s="1"/>
  <c r="L1340" i="1"/>
  <c r="O1340" i="1" s="1"/>
  <c r="L705" i="1"/>
  <c r="O705" i="1" s="1"/>
  <c r="L350" i="1"/>
  <c r="O350" i="1" s="1"/>
  <c r="L1986" i="1"/>
  <c r="O1986" i="1" s="1"/>
  <c r="L1029" i="1"/>
  <c r="O1029" i="1" s="1"/>
  <c r="L2256" i="1"/>
  <c r="O2256" i="1" s="1"/>
  <c r="L706" i="1"/>
  <c r="L2132" i="1"/>
  <c r="O2132" i="1" s="1"/>
  <c r="L27" i="1"/>
  <c r="O27" i="1" s="1"/>
  <c r="L1030" i="1"/>
  <c r="O1030" i="1" s="1"/>
  <c r="L1031" i="1"/>
  <c r="O1031" i="1" s="1"/>
  <c r="L2533" i="1"/>
  <c r="O2533" i="1" s="1"/>
  <c r="L351" i="1"/>
  <c r="O351" i="1" s="1"/>
  <c r="L1987" i="1"/>
  <c r="O1987" i="1" s="1"/>
  <c r="L707" i="1"/>
  <c r="O707" i="1" s="1"/>
  <c r="L2377" i="1"/>
  <c r="O2377" i="1" s="1"/>
  <c r="L1341" i="1"/>
  <c r="O1341" i="1" s="1"/>
  <c r="L1598" i="1"/>
  <c r="O1598" i="1" s="1"/>
  <c r="L352" i="1"/>
  <c r="L2257" i="1"/>
  <c r="O2257" i="1" s="1"/>
  <c r="L1599" i="1"/>
  <c r="O1599" i="1" s="1"/>
  <c r="L1988" i="1"/>
  <c r="O1988" i="1" s="1"/>
  <c r="L1032" i="1"/>
  <c r="O1032" i="1" s="1"/>
  <c r="L2258" i="1"/>
  <c r="O2258" i="1" s="1"/>
  <c r="L1342" i="1"/>
  <c r="O1342" i="1" s="1"/>
  <c r="L1343" i="1"/>
  <c r="O1343" i="1" s="1"/>
  <c r="L1344" i="1"/>
  <c r="O1344" i="1" s="1"/>
  <c r="L2259" i="1"/>
  <c r="O2259" i="1" s="1"/>
  <c r="L708" i="1"/>
  <c r="O708" i="1" s="1"/>
  <c r="L709" i="1"/>
  <c r="O709" i="1" s="1"/>
  <c r="L1600" i="1"/>
  <c r="L1345" i="1"/>
  <c r="O1345" i="1" s="1"/>
  <c r="L710" i="1"/>
  <c r="O710" i="1" s="1"/>
  <c r="L1346" i="1"/>
  <c r="O1346" i="1" s="1"/>
  <c r="L1033" i="1"/>
  <c r="O1033" i="1" s="1"/>
  <c r="L1989" i="1"/>
  <c r="O1989" i="1" s="1"/>
  <c r="L1347" i="1"/>
  <c r="O1347" i="1" s="1"/>
  <c r="L711" i="1"/>
  <c r="O711" i="1" s="1"/>
  <c r="L1034" i="1"/>
  <c r="O1034" i="1" s="1"/>
  <c r="L1818" i="1"/>
  <c r="O1818" i="1" s="1"/>
  <c r="L1348" i="1"/>
  <c r="O1348" i="1" s="1"/>
  <c r="L1990" i="1"/>
  <c r="O1990" i="1" s="1"/>
  <c r="L1035" i="1"/>
  <c r="L2378" i="1"/>
  <c r="O2378" i="1" s="1"/>
  <c r="L712" i="1"/>
  <c r="O712" i="1" s="1"/>
  <c r="L1991" i="1"/>
  <c r="O1991" i="1" s="1"/>
  <c r="L1819" i="1"/>
  <c r="O1819" i="1" s="1"/>
  <c r="L2133" i="1"/>
  <c r="O2133" i="1" s="1"/>
  <c r="L1036" i="1"/>
  <c r="O1036" i="1" s="1"/>
  <c r="L1349" i="1"/>
  <c r="O1349" i="1" s="1"/>
  <c r="L1601" i="1"/>
  <c r="O1601" i="1" s="1"/>
  <c r="L1602" i="1"/>
  <c r="O1602" i="1" s="1"/>
  <c r="L1350" i="1"/>
  <c r="O1350" i="1" s="1"/>
  <c r="L1351" i="1"/>
  <c r="O1351" i="1" s="1"/>
  <c r="L1352" i="1"/>
  <c r="L2463" i="1"/>
  <c r="O2463" i="1" s="1"/>
  <c r="L353" i="1"/>
  <c r="O353" i="1" s="1"/>
  <c r="L2134" i="1"/>
  <c r="O2134" i="1" s="1"/>
  <c r="L1353" i="1"/>
  <c r="O1353" i="1" s="1"/>
  <c r="L2684" i="1"/>
  <c r="O2684" i="1" s="1"/>
  <c r="L1603" i="1"/>
  <c r="O1603" i="1" s="1"/>
  <c r="L1604" i="1"/>
  <c r="O1604" i="1" s="1"/>
  <c r="L1820" i="1"/>
  <c r="O1820" i="1" s="1"/>
  <c r="L2464" i="1"/>
  <c r="O2464" i="1" s="1"/>
  <c r="L713" i="1"/>
  <c r="O713" i="1" s="1"/>
  <c r="L1037" i="1"/>
  <c r="O1037" i="1" s="1"/>
  <c r="L354" i="1"/>
  <c r="L2619" i="1"/>
  <c r="O2619" i="1" s="1"/>
  <c r="L1605" i="1"/>
  <c r="O1605" i="1" s="1"/>
  <c r="L1821" i="1"/>
  <c r="O1821" i="1" s="1"/>
  <c r="L1992" i="1"/>
  <c r="O1992" i="1" s="1"/>
  <c r="L2651" i="1"/>
  <c r="O2651" i="1" s="1"/>
  <c r="L1354" i="1"/>
  <c r="O1354" i="1" s="1"/>
  <c r="L1355" i="1"/>
  <c r="O1355" i="1" s="1"/>
  <c r="L1038" i="1"/>
  <c r="O1038" i="1" s="1"/>
  <c r="L2785" i="1"/>
  <c r="O2785" i="1" s="1"/>
  <c r="L1356" i="1"/>
  <c r="O1356" i="1" s="1"/>
  <c r="L1606" i="1"/>
  <c r="O1606" i="1" s="1"/>
  <c r="L1822" i="1"/>
  <c r="L2740" i="1"/>
  <c r="O2740" i="1" s="1"/>
  <c r="L1039" i="1"/>
  <c r="O1039" i="1" s="1"/>
  <c r="L1993" i="1"/>
  <c r="O1993" i="1" s="1"/>
  <c r="L355" i="1"/>
  <c r="O355" i="1" s="1"/>
  <c r="L2379" i="1"/>
  <c r="O2379" i="1" s="1"/>
  <c r="L1357" i="1"/>
  <c r="O1357" i="1" s="1"/>
  <c r="L1823" i="1"/>
  <c r="O1823" i="1" s="1"/>
  <c r="L1040" i="1"/>
  <c r="O1040" i="1" s="1"/>
  <c r="L2652" i="1"/>
  <c r="O2652" i="1" s="1"/>
  <c r="L1607" i="1"/>
  <c r="O1607" i="1" s="1"/>
  <c r="L1041" i="1"/>
  <c r="O1041" i="1" s="1"/>
  <c r="L2135" i="1"/>
  <c r="L2380" i="1"/>
  <c r="O2380" i="1" s="1"/>
  <c r="L1994" i="1"/>
  <c r="O1994" i="1" s="1"/>
  <c r="L2136" i="1"/>
  <c r="O2136" i="1" s="1"/>
  <c r="L1358" i="1"/>
  <c r="O1358" i="1" s="1"/>
  <c r="L2381" i="1"/>
  <c r="O2381" i="1" s="1"/>
  <c r="L356" i="1"/>
  <c r="O356" i="1" s="1"/>
  <c r="L1824" i="1"/>
  <c r="O1824" i="1" s="1"/>
  <c r="L1042" i="1"/>
  <c r="O1042" i="1" s="1"/>
  <c r="L2574" i="1"/>
  <c r="O2574" i="1" s="1"/>
  <c r="L714" i="1"/>
  <c r="O714" i="1" s="1"/>
  <c r="L1608" i="1"/>
  <c r="O1608" i="1" s="1"/>
  <c r="L1359" i="1"/>
  <c r="L2575" i="1"/>
  <c r="O2575" i="1" s="1"/>
  <c r="L1360" i="1"/>
  <c r="O1360" i="1" s="1"/>
  <c r="L2382" i="1"/>
  <c r="O2382" i="1" s="1"/>
  <c r="L2137" i="1"/>
  <c r="O2137" i="1" s="1"/>
  <c r="L2260" i="1"/>
  <c r="O2260" i="1" s="1"/>
  <c r="L1361" i="1"/>
  <c r="O1361" i="1" s="1"/>
  <c r="L2261" i="1"/>
  <c r="O2261" i="1" s="1"/>
  <c r="L2138" i="1"/>
  <c r="O2138" i="1" s="1"/>
  <c r="L2620" i="1"/>
  <c r="O2620" i="1" s="1"/>
  <c r="L1043" i="1"/>
  <c r="O1043" i="1" s="1"/>
  <c r="L1825" i="1"/>
  <c r="O1825" i="1" s="1"/>
  <c r="L1995" i="1"/>
  <c r="L2262" i="1"/>
  <c r="O2262" i="1" s="1"/>
  <c r="L28" i="1"/>
  <c r="O28" i="1" s="1"/>
  <c r="L1996" i="1"/>
  <c r="O1996" i="1" s="1"/>
  <c r="L29" i="1"/>
  <c r="O29" i="1" s="1"/>
  <c r="L2465" i="1"/>
  <c r="O2465" i="1" s="1"/>
  <c r="L30" i="1"/>
  <c r="O30" i="1" s="1"/>
  <c r="L2263" i="1"/>
  <c r="O2263" i="1" s="1"/>
  <c r="L31" i="1"/>
  <c r="O31" i="1" s="1"/>
  <c r="L1997" i="1"/>
  <c r="O1997" i="1" s="1"/>
  <c r="L357" i="1"/>
  <c r="O357" i="1" s="1"/>
  <c r="L2264" i="1"/>
  <c r="O2264" i="1" s="1"/>
  <c r="L32" i="1"/>
  <c r="L2576" i="1"/>
  <c r="O2576" i="1" s="1"/>
  <c r="L715" i="1"/>
  <c r="O715" i="1" s="1"/>
  <c r="L1998" i="1"/>
  <c r="O1998" i="1" s="1"/>
  <c r="L33" i="1"/>
  <c r="O33" i="1" s="1"/>
  <c r="L2715" i="1"/>
  <c r="O2715" i="1" s="1"/>
  <c r="L358" i="1"/>
  <c r="O358" i="1" s="1"/>
  <c r="L1362" i="1"/>
  <c r="O1362" i="1" s="1"/>
  <c r="L34" i="1"/>
  <c r="O34" i="1" s="1"/>
  <c r="L2653" i="1"/>
  <c r="O2653" i="1" s="1"/>
  <c r="L359" i="1"/>
  <c r="O359" i="1" s="1"/>
  <c r="L716" i="1"/>
  <c r="O716" i="1" s="1"/>
  <c r="L35" i="1"/>
  <c r="L2685" i="1"/>
  <c r="O2685" i="1" s="1"/>
  <c r="L717" i="1"/>
  <c r="O717" i="1" s="1"/>
  <c r="L1609" i="1"/>
  <c r="O1609" i="1" s="1"/>
  <c r="L36" i="1"/>
  <c r="O36" i="1" s="1"/>
  <c r="L2577" i="1"/>
  <c r="O2577" i="1" s="1"/>
  <c r="L1363" i="1"/>
  <c r="O1363" i="1" s="1"/>
  <c r="L1826" i="1"/>
  <c r="O1826" i="1" s="1"/>
  <c r="L360" i="1"/>
  <c r="O360" i="1" s="1"/>
  <c r="L2466" i="1"/>
  <c r="O2466" i="1" s="1"/>
  <c r="L361" i="1"/>
  <c r="O361" i="1" s="1"/>
  <c r="L2383" i="1"/>
  <c r="O2383" i="1" s="1"/>
  <c r="L1044" i="1"/>
  <c r="L2654" i="1"/>
  <c r="O2654" i="1" s="1"/>
  <c r="L1364" i="1"/>
  <c r="O1364" i="1" s="1"/>
  <c r="L2139" i="1"/>
  <c r="O2139" i="1" s="1"/>
  <c r="L37" i="1"/>
  <c r="O37" i="1" s="1"/>
  <c r="L2621" i="1"/>
  <c r="O2621" i="1" s="1"/>
  <c r="L1365" i="1"/>
  <c r="O1365" i="1" s="1"/>
  <c r="L1610" i="1"/>
  <c r="O1610" i="1" s="1"/>
  <c r="L362" i="1"/>
  <c r="O362" i="1" s="1"/>
  <c r="L2805" i="1"/>
  <c r="O2805" i="1" s="1"/>
  <c r="L363" i="1"/>
  <c r="O363" i="1" s="1"/>
  <c r="L1999" i="1"/>
  <c r="O1999" i="1" s="1"/>
  <c r="L38" i="1"/>
  <c r="L2534" i="1"/>
  <c r="O2534" i="1" s="1"/>
  <c r="L1611" i="1"/>
  <c r="O1611" i="1" s="1"/>
  <c r="L1827" i="1"/>
  <c r="O1827" i="1" s="1"/>
  <c r="L1045" i="1"/>
  <c r="O1045" i="1" s="1"/>
  <c r="L2655" i="1"/>
  <c r="O2655" i="1" s="1"/>
  <c r="L718" i="1"/>
  <c r="O718" i="1" s="1"/>
  <c r="L2000" i="1"/>
  <c r="O2000" i="1" s="1"/>
  <c r="L39" i="1"/>
  <c r="O39" i="1" s="1"/>
  <c r="L2622" i="1"/>
  <c r="O2622" i="1" s="1"/>
  <c r="L364" i="1"/>
  <c r="O364" i="1" s="1"/>
  <c r="L1828" i="1"/>
  <c r="O1828" i="1" s="1"/>
  <c r="L365" i="1"/>
  <c r="L2265" i="1"/>
  <c r="O2265" i="1" s="1"/>
  <c r="L1366" i="1"/>
  <c r="O1366" i="1" s="1"/>
  <c r="L1612" i="1"/>
  <c r="O1612" i="1" s="1"/>
  <c r="L40" i="1"/>
  <c r="O40" i="1" s="1"/>
  <c r="L2578" i="1"/>
  <c r="O2578" i="1" s="1"/>
  <c r="L366" i="1"/>
  <c r="O366" i="1" s="1"/>
  <c r="L2001" i="1"/>
  <c r="O2001" i="1" s="1"/>
  <c r="L41" i="1"/>
  <c r="O41" i="1" s="1"/>
  <c r="L2768" i="1"/>
  <c r="O2768" i="1" s="1"/>
  <c r="L719" i="1"/>
  <c r="O719" i="1" s="1"/>
  <c r="L2579" i="1"/>
  <c r="O2579" i="1" s="1"/>
  <c r="L367" i="1"/>
  <c r="L2716" i="1"/>
  <c r="O2716" i="1" s="1"/>
  <c r="L1829" i="1"/>
  <c r="O1829" i="1" s="1"/>
  <c r="L2686" i="1"/>
  <c r="O2686" i="1" s="1"/>
  <c r="L42" i="1"/>
  <c r="O42" i="1" s="1"/>
  <c r="L2656" i="1"/>
  <c r="O2656" i="1" s="1"/>
  <c r="L1046" i="1"/>
  <c r="O1046" i="1" s="1"/>
  <c r="L2266" i="1"/>
  <c r="O2266" i="1" s="1"/>
  <c r="L43" i="1"/>
  <c r="O43" i="1" s="1"/>
  <c r="L2580" i="1"/>
  <c r="O2580" i="1" s="1"/>
  <c r="L720" i="1"/>
  <c r="O720" i="1" s="1"/>
  <c r="L1613" i="1"/>
  <c r="O1613" i="1" s="1"/>
  <c r="L44" i="1"/>
  <c r="L2687" i="1"/>
  <c r="O2687" i="1" s="1"/>
  <c r="L368" i="1"/>
  <c r="O368" i="1" s="1"/>
  <c r="L2267" i="1"/>
  <c r="O2267" i="1" s="1"/>
  <c r="L45" i="1"/>
  <c r="O45" i="1" s="1"/>
  <c r="L2717" i="1"/>
  <c r="O2717" i="1" s="1"/>
  <c r="L1047" i="1"/>
  <c r="O1047" i="1" s="1"/>
  <c r="L2384" i="1"/>
  <c r="O2384" i="1" s="1"/>
  <c r="L46" i="1"/>
  <c r="O46" i="1" s="1"/>
  <c r="L2786" i="1"/>
  <c r="O2786" i="1" s="1"/>
  <c r="L1614" i="1"/>
  <c r="O1614" i="1" s="1"/>
  <c r="L2385" i="1"/>
  <c r="O2385" i="1" s="1"/>
  <c r="L47" i="1"/>
  <c r="L2769" i="1"/>
  <c r="O2769" i="1" s="1"/>
  <c r="L369" i="1"/>
  <c r="O369" i="1" s="1"/>
  <c r="L1048" i="1"/>
  <c r="O1048" i="1" s="1"/>
  <c r="L721" i="1"/>
  <c r="O721" i="1" s="1"/>
  <c r="L2787" i="1"/>
  <c r="O2787" i="1" s="1"/>
  <c r="L722" i="1"/>
  <c r="O722" i="1" s="1"/>
  <c r="L1615" i="1"/>
  <c r="O1615" i="1" s="1"/>
  <c r="L48" i="1"/>
  <c r="O48" i="1" s="1"/>
  <c r="L2581" i="1"/>
  <c r="O2581" i="1" s="1"/>
  <c r="L1616" i="1"/>
  <c r="O1616" i="1" s="1"/>
  <c r="L2268" i="1"/>
  <c r="O2268" i="1" s="1"/>
  <c r="L1367" i="1"/>
  <c r="L2688" i="1"/>
  <c r="O2688" i="1" s="1"/>
  <c r="L723" i="1"/>
  <c r="O723" i="1" s="1"/>
  <c r="L2467" i="1"/>
  <c r="O2467" i="1" s="1"/>
  <c r="L724" i="1"/>
  <c r="O724" i="1" s="1"/>
  <c r="L2770" i="1"/>
  <c r="O2770" i="1" s="1"/>
  <c r="L370" i="1"/>
  <c r="O370" i="1" s="1"/>
  <c r="L2269" i="1"/>
  <c r="O2269" i="1" s="1"/>
  <c r="L1049" i="1"/>
  <c r="O1049" i="1" s="1"/>
  <c r="L2718" i="1"/>
  <c r="O2718" i="1" s="1"/>
  <c r="L371" i="1"/>
  <c r="O371" i="1" s="1"/>
  <c r="L1830" i="1"/>
  <c r="O1830" i="1" s="1"/>
  <c r="L725" i="1"/>
  <c r="L2535" i="1"/>
  <c r="O2535" i="1" s="1"/>
  <c r="L49" i="1"/>
  <c r="O49" i="1" s="1"/>
  <c r="L2140" i="1"/>
  <c r="O2140" i="1" s="1"/>
  <c r="L372" i="1"/>
  <c r="O372" i="1" s="1"/>
  <c r="L2719" i="1"/>
  <c r="O2719" i="1" s="1"/>
  <c r="L1050" i="1"/>
  <c r="O1050" i="1" s="1"/>
  <c r="L2002" i="1"/>
  <c r="O2002" i="1" s="1"/>
  <c r="L726" i="1"/>
  <c r="O726" i="1" s="1"/>
  <c r="L2582" i="1"/>
  <c r="O2582" i="1" s="1"/>
  <c r="L1617" i="1"/>
  <c r="O1617" i="1" s="1"/>
  <c r="L2386" i="1"/>
  <c r="O2386" i="1" s="1"/>
  <c r="L727" i="1"/>
  <c r="L2752" i="1"/>
  <c r="O2752" i="1" s="1"/>
  <c r="L1368" i="1"/>
  <c r="O1368" i="1" s="1"/>
  <c r="L2689" i="1"/>
  <c r="O2689" i="1" s="1"/>
  <c r="L50" i="1"/>
  <c r="O50" i="1" s="1"/>
  <c r="L2812" i="1"/>
  <c r="O2812" i="1" s="1"/>
  <c r="L1051" i="1"/>
  <c r="O1051" i="1" s="1"/>
  <c r="L2003" i="1"/>
  <c r="O2003" i="1" s="1"/>
  <c r="L51" i="1"/>
  <c r="O51" i="1" s="1"/>
  <c r="L2720" i="1"/>
  <c r="O2720" i="1" s="1"/>
  <c r="L1369" i="1"/>
  <c r="O1369" i="1" s="1"/>
  <c r="L2721" i="1"/>
  <c r="O2721" i="1" s="1"/>
  <c r="L373" i="1"/>
  <c r="L2722" i="1"/>
  <c r="O2722" i="1" s="1"/>
  <c r="L728" i="1"/>
  <c r="O728" i="1" s="1"/>
  <c r="L2141" i="1"/>
  <c r="O2141" i="1" s="1"/>
  <c r="L52" i="1"/>
  <c r="O52" i="1" s="1"/>
  <c r="L2387" i="1"/>
  <c r="O2387" i="1" s="1"/>
  <c r="L53" i="1"/>
  <c r="O53" i="1" s="1"/>
  <c r="L2468" i="1"/>
  <c r="O2468" i="1" s="1"/>
  <c r="L54" i="1"/>
  <c r="O54" i="1" s="1"/>
  <c r="L2623" i="1"/>
  <c r="O2623" i="1" s="1"/>
  <c r="L55" i="1"/>
  <c r="O55" i="1" s="1"/>
  <c r="L1618" i="1"/>
  <c r="O1618" i="1" s="1"/>
  <c r="L374" i="1"/>
  <c r="L2723" i="1"/>
  <c r="O2723" i="1" s="1"/>
  <c r="L375" i="1"/>
  <c r="O375" i="1" s="1"/>
  <c r="L2270" i="1"/>
  <c r="O2270" i="1" s="1"/>
  <c r="L376" i="1"/>
  <c r="O376" i="1" s="1"/>
  <c r="L2724" i="1"/>
  <c r="O2724" i="1" s="1"/>
  <c r="L377" i="1"/>
  <c r="O377" i="1" s="1"/>
  <c r="L2583" i="1"/>
  <c r="O2583" i="1" s="1"/>
  <c r="L1052" i="1"/>
  <c r="O1052" i="1" s="1"/>
  <c r="L2469" i="1"/>
  <c r="O2469" i="1" s="1"/>
  <c r="L378" i="1"/>
  <c r="O378" i="1" s="1"/>
  <c r="L2657" i="1"/>
  <c r="O2657" i="1" s="1"/>
  <c r="L56" i="1"/>
  <c r="L2753" i="1"/>
  <c r="O2753" i="1" s="1"/>
  <c r="L729" i="1"/>
  <c r="O729" i="1" s="1"/>
  <c r="L2142" i="1"/>
  <c r="O2142" i="1" s="1"/>
  <c r="L1053" i="1"/>
  <c r="O1053" i="1" s="1"/>
  <c r="L2806" i="1"/>
  <c r="O2806" i="1" s="1"/>
  <c r="L379" i="1"/>
  <c r="O379" i="1" s="1"/>
  <c r="L2143" i="1"/>
  <c r="O2143" i="1" s="1"/>
  <c r="L380" i="1"/>
  <c r="O380" i="1" s="1"/>
  <c r="L2754" i="1"/>
  <c r="O2754" i="1" s="1"/>
  <c r="L381" i="1"/>
  <c r="O381" i="1" s="1"/>
  <c r="L2536" i="1"/>
  <c r="O2536" i="1" s="1"/>
  <c r="L730" i="1"/>
  <c r="L2741" i="1"/>
  <c r="O2741" i="1" s="1"/>
  <c r="L382" i="1"/>
  <c r="O382" i="1" s="1"/>
  <c r="L2004" i="1"/>
  <c r="O2004" i="1" s="1"/>
  <c r="L57" i="1"/>
  <c r="O57" i="1" s="1"/>
  <c r="L2658" i="1"/>
  <c r="O2658" i="1" s="1"/>
  <c r="L383" i="1"/>
  <c r="O383" i="1" s="1"/>
  <c r="L2624" i="1"/>
  <c r="O2624" i="1" s="1"/>
  <c r="L1054" i="1"/>
  <c r="O1054" i="1" s="1"/>
  <c r="L2894" i="1"/>
  <c r="O2894" i="1" s="1"/>
  <c r="L58" i="1"/>
  <c r="O58" i="1" s="1"/>
  <c r="L2271" i="1"/>
  <c r="O2271" i="1" s="1"/>
  <c r="L731" i="1"/>
  <c r="L2867" i="1"/>
  <c r="O2867" i="1" s="1"/>
  <c r="L732" i="1"/>
  <c r="O732" i="1" s="1"/>
  <c r="L1619" i="1"/>
  <c r="O1619" i="1" s="1"/>
  <c r="L1620" i="1"/>
  <c r="O1620" i="1" s="1"/>
  <c r="L1831" i="1"/>
  <c r="O1831" i="1" s="1"/>
  <c r="L733" i="1"/>
  <c r="O733" i="1" s="1"/>
  <c r="L1370" i="1"/>
  <c r="O1370" i="1" s="1"/>
  <c r="L59" i="1"/>
  <c r="O59" i="1" s="1"/>
  <c r="L2272" i="1"/>
  <c r="O2272" i="1" s="1"/>
  <c r="L734" i="1"/>
  <c r="O734" i="1" s="1"/>
  <c r="L1621" i="1"/>
  <c r="O1621" i="1" s="1"/>
  <c r="L1055" i="1"/>
  <c r="L2273" i="1"/>
  <c r="O2273" i="1" s="1"/>
  <c r="L1622" i="1"/>
  <c r="O1622" i="1" s="1"/>
  <c r="L1832" i="1"/>
  <c r="O1832" i="1" s="1"/>
  <c r="L1056" i="1"/>
  <c r="O1056" i="1" s="1"/>
  <c r="L2274" i="1"/>
  <c r="O2274" i="1" s="1"/>
  <c r="L735" i="1"/>
  <c r="O735" i="1" s="1"/>
  <c r="L2144" i="1"/>
  <c r="O2144" i="1" s="1"/>
  <c r="L1623" i="1"/>
  <c r="O1623" i="1" s="1"/>
  <c r="L2836" i="1"/>
  <c r="O2836" i="1" s="1"/>
  <c r="L60" i="1"/>
  <c r="O60" i="1" s="1"/>
  <c r="L1833" i="1"/>
  <c r="O1833" i="1" s="1"/>
  <c r="L1834" i="1"/>
  <c r="L2755" i="1"/>
  <c r="O2755" i="1" s="1"/>
  <c r="L384" i="1"/>
  <c r="O384" i="1" s="1"/>
  <c r="L736" i="1"/>
  <c r="O736" i="1" s="1"/>
  <c r="L1624" i="1"/>
  <c r="O1624" i="1" s="1"/>
  <c r="L2905" i="1"/>
  <c r="O2905" i="1" s="1"/>
  <c r="L1371" i="1"/>
  <c r="O1371" i="1" s="1"/>
  <c r="L1835" i="1"/>
  <c r="O1835" i="1" s="1"/>
  <c r="L1057" i="1"/>
  <c r="O1057" i="1" s="1"/>
  <c r="L2852" i="1"/>
  <c r="O2852" i="1" s="1"/>
  <c r="L737" i="1"/>
  <c r="O737" i="1" s="1"/>
  <c r="L1836" i="1"/>
  <c r="O1836" i="1" s="1"/>
  <c r="L1625" i="1"/>
  <c r="L2943" i="1"/>
  <c r="O2943" i="1" s="1"/>
  <c r="L2005" i="1"/>
  <c r="O2005" i="1" s="1"/>
  <c r="L2388" i="1"/>
  <c r="O2388" i="1" s="1"/>
  <c r="L1626" i="1"/>
  <c r="O1626" i="1" s="1"/>
  <c r="L2933" i="1"/>
  <c r="O2933" i="1" s="1"/>
  <c r="L1372" i="1"/>
  <c r="O1372" i="1" s="1"/>
  <c r="L2145" i="1"/>
  <c r="O2145" i="1" s="1"/>
  <c r="L2389" i="1"/>
  <c r="O2389" i="1" s="1"/>
  <c r="L3017" i="1"/>
  <c r="O3017" i="1" s="1"/>
  <c r="L1373" i="1"/>
  <c r="O1373" i="1" s="1"/>
  <c r="L1837" i="1"/>
  <c r="O1837" i="1" s="1"/>
  <c r="L1058" i="1"/>
  <c r="L3002" i="1"/>
  <c r="O3002" i="1" s="1"/>
  <c r="L61" i="1"/>
  <c r="O61" i="1" s="1"/>
  <c r="L385" i="1"/>
  <c r="O385" i="1" s="1"/>
  <c r="L386" i="1"/>
  <c r="O386" i="1" s="1"/>
  <c r="L1374" i="1"/>
  <c r="O1374" i="1" s="1"/>
  <c r="L738" i="1"/>
  <c r="O738" i="1" s="1"/>
  <c r="L387" i="1"/>
  <c r="O387" i="1" s="1"/>
  <c r="L388" i="1"/>
  <c r="O388" i="1" s="1"/>
  <c r="L1059" i="1"/>
  <c r="O1059" i="1" s="1"/>
  <c r="L739" i="1"/>
  <c r="O739" i="1" s="1"/>
  <c r="L740" i="1"/>
  <c r="O740" i="1" s="1"/>
  <c r="L741" i="1"/>
  <c r="L1060" i="1"/>
  <c r="O1060" i="1" s="1"/>
  <c r="L742" i="1"/>
  <c r="O742" i="1" s="1"/>
  <c r="L1375" i="1"/>
  <c r="O1375" i="1" s="1"/>
  <c r="L743" i="1"/>
  <c r="O743" i="1" s="1"/>
  <c r="L1061" i="1"/>
  <c r="O1061" i="1" s="1"/>
  <c r="L1062" i="1"/>
  <c r="O1062" i="1" s="1"/>
  <c r="L1063" i="1"/>
  <c r="O1063" i="1" s="1"/>
  <c r="L1627" i="1"/>
  <c r="O1627" i="1" s="1"/>
  <c r="L2146" i="1"/>
  <c r="O2146" i="1" s="1"/>
  <c r="L744" i="1"/>
  <c r="O744" i="1" s="1"/>
  <c r="L1838" i="1"/>
  <c r="O1838" i="1" s="1"/>
  <c r="L1064" i="1"/>
  <c r="L2275" i="1"/>
  <c r="O2275" i="1" s="1"/>
  <c r="L745" i="1"/>
  <c r="O745" i="1" s="1"/>
  <c r="L1628" i="1"/>
  <c r="O1628" i="1" s="1"/>
  <c r="L1065" i="1"/>
  <c r="O1065" i="1" s="1"/>
  <c r="L2276" i="1"/>
  <c r="O2276" i="1" s="1"/>
  <c r="L389" i="1"/>
  <c r="O389" i="1" s="1"/>
  <c r="L1376" i="1"/>
  <c r="O1376" i="1" s="1"/>
  <c r="L1377" i="1"/>
  <c r="O1377" i="1" s="1"/>
  <c r="L2659" i="1"/>
  <c r="O2659" i="1" s="1"/>
  <c r="L1378" i="1"/>
  <c r="O1378" i="1" s="1"/>
  <c r="L1839" i="1"/>
  <c r="O1839" i="1" s="1"/>
  <c r="L2147" i="1"/>
  <c r="L2825" i="1"/>
  <c r="O2825" i="1" s="1"/>
  <c r="L746" i="1"/>
  <c r="O746" i="1" s="1"/>
  <c r="L2277" i="1"/>
  <c r="O2277" i="1" s="1"/>
  <c r="L1066" i="1"/>
  <c r="O1066" i="1" s="1"/>
  <c r="L2837" i="1"/>
  <c r="O2837" i="1" s="1"/>
  <c r="L1067" i="1"/>
  <c r="O1067" i="1" s="1"/>
  <c r="L2006" i="1"/>
  <c r="O2006" i="1" s="1"/>
  <c r="L2007" i="1"/>
  <c r="O2007" i="1" s="1"/>
  <c r="L2826" i="1"/>
  <c r="O2826" i="1" s="1"/>
  <c r="L1068" i="1"/>
  <c r="O1068" i="1" s="1"/>
  <c r="L2008" i="1"/>
  <c r="O2008" i="1" s="1"/>
  <c r="L747" i="1"/>
  <c r="L2868" i="1"/>
  <c r="O2868" i="1" s="1"/>
  <c r="L1629" i="1"/>
  <c r="O1629" i="1" s="1"/>
  <c r="L2278" i="1"/>
  <c r="O2278" i="1" s="1"/>
  <c r="L2584" i="1"/>
  <c r="O2584" i="1" s="1"/>
  <c r="L3036" i="1"/>
  <c r="O3036" i="1" s="1"/>
  <c r="L390" i="1"/>
  <c r="O390" i="1" s="1"/>
  <c r="L2390" i="1"/>
  <c r="O2390" i="1" s="1"/>
  <c r="L2279" i="1"/>
  <c r="O2279" i="1" s="1"/>
  <c r="L3040" i="1"/>
  <c r="O3040" i="1" s="1"/>
  <c r="L748" i="1"/>
  <c r="O748" i="1" s="1"/>
  <c r="L2148" i="1"/>
  <c r="O2148" i="1" s="1"/>
  <c r="L2537" i="1"/>
  <c r="L2934" i="1"/>
  <c r="O2934" i="1" s="1"/>
  <c r="L1630" i="1"/>
  <c r="O1630" i="1" s="1"/>
  <c r="L1379" i="1"/>
  <c r="O1379" i="1" s="1"/>
  <c r="L2009" i="1"/>
  <c r="O2009" i="1" s="1"/>
  <c r="L3018" i="1"/>
  <c r="O3018" i="1" s="1"/>
  <c r="L749" i="1"/>
  <c r="O749" i="1" s="1"/>
  <c r="L1069" i="1"/>
  <c r="O1069" i="1" s="1"/>
  <c r="L750" i="1"/>
  <c r="O750" i="1" s="1"/>
  <c r="L751" i="1"/>
  <c r="O751" i="1" s="1"/>
  <c r="L62" i="1"/>
  <c r="O62" i="1" s="1"/>
  <c r="L1070" i="1"/>
  <c r="O1070" i="1" s="1"/>
  <c r="L391" i="1"/>
  <c r="L2010" i="1"/>
  <c r="O2010" i="1" s="1"/>
  <c r="L752" i="1"/>
  <c r="O752" i="1" s="1"/>
  <c r="L753" i="1"/>
  <c r="O753" i="1" s="1"/>
  <c r="L1840" i="1"/>
  <c r="O1840" i="1" s="1"/>
  <c r="L2391" i="1"/>
  <c r="O2391" i="1" s="1"/>
  <c r="L392" i="1"/>
  <c r="O392" i="1" s="1"/>
  <c r="L754" i="1"/>
  <c r="O754" i="1" s="1"/>
  <c r="L755" i="1"/>
  <c r="O755" i="1" s="1"/>
  <c r="L1631" i="1"/>
  <c r="O1631" i="1" s="1"/>
  <c r="L1380" i="1"/>
  <c r="O1380" i="1" s="1"/>
  <c r="L1632" i="1"/>
  <c r="O1632" i="1" s="1"/>
  <c r="L1381" i="1"/>
  <c r="L1841" i="1"/>
  <c r="O1841" i="1" s="1"/>
  <c r="L1382" i="1"/>
  <c r="O1382" i="1" s="1"/>
  <c r="L1633" i="1"/>
  <c r="O1633" i="1" s="1"/>
  <c r="L1071" i="1"/>
  <c r="O1071" i="1" s="1"/>
  <c r="L2280" i="1"/>
  <c r="O2280" i="1" s="1"/>
  <c r="L1383" i="1"/>
  <c r="O1383" i="1" s="1"/>
  <c r="L393" i="1"/>
  <c r="O393" i="1" s="1"/>
  <c r="L1072" i="1"/>
  <c r="O1072" i="1" s="1"/>
  <c r="L2660" i="1"/>
  <c r="O2660" i="1" s="1"/>
  <c r="L1384" i="1"/>
  <c r="O1384" i="1" s="1"/>
  <c r="L2149" i="1"/>
  <c r="O2149" i="1" s="1"/>
  <c r="L1634" i="1"/>
  <c r="L2661" i="1"/>
  <c r="O2661" i="1" s="1"/>
  <c r="L1842" i="1"/>
  <c r="O1842" i="1" s="1"/>
  <c r="L2281" i="1"/>
  <c r="O2281" i="1" s="1"/>
  <c r="L2538" i="1"/>
  <c r="O2538" i="1" s="1"/>
  <c r="L2813" i="1"/>
  <c r="O2813" i="1" s="1"/>
  <c r="L756" i="1"/>
  <c r="O756" i="1" s="1"/>
  <c r="L2282" i="1"/>
  <c r="O2282" i="1" s="1"/>
  <c r="L2150" i="1"/>
  <c r="O2150" i="1" s="1"/>
  <c r="L2884" i="1"/>
  <c r="O2884" i="1" s="1"/>
  <c r="L1385" i="1"/>
  <c r="O1385" i="1" s="1"/>
  <c r="L2011" i="1"/>
  <c r="O2011" i="1" s="1"/>
  <c r="L1843" i="1"/>
  <c r="L2788" i="1"/>
  <c r="O2788" i="1" s="1"/>
  <c r="L1844" i="1"/>
  <c r="O1844" i="1" s="1"/>
  <c r="L1073" i="1"/>
  <c r="O1073" i="1" s="1"/>
  <c r="L1635" i="1"/>
  <c r="O1635" i="1" s="1"/>
  <c r="L2814" i="1"/>
  <c r="O2814" i="1" s="1"/>
  <c r="L1074" i="1"/>
  <c r="O1074" i="1" s="1"/>
  <c r="L2470" i="1"/>
  <c r="O2470" i="1" s="1"/>
  <c r="L2392" i="1"/>
  <c r="O2392" i="1" s="1"/>
  <c r="L3019" i="1"/>
  <c r="O3019" i="1" s="1"/>
  <c r="L1386" i="1"/>
  <c r="O1386" i="1" s="1"/>
  <c r="L2539" i="1"/>
  <c r="O2539" i="1" s="1"/>
  <c r="L1075" i="1"/>
  <c r="L3058" i="1"/>
  <c r="O3058" i="1" s="1"/>
  <c r="L1387" i="1"/>
  <c r="O1387" i="1" s="1"/>
  <c r="L1845" i="1"/>
  <c r="O1845" i="1" s="1"/>
  <c r="L2540" i="1"/>
  <c r="O2540" i="1" s="1"/>
  <c r="L3030" i="1"/>
  <c r="O3030" i="1" s="1"/>
  <c r="L1388" i="1"/>
  <c r="O1388" i="1" s="1"/>
  <c r="L1846" i="1"/>
  <c r="O1846" i="1" s="1"/>
  <c r="L1847" i="1"/>
  <c r="O1847" i="1" s="1"/>
  <c r="L2991" i="1"/>
  <c r="O2991" i="1" s="1"/>
  <c r="L757" i="1"/>
  <c r="O757" i="1" s="1"/>
  <c r="L1636" i="1"/>
  <c r="O1636" i="1" s="1"/>
  <c r="L1076" i="1"/>
  <c r="L2393" i="1"/>
  <c r="O2393" i="1" s="1"/>
  <c r="L63" i="1"/>
  <c r="O63" i="1" s="1"/>
  <c r="L1389" i="1"/>
  <c r="O1389" i="1" s="1"/>
  <c r="L1077" i="1"/>
  <c r="O1077" i="1" s="1"/>
  <c r="L1637" i="1"/>
  <c r="O1637" i="1" s="1"/>
  <c r="L758" i="1"/>
  <c r="O758" i="1" s="1"/>
  <c r="L1078" i="1"/>
  <c r="O1078" i="1" s="1"/>
  <c r="L1848" i="1"/>
  <c r="O1848" i="1" s="1"/>
  <c r="L1390" i="1"/>
  <c r="O1390" i="1" s="1"/>
  <c r="L394" i="1"/>
  <c r="O394" i="1" s="1"/>
  <c r="L64" i="1"/>
  <c r="O64" i="1" s="1"/>
  <c r="L759" i="1"/>
  <c r="L2541" i="1"/>
  <c r="O2541" i="1" s="1"/>
  <c r="L395" i="1"/>
  <c r="O395" i="1" s="1"/>
  <c r="L1638" i="1"/>
  <c r="O1638" i="1" s="1"/>
  <c r="L1079" i="1"/>
  <c r="O1079" i="1" s="1"/>
  <c r="L2012" i="1"/>
  <c r="O2012" i="1" s="1"/>
  <c r="L396" i="1"/>
  <c r="O396" i="1" s="1"/>
  <c r="L2013" i="1"/>
  <c r="O2013" i="1" s="1"/>
  <c r="L65" i="1"/>
  <c r="O65" i="1" s="1"/>
  <c r="L2283" i="1"/>
  <c r="O2283" i="1" s="1"/>
  <c r="L760" i="1"/>
  <c r="O760" i="1" s="1"/>
  <c r="L2014" i="1"/>
  <c r="O2014" i="1" s="1"/>
  <c r="L397" i="1"/>
  <c r="L2151" i="1"/>
  <c r="O2151" i="1" s="1"/>
  <c r="L398" i="1"/>
  <c r="O398" i="1" s="1"/>
  <c r="L1391" i="1"/>
  <c r="O1391" i="1" s="1"/>
  <c r="L66" i="1"/>
  <c r="O66" i="1" s="1"/>
  <c r="L2542" i="1"/>
  <c r="O2542" i="1" s="1"/>
  <c r="L399" i="1"/>
  <c r="O399" i="1" s="1"/>
  <c r="L1392" i="1"/>
  <c r="O1392" i="1" s="1"/>
  <c r="L400" i="1"/>
  <c r="O400" i="1" s="1"/>
  <c r="L2935" i="1"/>
  <c r="O2935" i="1" s="1"/>
  <c r="L67" i="1"/>
  <c r="O67" i="1" s="1"/>
  <c r="L2284" i="1"/>
  <c r="O2284" i="1" s="1"/>
  <c r="L401" i="1"/>
  <c r="L2944" i="1"/>
  <c r="O2944" i="1" s="1"/>
  <c r="L1080" i="1"/>
  <c r="O1080" i="1" s="1"/>
  <c r="L1081" i="1"/>
  <c r="O1081" i="1" s="1"/>
  <c r="L402" i="1"/>
  <c r="O402" i="1" s="1"/>
  <c r="L2976" i="1"/>
  <c r="O2976" i="1" s="1"/>
  <c r="L1082" i="1"/>
  <c r="O1082" i="1" s="1"/>
  <c r="L1639" i="1"/>
  <c r="O1639" i="1" s="1"/>
  <c r="L68" i="1"/>
  <c r="O68" i="1" s="1"/>
  <c r="L2853" i="1"/>
  <c r="O2853" i="1" s="1"/>
  <c r="L69" i="1"/>
  <c r="O69" i="1" s="1"/>
  <c r="L2285" i="1"/>
  <c r="O2285" i="1" s="1"/>
  <c r="L1083" i="1"/>
  <c r="L3003" i="1"/>
  <c r="O3003" i="1" s="1"/>
  <c r="L70" i="1"/>
  <c r="O70" i="1" s="1"/>
  <c r="L2015" i="1"/>
  <c r="O2015" i="1" s="1"/>
  <c r="L403" i="1"/>
  <c r="O403" i="1" s="1"/>
  <c r="L2953" i="1"/>
  <c r="O2953" i="1" s="1"/>
  <c r="L71" i="1"/>
  <c r="O71" i="1" s="1"/>
  <c r="L2152" i="1"/>
  <c r="O2152" i="1" s="1"/>
  <c r="L2016" i="1"/>
  <c r="O2016" i="1" s="1"/>
  <c r="L3020" i="1"/>
  <c r="O3020" i="1" s="1"/>
  <c r="L404" i="1"/>
  <c r="O404" i="1" s="1"/>
  <c r="L2471" i="1"/>
  <c r="O2471" i="1" s="1"/>
  <c r="L72" i="1"/>
  <c r="L3051" i="1"/>
  <c r="O3051" i="1" s="1"/>
  <c r="L405" i="1"/>
  <c r="O405" i="1" s="1"/>
  <c r="L73" i="1"/>
  <c r="O73" i="1" s="1"/>
  <c r="L761" i="1"/>
  <c r="O761" i="1" s="1"/>
  <c r="L2286" i="1"/>
  <c r="O2286" i="1" s="1"/>
  <c r="L406" i="1"/>
  <c r="O406" i="1" s="1"/>
  <c r="L762" i="1"/>
  <c r="O762" i="1" s="1"/>
  <c r="L74" i="1"/>
  <c r="O74" i="1" s="1"/>
  <c r="L2017" i="1"/>
  <c r="O2017" i="1" s="1"/>
  <c r="L407" i="1"/>
  <c r="O407" i="1" s="1"/>
  <c r="L763" i="1"/>
  <c r="O763" i="1" s="1"/>
  <c r="L408" i="1"/>
  <c r="L1393" i="1"/>
  <c r="O1393" i="1" s="1"/>
  <c r="L75" i="1"/>
  <c r="O75" i="1" s="1"/>
  <c r="L1394" i="1"/>
  <c r="O1394" i="1" s="1"/>
  <c r="L76" i="1"/>
  <c r="O76" i="1" s="1"/>
  <c r="L1395" i="1"/>
  <c r="O1395" i="1" s="1"/>
  <c r="L764" i="1"/>
  <c r="O764" i="1" s="1"/>
  <c r="L1640" i="1"/>
  <c r="O1640" i="1" s="1"/>
  <c r="L409" i="1"/>
  <c r="O409" i="1" s="1"/>
  <c r="L2625" i="1"/>
  <c r="O2625" i="1" s="1"/>
  <c r="L77" i="1"/>
  <c r="O77" i="1" s="1"/>
  <c r="L1641" i="1"/>
  <c r="O1641" i="1" s="1"/>
  <c r="L78" i="1"/>
  <c r="L2394" i="1"/>
  <c r="O2394" i="1" s="1"/>
  <c r="L2018" i="1"/>
  <c r="O2018" i="1" s="1"/>
  <c r="L1084" i="1"/>
  <c r="O1084" i="1" s="1"/>
  <c r="L765" i="1"/>
  <c r="O765" i="1" s="1"/>
  <c r="L2472" i="1"/>
  <c r="O2472" i="1" s="1"/>
  <c r="L410" i="1"/>
  <c r="O410" i="1" s="1"/>
  <c r="L1396" i="1"/>
  <c r="O1396" i="1" s="1"/>
  <c r="L79" i="1"/>
  <c r="O79" i="1" s="1"/>
  <c r="L2662" i="1"/>
  <c r="O2662" i="1" s="1"/>
  <c r="L1397" i="1"/>
  <c r="O1397" i="1" s="1"/>
  <c r="L2019" i="1"/>
  <c r="O2019" i="1" s="1"/>
  <c r="L1085" i="1"/>
  <c r="L2954" i="1"/>
  <c r="O2954" i="1" s="1"/>
  <c r="L80" i="1"/>
  <c r="O80" i="1" s="1"/>
  <c r="L1642" i="1"/>
  <c r="O1642" i="1" s="1"/>
  <c r="L411" i="1"/>
  <c r="O411" i="1" s="1"/>
  <c r="L2936" i="1"/>
  <c r="O2936" i="1" s="1"/>
  <c r="L1643" i="1"/>
  <c r="O1643" i="1" s="1"/>
  <c r="L2020" i="1"/>
  <c r="O2020" i="1" s="1"/>
  <c r="L412" i="1"/>
  <c r="O412" i="1" s="1"/>
  <c r="L2924" i="1"/>
  <c r="O2924" i="1" s="1"/>
  <c r="L1086" i="1"/>
  <c r="O1086" i="1" s="1"/>
  <c r="L1087" i="1"/>
  <c r="O1087" i="1" s="1"/>
  <c r="L413" i="1"/>
  <c r="L3004" i="1"/>
  <c r="O3004" i="1" s="1"/>
  <c r="L1644" i="1"/>
  <c r="O1644" i="1" s="1"/>
  <c r="L2287" i="1"/>
  <c r="O2287" i="1" s="1"/>
  <c r="L1088" i="1"/>
  <c r="O1088" i="1" s="1"/>
  <c r="L3066" i="1"/>
  <c r="O3066" i="1" s="1"/>
  <c r="L766" i="1"/>
  <c r="O766" i="1" s="1"/>
  <c r="L1645" i="1"/>
  <c r="O1645" i="1" s="1"/>
  <c r="L414" i="1"/>
  <c r="O414" i="1" s="1"/>
  <c r="L2955" i="1"/>
  <c r="O2955" i="1" s="1"/>
  <c r="L1849" i="1"/>
  <c r="O1849" i="1" s="1"/>
  <c r="L2288" i="1"/>
  <c r="O2288" i="1" s="1"/>
  <c r="L767" i="1"/>
  <c r="L3041" i="1"/>
  <c r="O3041" i="1" s="1"/>
  <c r="L1089" i="1"/>
  <c r="O1089" i="1" s="1"/>
  <c r="L1646" i="1"/>
  <c r="O1646" i="1" s="1"/>
  <c r="L81" i="1"/>
  <c r="O81" i="1" s="1"/>
  <c r="L3005" i="1"/>
  <c r="O3005" i="1" s="1"/>
  <c r="L82" i="1"/>
  <c r="O82" i="1" s="1"/>
  <c r="L768" i="1"/>
  <c r="O768" i="1" s="1"/>
  <c r="L83" i="1"/>
  <c r="O83" i="1" s="1"/>
  <c r="L2395" i="1"/>
  <c r="O2395" i="1" s="1"/>
  <c r="L84" i="1"/>
  <c r="O84" i="1" s="1"/>
  <c r="L85" i="1"/>
  <c r="O85" i="1" s="1"/>
  <c r="L415" i="1"/>
  <c r="L2543" i="1"/>
  <c r="O2543" i="1" s="1"/>
  <c r="L1090" i="1"/>
  <c r="O1090" i="1" s="1"/>
  <c r="L1091" i="1"/>
  <c r="O1091" i="1" s="1"/>
  <c r="L769" i="1"/>
  <c r="O769" i="1" s="1"/>
  <c r="L2289" i="1"/>
  <c r="O2289" i="1" s="1"/>
  <c r="L1092" i="1"/>
  <c r="O1092" i="1" s="1"/>
  <c r="L1647" i="1"/>
  <c r="O1647" i="1" s="1"/>
  <c r="L416" i="1"/>
  <c r="O416" i="1" s="1"/>
  <c r="L2153" i="1"/>
  <c r="O2153" i="1" s="1"/>
  <c r="L417" i="1"/>
  <c r="O417" i="1" s="1"/>
  <c r="L2290" i="1"/>
  <c r="O2290" i="1" s="1"/>
  <c r="L418" i="1"/>
  <c r="L2742" i="1"/>
  <c r="O2742" i="1" s="1"/>
  <c r="L419" i="1"/>
  <c r="O419" i="1" s="1"/>
  <c r="L1648" i="1"/>
  <c r="O1648" i="1" s="1"/>
  <c r="L420" i="1"/>
  <c r="O420" i="1" s="1"/>
  <c r="L2585" i="1"/>
  <c r="O2585" i="1" s="1"/>
  <c r="L1649" i="1"/>
  <c r="O1649" i="1" s="1"/>
  <c r="L1398" i="1"/>
  <c r="O1398" i="1" s="1"/>
  <c r="L86" i="1"/>
  <c r="O86" i="1" s="1"/>
  <c r="L2626" i="1"/>
  <c r="O2626" i="1" s="1"/>
  <c r="L1850" i="1"/>
  <c r="O1850" i="1" s="1"/>
  <c r="L1851" i="1"/>
  <c r="O1851" i="1" s="1"/>
  <c r="L87" i="1"/>
  <c r="L2743" i="1"/>
  <c r="O2743" i="1" s="1"/>
  <c r="L88" i="1"/>
  <c r="O88" i="1" s="1"/>
  <c r="L1399" i="1"/>
  <c r="O1399" i="1" s="1"/>
  <c r="L770" i="1"/>
  <c r="O770" i="1" s="1"/>
  <c r="L3042" i="1"/>
  <c r="O3042" i="1" s="1"/>
  <c r="L771" i="1"/>
  <c r="O771" i="1" s="1"/>
  <c r="L2627" i="1"/>
  <c r="O2627" i="1" s="1"/>
  <c r="L89" i="1"/>
  <c r="O89" i="1" s="1"/>
  <c r="L2937" i="1"/>
  <c r="O2937" i="1" s="1"/>
  <c r="L1093" i="1"/>
  <c r="O1093" i="1" s="1"/>
  <c r="L2021" i="1"/>
  <c r="O2021" i="1" s="1"/>
  <c r="L772" i="1"/>
  <c r="L3006" i="1"/>
  <c r="O3006" i="1" s="1"/>
  <c r="L1094" i="1"/>
  <c r="O1094" i="1" s="1"/>
  <c r="L2396" i="1"/>
  <c r="O2396" i="1" s="1"/>
  <c r="L90" i="1"/>
  <c r="O90" i="1" s="1"/>
  <c r="L2838" i="1"/>
  <c r="O2838" i="1" s="1"/>
  <c r="L421" i="1"/>
  <c r="O421" i="1" s="1"/>
  <c r="L2544" i="1"/>
  <c r="O2544" i="1" s="1"/>
  <c r="L422" i="1"/>
  <c r="O422" i="1" s="1"/>
  <c r="L3021" i="1"/>
  <c r="O3021" i="1" s="1"/>
  <c r="L423" i="1"/>
  <c r="O423" i="1" s="1"/>
  <c r="L2586" i="1"/>
  <c r="O2586" i="1" s="1"/>
  <c r="L424" i="1"/>
  <c r="L2756" i="1"/>
  <c r="O2756" i="1" s="1"/>
  <c r="L1852" i="1"/>
  <c r="O1852" i="1" s="1"/>
  <c r="L2690" i="1"/>
  <c r="O2690" i="1" s="1"/>
  <c r="L773" i="1"/>
  <c r="O773" i="1" s="1"/>
  <c r="L3037" i="1"/>
  <c r="O3037" i="1" s="1"/>
  <c r="L1095" i="1"/>
  <c r="O1095" i="1" s="1"/>
  <c r="L2154" i="1"/>
  <c r="O2154" i="1" s="1"/>
  <c r="L91" i="1"/>
  <c r="O91" i="1" s="1"/>
  <c r="L2977" i="1"/>
  <c r="O2977" i="1" s="1"/>
  <c r="L92" i="1"/>
  <c r="O92" i="1" s="1"/>
  <c r="L774" i="1"/>
  <c r="O774" i="1" s="1"/>
  <c r="L93" i="1"/>
  <c r="L2291" i="1"/>
  <c r="O2291" i="1" s="1"/>
  <c r="L425" i="1"/>
  <c r="O425" i="1" s="1"/>
  <c r="L1650" i="1"/>
  <c r="O1650" i="1" s="1"/>
  <c r="L426" i="1"/>
  <c r="O426" i="1" s="1"/>
  <c r="L1853" i="1"/>
  <c r="O1853" i="1" s="1"/>
  <c r="L94" i="1"/>
  <c r="O94" i="1" s="1"/>
  <c r="L1096" i="1"/>
  <c r="O1096" i="1" s="1"/>
  <c r="L1097" i="1"/>
  <c r="O1097" i="1" s="1"/>
  <c r="L2022" i="1"/>
  <c r="O2022" i="1" s="1"/>
  <c r="L427" i="1"/>
  <c r="O427" i="1" s="1"/>
  <c r="L1400" i="1"/>
  <c r="O1400" i="1" s="1"/>
  <c r="L428" i="1"/>
  <c r="L2397" i="1"/>
  <c r="O2397" i="1" s="1"/>
  <c r="L775" i="1"/>
  <c r="O775" i="1" s="1"/>
  <c r="L1098" i="1"/>
  <c r="O1098" i="1" s="1"/>
  <c r="L776" i="1"/>
  <c r="O776" i="1" s="1"/>
  <c r="L2545" i="1"/>
  <c r="O2545" i="1" s="1"/>
  <c r="L429" i="1"/>
  <c r="O429" i="1" s="1"/>
  <c r="L1854" i="1"/>
  <c r="O1854" i="1" s="1"/>
  <c r="L1099" i="1"/>
  <c r="O1099" i="1" s="1"/>
  <c r="L2155" i="1"/>
  <c r="O2155" i="1" s="1"/>
  <c r="L1100" i="1"/>
  <c r="O1100" i="1" s="1"/>
  <c r="L1101" i="1"/>
  <c r="O1101" i="1" s="1"/>
  <c r="L1651" i="1"/>
  <c r="L2587" i="1"/>
  <c r="O2587" i="1" s="1"/>
  <c r="L95" i="1"/>
  <c r="O95" i="1" s="1"/>
  <c r="L430" i="1"/>
  <c r="O430" i="1" s="1"/>
  <c r="L777" i="1"/>
  <c r="O777" i="1" s="1"/>
  <c r="L1855" i="1"/>
  <c r="O1855" i="1" s="1"/>
  <c r="L1102" i="1"/>
  <c r="O1102" i="1" s="1"/>
  <c r="L1856" i="1"/>
  <c r="O1856" i="1" s="1"/>
  <c r="L1857" i="1"/>
  <c r="O1857" i="1" s="1"/>
  <c r="L2869" i="1"/>
  <c r="O2869" i="1" s="1"/>
  <c r="L778" i="1"/>
  <c r="O778" i="1" s="1"/>
  <c r="L1652" i="1"/>
  <c r="O1652" i="1" s="1"/>
  <c r="L1653" i="1"/>
  <c r="L2827" i="1"/>
  <c r="O2827" i="1" s="1"/>
  <c r="L1858" i="1"/>
  <c r="O1858" i="1" s="1"/>
  <c r="L2023" i="1"/>
  <c r="O2023" i="1" s="1"/>
  <c r="L2024" i="1"/>
  <c r="O2024" i="1" s="1"/>
  <c r="L2839" i="1"/>
  <c r="O2839" i="1" s="1"/>
  <c r="L1103" i="1"/>
  <c r="O1103" i="1" s="1"/>
  <c r="L2025" i="1"/>
  <c r="O2025" i="1" s="1"/>
  <c r="L1401" i="1"/>
  <c r="O1401" i="1" s="1"/>
  <c r="L2828" i="1"/>
  <c r="O2828" i="1" s="1"/>
  <c r="L1654" i="1"/>
  <c r="O1654" i="1" s="1"/>
  <c r="L2473" i="1"/>
  <c r="O2473" i="1" s="1"/>
  <c r="L779" i="1"/>
  <c r="L2966" i="1"/>
  <c r="O2966" i="1" s="1"/>
  <c r="L431" i="1"/>
  <c r="O431" i="1" s="1"/>
  <c r="L2026" i="1"/>
  <c r="O2026" i="1" s="1"/>
  <c r="L1104" i="1"/>
  <c r="O1104" i="1" s="1"/>
  <c r="L2956" i="1"/>
  <c r="O2956" i="1" s="1"/>
  <c r="L2292" i="1"/>
  <c r="O2292" i="1" s="1"/>
  <c r="L2474" i="1"/>
  <c r="O2474" i="1" s="1"/>
  <c r="L1105" i="1"/>
  <c r="O1105" i="1" s="1"/>
  <c r="L3031" i="1"/>
  <c r="O3031" i="1" s="1"/>
  <c r="L1655" i="1"/>
  <c r="O1655" i="1" s="1"/>
  <c r="L2398" i="1"/>
  <c r="O2398" i="1" s="1"/>
  <c r="L432" i="1"/>
  <c r="L3032" i="1"/>
  <c r="O3032" i="1" s="1"/>
  <c r="L780" i="1"/>
  <c r="O780" i="1" s="1"/>
  <c r="L781" i="1"/>
  <c r="O781" i="1" s="1"/>
  <c r="L782" i="1"/>
  <c r="O782" i="1" s="1"/>
  <c r="L1859" i="1"/>
  <c r="O1859" i="1" s="1"/>
  <c r="L96" i="1"/>
  <c r="O96" i="1" s="1"/>
  <c r="L1402" i="1"/>
  <c r="O1402" i="1" s="1"/>
  <c r="L783" i="1"/>
  <c r="O783" i="1" s="1"/>
  <c r="L2027" i="1"/>
  <c r="O2027" i="1" s="1"/>
  <c r="L433" i="1"/>
  <c r="O433" i="1" s="1"/>
  <c r="L1106" i="1"/>
  <c r="O1106" i="1" s="1"/>
  <c r="L1656" i="1"/>
  <c r="L2293" i="1"/>
  <c r="O2293" i="1" s="1"/>
  <c r="L784" i="1"/>
  <c r="O784" i="1" s="1"/>
  <c r="L1107" i="1"/>
  <c r="O1107" i="1" s="1"/>
  <c r="L785" i="1"/>
  <c r="O785" i="1" s="1"/>
  <c r="L2399" i="1"/>
  <c r="O2399" i="1" s="1"/>
  <c r="L434" i="1"/>
  <c r="O434" i="1" s="1"/>
  <c r="L1860" i="1"/>
  <c r="O1860" i="1" s="1"/>
  <c r="L1657" i="1"/>
  <c r="O1657" i="1" s="1"/>
  <c r="L2156" i="1"/>
  <c r="O2156" i="1" s="1"/>
  <c r="L786" i="1"/>
  <c r="O786" i="1" s="1"/>
  <c r="L2028" i="1"/>
  <c r="O2028" i="1" s="1"/>
  <c r="L435" i="1"/>
  <c r="L2400" i="1"/>
  <c r="O2400" i="1" s="1"/>
  <c r="L787" i="1"/>
  <c r="O787" i="1" s="1"/>
  <c r="L788" i="1"/>
  <c r="O788" i="1" s="1"/>
  <c r="L789" i="1"/>
  <c r="O789" i="1" s="1"/>
  <c r="L2157" i="1"/>
  <c r="O2157" i="1" s="1"/>
  <c r="L790" i="1"/>
  <c r="O790" i="1" s="1"/>
  <c r="L1108" i="1"/>
  <c r="O1108" i="1" s="1"/>
  <c r="L791" i="1"/>
  <c r="O791" i="1" s="1"/>
  <c r="L2158" i="1"/>
  <c r="O2158" i="1" s="1"/>
  <c r="L792" i="1"/>
  <c r="O792" i="1" s="1"/>
  <c r="L1861" i="1"/>
  <c r="O1861" i="1" s="1"/>
  <c r="L1658" i="1"/>
  <c r="L2945" i="1"/>
  <c r="O2945" i="1" s="1"/>
  <c r="L1659" i="1"/>
  <c r="O1659" i="1" s="1"/>
  <c r="L2546" i="1"/>
  <c r="O2546" i="1" s="1"/>
  <c r="L793" i="1"/>
  <c r="O793" i="1" s="1"/>
  <c r="L2946" i="1"/>
  <c r="O2946" i="1" s="1"/>
  <c r="L1109" i="1"/>
  <c r="O1109" i="1" s="1"/>
  <c r="L2294" i="1"/>
  <c r="O2294" i="1" s="1"/>
  <c r="L2029" i="1"/>
  <c r="O2029" i="1" s="1"/>
  <c r="L2978" i="1"/>
  <c r="O2978" i="1" s="1"/>
  <c r="L1110" i="1"/>
  <c r="O1110" i="1" s="1"/>
  <c r="L2030" i="1"/>
  <c r="O2030" i="1" s="1"/>
  <c r="L1111" i="1"/>
  <c r="L2925" i="1"/>
  <c r="O2925" i="1" s="1"/>
  <c r="L794" i="1"/>
  <c r="O794" i="1" s="1"/>
  <c r="L2401" i="1"/>
  <c r="O2401" i="1" s="1"/>
  <c r="L2159" i="1"/>
  <c r="O2159" i="1" s="1"/>
  <c r="L3043" i="1"/>
  <c r="O3043" i="1" s="1"/>
  <c r="L1112" i="1"/>
  <c r="O1112" i="1" s="1"/>
  <c r="L2547" i="1"/>
  <c r="O2547" i="1" s="1"/>
  <c r="L436" i="1"/>
  <c r="O436" i="1" s="1"/>
  <c r="L2992" i="1"/>
  <c r="O2992" i="1" s="1"/>
  <c r="L1862" i="1"/>
  <c r="O1862" i="1" s="1"/>
  <c r="L2031" i="1"/>
  <c r="O2031" i="1" s="1"/>
  <c r="L2402" i="1"/>
  <c r="L2926" i="1"/>
  <c r="O2926" i="1" s="1"/>
  <c r="L1660" i="1"/>
  <c r="O1660" i="1" s="1"/>
  <c r="L2032" i="1"/>
  <c r="O2032" i="1" s="1"/>
  <c r="L437" i="1"/>
  <c r="O437" i="1" s="1"/>
  <c r="L3007" i="1"/>
  <c r="O3007" i="1" s="1"/>
  <c r="L1403" i="1"/>
  <c r="O1403" i="1" s="1"/>
  <c r="L1404" i="1"/>
  <c r="O1404" i="1" s="1"/>
  <c r="L1405" i="1"/>
  <c r="O1405" i="1" s="1"/>
  <c r="L2033" i="1"/>
  <c r="O2033" i="1" s="1"/>
  <c r="L1113" i="1"/>
  <c r="O1113" i="1" s="1"/>
  <c r="L795" i="1"/>
  <c r="O795" i="1" s="1"/>
  <c r="L1406" i="1"/>
  <c r="L1661" i="1"/>
  <c r="O1661" i="1" s="1"/>
  <c r="L796" i="1"/>
  <c r="O796" i="1" s="1"/>
  <c r="L1114" i="1"/>
  <c r="O1114" i="1" s="1"/>
  <c r="L797" i="1"/>
  <c r="O797" i="1" s="1"/>
  <c r="L2034" i="1"/>
  <c r="O2034" i="1" s="1"/>
  <c r="L798" i="1"/>
  <c r="O798" i="1" s="1"/>
  <c r="L1863" i="1"/>
  <c r="O1863" i="1" s="1"/>
  <c r="L1407" i="1"/>
  <c r="O1407" i="1" s="1"/>
  <c r="L2035" i="1"/>
  <c r="O2035" i="1" s="1"/>
  <c r="L799" i="1"/>
  <c r="O799" i="1" s="1"/>
  <c r="L1662" i="1"/>
  <c r="O1662" i="1" s="1"/>
  <c r="L1115" i="1"/>
  <c r="L2475" i="1"/>
  <c r="O2475" i="1" s="1"/>
  <c r="L97" i="1"/>
  <c r="O97" i="1" s="1"/>
  <c r="L1408" i="1"/>
  <c r="O1408" i="1" s="1"/>
  <c r="L98" i="1"/>
  <c r="O98" i="1" s="1"/>
  <c r="L2295" i="1"/>
  <c r="O2295" i="1" s="1"/>
  <c r="L438" i="1"/>
  <c r="O438" i="1" s="1"/>
  <c r="L2160" i="1"/>
  <c r="O2160" i="1" s="1"/>
  <c r="L1864" i="1"/>
  <c r="O1864" i="1" s="1"/>
  <c r="L2403" i="1"/>
  <c r="O2403" i="1" s="1"/>
  <c r="L99" i="1"/>
  <c r="O99" i="1" s="1"/>
  <c r="L1409" i="1"/>
  <c r="O1409" i="1" s="1"/>
  <c r="L439" i="1"/>
  <c r="L2691" i="1"/>
  <c r="O2691" i="1" s="1"/>
  <c r="L1116" i="1"/>
  <c r="O1116" i="1" s="1"/>
  <c r="L2692" i="1"/>
  <c r="O2692" i="1" s="1"/>
  <c r="L2161" i="1"/>
  <c r="O2161" i="1" s="1"/>
  <c r="L2938" i="1"/>
  <c r="O2938" i="1" s="1"/>
  <c r="L1117" i="1"/>
  <c r="O1117" i="1" s="1"/>
  <c r="L1118" i="1"/>
  <c r="O1118" i="1" s="1"/>
  <c r="L2296" i="1"/>
  <c r="O2296" i="1" s="1"/>
  <c r="L3008" i="1"/>
  <c r="O3008" i="1" s="1"/>
  <c r="L800" i="1"/>
  <c r="O800" i="1" s="1"/>
  <c r="L2404" i="1"/>
  <c r="O2404" i="1" s="1"/>
  <c r="L2297" i="1"/>
  <c r="L2947" i="1"/>
  <c r="O2947" i="1" s="1"/>
  <c r="L2162" i="1"/>
  <c r="O2162" i="1" s="1"/>
  <c r="L1663" i="1"/>
  <c r="O1663" i="1" s="1"/>
  <c r="L2163" i="1"/>
  <c r="O2163" i="1" s="1"/>
  <c r="L2939" i="1"/>
  <c r="O2939" i="1" s="1"/>
  <c r="L801" i="1"/>
  <c r="O801" i="1" s="1"/>
  <c r="L2164" i="1"/>
  <c r="O2164" i="1" s="1"/>
  <c r="L1410" i="1"/>
  <c r="O1410" i="1" s="1"/>
  <c r="L2948" i="1"/>
  <c r="O2948" i="1" s="1"/>
  <c r="L802" i="1"/>
  <c r="O802" i="1" s="1"/>
  <c r="L2588" i="1"/>
  <c r="O2588" i="1" s="1"/>
  <c r="L1411" i="1"/>
  <c r="L3059" i="1"/>
  <c r="O3059" i="1" s="1"/>
  <c r="L1412" i="1"/>
  <c r="O1412" i="1" s="1"/>
  <c r="L2405" i="1"/>
  <c r="O2405" i="1" s="1"/>
  <c r="L2298" i="1"/>
  <c r="O2298" i="1" s="1"/>
  <c r="L3044" i="1"/>
  <c r="O3044" i="1" s="1"/>
  <c r="L2165" i="1"/>
  <c r="O2165" i="1" s="1"/>
  <c r="L1865" i="1"/>
  <c r="O1865" i="1" s="1"/>
  <c r="L1413" i="1"/>
  <c r="O1413" i="1" s="1"/>
  <c r="L3045" i="1"/>
  <c r="O3045" i="1" s="1"/>
  <c r="L1414" i="1"/>
  <c r="O1414" i="1" s="1"/>
  <c r="L100" i="1"/>
  <c r="O100" i="1" s="1"/>
  <c r="L2036" i="1"/>
  <c r="L1866" i="1"/>
  <c r="O1866" i="1" s="1"/>
  <c r="L1119" i="1"/>
  <c r="O1119" i="1" s="1"/>
  <c r="L1415" i="1"/>
  <c r="O1415" i="1" s="1"/>
  <c r="L1120" i="1"/>
  <c r="O1120" i="1" s="1"/>
  <c r="L2166" i="1"/>
  <c r="O2166" i="1" s="1"/>
  <c r="L1121" i="1"/>
  <c r="O1121" i="1" s="1"/>
  <c r="L803" i="1"/>
  <c r="O803" i="1" s="1"/>
  <c r="L1122" i="1"/>
  <c r="O1122" i="1" s="1"/>
  <c r="L2037" i="1"/>
  <c r="O2037" i="1" s="1"/>
  <c r="L1123" i="1"/>
  <c r="O1123" i="1" s="1"/>
  <c r="L1867" i="1"/>
  <c r="O1867" i="1" s="1"/>
  <c r="L1664" i="1"/>
  <c r="L2406" i="1"/>
  <c r="O2406" i="1" s="1"/>
  <c r="L101" i="1"/>
  <c r="O101" i="1" s="1"/>
  <c r="L1665" i="1"/>
  <c r="O1665" i="1" s="1"/>
  <c r="L804" i="1"/>
  <c r="O804" i="1" s="1"/>
  <c r="L2589" i="1"/>
  <c r="O2589" i="1" s="1"/>
  <c r="L805" i="1"/>
  <c r="O805" i="1" s="1"/>
  <c r="L1416" i="1"/>
  <c r="O1416" i="1" s="1"/>
  <c r="L102" i="1"/>
  <c r="O102" i="1" s="1"/>
  <c r="L2548" i="1"/>
  <c r="O2548" i="1" s="1"/>
  <c r="L806" i="1"/>
  <c r="O806" i="1" s="1"/>
  <c r="L2167" i="1"/>
  <c r="O2167" i="1" s="1"/>
  <c r="L103" i="1"/>
  <c r="L2590" i="1"/>
  <c r="O2590" i="1" s="1"/>
  <c r="L807" i="1"/>
  <c r="O807" i="1" s="1"/>
  <c r="L2476" i="1"/>
  <c r="O2476" i="1" s="1"/>
  <c r="L440" i="1"/>
  <c r="O440" i="1" s="1"/>
  <c r="L2407" i="1"/>
  <c r="O2407" i="1" s="1"/>
  <c r="L104" i="1"/>
  <c r="O104" i="1" s="1"/>
  <c r="L2299" i="1"/>
  <c r="O2299" i="1" s="1"/>
  <c r="L808" i="1"/>
  <c r="O808" i="1" s="1"/>
  <c r="L2913" i="1"/>
  <c r="O2913" i="1" s="1"/>
  <c r="L1124" i="1"/>
  <c r="O1124" i="1" s="1"/>
  <c r="L1666" i="1"/>
  <c r="O1666" i="1" s="1"/>
  <c r="L1667" i="1"/>
  <c r="L2967" i="1"/>
  <c r="O2967" i="1" s="1"/>
  <c r="L2038" i="1"/>
  <c r="O2038" i="1" s="1"/>
  <c r="L1668" i="1"/>
  <c r="O1668" i="1" s="1"/>
  <c r="L809" i="1"/>
  <c r="O809" i="1" s="1"/>
  <c r="L2979" i="1"/>
  <c r="O2979" i="1" s="1"/>
  <c r="L1669" i="1"/>
  <c r="O1669" i="1" s="1"/>
  <c r="L1417" i="1"/>
  <c r="O1417" i="1" s="1"/>
  <c r="L810" i="1"/>
  <c r="O810" i="1" s="1"/>
  <c r="L3025" i="1"/>
  <c r="O3025" i="1" s="1"/>
  <c r="L441" i="1"/>
  <c r="O441" i="1" s="1"/>
  <c r="L2300" i="1"/>
  <c r="O2300" i="1" s="1"/>
  <c r="L811" i="1"/>
  <c r="L2885" i="1"/>
  <c r="O2885" i="1" s="1"/>
  <c r="L442" i="1"/>
  <c r="O442" i="1" s="1"/>
  <c r="L2168" i="1"/>
  <c r="O2168" i="1" s="1"/>
  <c r="L105" i="1"/>
  <c r="O105" i="1" s="1"/>
  <c r="L2980" i="1"/>
  <c r="O2980" i="1" s="1"/>
  <c r="L1868" i="1"/>
  <c r="O1868" i="1" s="1"/>
  <c r="L2408" i="1"/>
  <c r="O2408" i="1" s="1"/>
  <c r="L812" i="1"/>
  <c r="O812" i="1" s="1"/>
  <c r="L3026" i="1"/>
  <c r="O3026" i="1" s="1"/>
  <c r="L1125" i="1"/>
  <c r="O1125" i="1" s="1"/>
  <c r="L1869" i="1"/>
  <c r="O1869" i="1" s="1"/>
  <c r="L106" i="1"/>
  <c r="L3060" i="1"/>
  <c r="O3060" i="1" s="1"/>
  <c r="L443" i="1"/>
  <c r="O443" i="1" s="1"/>
  <c r="L1870" i="1"/>
  <c r="O1870" i="1" s="1"/>
  <c r="L444" i="1"/>
  <c r="O444" i="1" s="1"/>
  <c r="L2039" i="1"/>
  <c r="O2039" i="1" s="1"/>
  <c r="L445" i="1"/>
  <c r="O445" i="1" s="1"/>
  <c r="L107" i="1"/>
  <c r="O107" i="1" s="1"/>
  <c r="L108" i="1"/>
  <c r="O108" i="1" s="1"/>
  <c r="L2040" i="1"/>
  <c r="O2040" i="1" s="1"/>
  <c r="L813" i="1"/>
  <c r="O813" i="1" s="1"/>
  <c r="L1418" i="1"/>
  <c r="O1418" i="1" s="1"/>
  <c r="L446" i="1"/>
  <c r="L1871" i="1"/>
  <c r="O1871" i="1" s="1"/>
  <c r="L109" i="1"/>
  <c r="O109" i="1" s="1"/>
  <c r="L1126" i="1"/>
  <c r="O1126" i="1" s="1"/>
  <c r="L110" i="1"/>
  <c r="O110" i="1" s="1"/>
  <c r="L2409" i="1"/>
  <c r="O2409" i="1" s="1"/>
  <c r="L447" i="1"/>
  <c r="O447" i="1" s="1"/>
  <c r="L2169" i="1"/>
  <c r="O2169" i="1" s="1"/>
  <c r="L111" i="1"/>
  <c r="O111" i="1" s="1"/>
  <c r="L2815" i="1"/>
  <c r="O2815" i="1" s="1"/>
  <c r="L448" i="1"/>
  <c r="O448" i="1" s="1"/>
  <c r="L2041" i="1"/>
  <c r="O2041" i="1" s="1"/>
  <c r="L112" i="1"/>
  <c r="L2410" i="1"/>
  <c r="O2410" i="1" s="1"/>
  <c r="L2042" i="1"/>
  <c r="O2042" i="1" s="1"/>
  <c r="L1419" i="1"/>
  <c r="O1419" i="1" s="1"/>
  <c r="L113" i="1"/>
  <c r="O113" i="1" s="1"/>
  <c r="L2757" i="1"/>
  <c r="O2757" i="1" s="1"/>
  <c r="L814" i="1"/>
  <c r="O814" i="1" s="1"/>
  <c r="L2043" i="1"/>
  <c r="O2043" i="1" s="1"/>
  <c r="L114" i="1"/>
  <c r="O114" i="1" s="1"/>
  <c r="L2725" i="1"/>
  <c r="O2725" i="1" s="1"/>
  <c r="L449" i="1"/>
  <c r="O449" i="1" s="1"/>
  <c r="L2301" i="1"/>
  <c r="O2301" i="1" s="1"/>
  <c r="L1420" i="1"/>
  <c r="L3009" i="1"/>
  <c r="O3009" i="1" s="1"/>
  <c r="L115" i="1"/>
  <c r="O115" i="1" s="1"/>
  <c r="L2477" i="1"/>
  <c r="O2477" i="1" s="1"/>
  <c r="L450" i="1"/>
  <c r="O450" i="1" s="1"/>
  <c r="L3022" i="1"/>
  <c r="O3022" i="1" s="1"/>
  <c r="L451" i="1"/>
  <c r="O451" i="1" s="1"/>
  <c r="L2044" i="1"/>
  <c r="O2044" i="1" s="1"/>
  <c r="L815" i="1"/>
  <c r="O815" i="1" s="1"/>
  <c r="L2957" i="1"/>
  <c r="O2957" i="1" s="1"/>
  <c r="L1127" i="1"/>
  <c r="O1127" i="1" s="1"/>
  <c r="L1872" i="1"/>
  <c r="O1872" i="1" s="1"/>
  <c r="L452" i="1"/>
  <c r="L2771" i="1"/>
  <c r="O2771" i="1" s="1"/>
  <c r="L816" i="1"/>
  <c r="O816" i="1" s="1"/>
  <c r="L2478" i="1"/>
  <c r="O2478" i="1" s="1"/>
  <c r="L1128" i="1"/>
  <c r="O1128" i="1" s="1"/>
  <c r="L3010" i="1"/>
  <c r="O3010" i="1" s="1"/>
  <c r="L1129" i="1"/>
  <c r="O1129" i="1" s="1"/>
  <c r="L2479" i="1"/>
  <c r="O2479" i="1" s="1"/>
  <c r="L116" i="1"/>
  <c r="O116" i="1" s="1"/>
  <c r="L2993" i="1"/>
  <c r="O2993" i="1" s="1"/>
  <c r="L1130" i="1"/>
  <c r="O1130" i="1" s="1"/>
  <c r="L2302" i="1"/>
  <c r="O2302" i="1" s="1"/>
  <c r="L1131" i="1"/>
  <c r="L3046" i="1"/>
  <c r="O3046" i="1" s="1"/>
  <c r="L817" i="1"/>
  <c r="O817" i="1" s="1"/>
  <c r="L2628" i="1"/>
  <c r="O2628" i="1" s="1"/>
  <c r="L117" i="1"/>
  <c r="O117" i="1" s="1"/>
  <c r="L3067" i="1"/>
  <c r="O3067" i="1" s="1"/>
  <c r="L453" i="1"/>
  <c r="O453" i="1" s="1"/>
  <c r="L1132" i="1"/>
  <c r="O1132" i="1" s="1"/>
  <c r="L454" i="1"/>
  <c r="O454" i="1" s="1"/>
  <c r="L2480" i="1"/>
  <c r="O2480" i="1" s="1"/>
  <c r="L455" i="1"/>
  <c r="O455" i="1" s="1"/>
  <c r="L1670" i="1"/>
  <c r="O1670" i="1" s="1"/>
  <c r="L456" i="1"/>
  <c r="L2411" i="1"/>
  <c r="O2411" i="1" s="1"/>
  <c r="L1421" i="1"/>
  <c r="O1421" i="1" s="1"/>
  <c r="L457" i="1"/>
  <c r="O457" i="1" s="1"/>
  <c r="L118" i="1"/>
  <c r="O118" i="1" s="1"/>
  <c r="L2629" i="1"/>
  <c r="O2629" i="1" s="1"/>
  <c r="L1133" i="1"/>
  <c r="O1133" i="1" s="1"/>
  <c r="L1873" i="1"/>
  <c r="O1873" i="1" s="1"/>
  <c r="L119" i="1"/>
  <c r="O119" i="1" s="1"/>
  <c r="L2412" i="1"/>
  <c r="O2412" i="1" s="1"/>
  <c r="L458" i="1"/>
  <c r="O458" i="1" s="1"/>
  <c r="L2413" i="1"/>
  <c r="O2413" i="1" s="1"/>
  <c r="L1134" i="1"/>
  <c r="L2789" i="1"/>
  <c r="O2789" i="1" s="1"/>
  <c r="L818" i="1"/>
  <c r="O818" i="1" s="1"/>
  <c r="L2170" i="1"/>
  <c r="O2170" i="1" s="1"/>
  <c r="L120" i="1"/>
  <c r="O120" i="1" s="1"/>
  <c r="L2663" i="1"/>
  <c r="O2663" i="1" s="1"/>
  <c r="L2414" i="1"/>
  <c r="O2414" i="1" s="1"/>
  <c r="L2481" i="1"/>
  <c r="O2481" i="1" s="1"/>
  <c r="L121" i="1"/>
  <c r="O121" i="1" s="1"/>
  <c r="L2772" i="1"/>
  <c r="O2772" i="1" s="1"/>
  <c r="L1135" i="1"/>
  <c r="O1135" i="1" s="1"/>
  <c r="L2415" i="1"/>
  <c r="O2415" i="1" s="1"/>
  <c r="L122" i="1"/>
  <c r="L2664" i="1"/>
  <c r="O2664" i="1" s="1"/>
  <c r="L459" i="1"/>
  <c r="O459" i="1" s="1"/>
  <c r="L2665" i="1"/>
  <c r="O2665" i="1" s="1"/>
  <c r="L460" i="1"/>
  <c r="O460" i="1" s="1"/>
  <c r="L2895" i="1"/>
  <c r="O2895" i="1" s="1"/>
  <c r="L819" i="1"/>
  <c r="O819" i="1" s="1"/>
  <c r="L2416" i="1"/>
  <c r="O2416" i="1" s="1"/>
  <c r="L123" i="1"/>
  <c r="O123" i="1" s="1"/>
  <c r="L2840" i="1"/>
  <c r="O2840" i="1" s="1"/>
  <c r="L461" i="1"/>
  <c r="O461" i="1" s="1"/>
  <c r="L2482" i="1"/>
  <c r="O2482" i="1" s="1"/>
  <c r="L820" i="1"/>
  <c r="L2914" i="1"/>
  <c r="O2914" i="1" s="1"/>
  <c r="L1422" i="1"/>
  <c r="O1422" i="1" s="1"/>
  <c r="L1874" i="1"/>
  <c r="O1874" i="1" s="1"/>
  <c r="L124" i="1"/>
  <c r="O124" i="1" s="1"/>
  <c r="L2981" i="1"/>
  <c r="O2981" i="1" s="1"/>
  <c r="L462" i="1"/>
  <c r="O462" i="1" s="1"/>
  <c r="L2549" i="1"/>
  <c r="O2549" i="1" s="1"/>
  <c r="L821" i="1"/>
  <c r="O821" i="1" s="1"/>
  <c r="L2968" i="1"/>
  <c r="O2968" i="1" s="1"/>
  <c r="L463" i="1"/>
  <c r="O463" i="1" s="1"/>
  <c r="L2630" i="1"/>
  <c r="O2630" i="1" s="1"/>
  <c r="L125" i="1"/>
  <c r="L2994" i="1"/>
  <c r="O2994" i="1" s="1"/>
  <c r="L1671" i="1"/>
  <c r="O1671" i="1" s="1"/>
  <c r="L2666" i="1"/>
  <c r="O2666" i="1" s="1"/>
  <c r="L1423" i="1"/>
  <c r="O1423" i="1" s="1"/>
  <c r="L2969" i="1"/>
  <c r="O2969" i="1" s="1"/>
  <c r="L1672" i="1"/>
  <c r="O1672" i="1" s="1"/>
  <c r="L2483" i="1"/>
  <c r="O2483" i="1" s="1"/>
  <c r="L126" i="1"/>
  <c r="O126" i="1" s="1"/>
  <c r="L3011" i="1"/>
  <c r="O3011" i="1" s="1"/>
  <c r="L127" i="1"/>
  <c r="O127" i="1" s="1"/>
  <c r="L1424" i="1"/>
  <c r="O1424" i="1" s="1"/>
  <c r="L128" i="1"/>
  <c r="L2631" i="1"/>
  <c r="O2631" i="1" s="1"/>
  <c r="L129" i="1"/>
  <c r="O129" i="1" s="1"/>
  <c r="L2045" i="1"/>
  <c r="O2045" i="1" s="1"/>
  <c r="L464" i="1"/>
  <c r="O464" i="1" s="1"/>
  <c r="L2484" i="1"/>
  <c r="O2484" i="1" s="1"/>
  <c r="L1673" i="1"/>
  <c r="O1673" i="1" s="1"/>
  <c r="L2303" i="1"/>
  <c r="O2303" i="1" s="1"/>
  <c r="L130" i="1"/>
  <c r="O130" i="1" s="1"/>
  <c r="L2485" i="1"/>
  <c r="O2485" i="1" s="1"/>
  <c r="L822" i="1"/>
  <c r="O822" i="1" s="1"/>
  <c r="L823" i="1"/>
  <c r="O823" i="1" s="1"/>
  <c r="L131" i="1"/>
  <c r="L2417" i="1"/>
  <c r="O2417" i="1" s="1"/>
  <c r="L1875" i="1"/>
  <c r="O1875" i="1" s="1"/>
  <c r="L1136" i="1"/>
  <c r="O1136" i="1" s="1"/>
  <c r="L1425" i="1"/>
  <c r="O1425" i="1" s="1"/>
  <c r="L2418" i="1"/>
  <c r="O2418" i="1" s="1"/>
  <c r="L1137" i="1"/>
  <c r="O1137" i="1" s="1"/>
  <c r="L1876" i="1"/>
  <c r="O1876" i="1" s="1"/>
  <c r="L465" i="1"/>
  <c r="O465" i="1" s="1"/>
  <c r="L2171" i="1"/>
  <c r="O2171" i="1" s="1"/>
  <c r="L1138" i="1"/>
  <c r="O1138" i="1" s="1"/>
  <c r="L1139" i="1"/>
  <c r="O1139" i="1" s="1"/>
  <c r="L1426" i="1"/>
  <c r="L1877" i="1"/>
  <c r="O1877" i="1" s="1"/>
  <c r="L824" i="1"/>
  <c r="O824" i="1" s="1"/>
  <c r="L2046" i="1"/>
  <c r="O2046" i="1" s="1"/>
  <c r="L1427" i="1"/>
  <c r="O1427" i="1" s="1"/>
  <c r="L2304" i="1"/>
  <c r="O2304" i="1" s="1"/>
  <c r="L1674" i="1"/>
  <c r="O1674" i="1" s="1"/>
  <c r="L1428" i="1"/>
  <c r="O1428" i="1" s="1"/>
  <c r="L1140" i="1"/>
  <c r="O1140" i="1" s="1"/>
  <c r="L2841" i="1"/>
  <c r="O2841" i="1" s="1"/>
  <c r="L825" i="1"/>
  <c r="O825" i="1" s="1"/>
  <c r="L1429" i="1"/>
  <c r="O1429" i="1" s="1"/>
  <c r="L826" i="1"/>
  <c r="L2790" i="1"/>
  <c r="O2790" i="1" s="1"/>
  <c r="L466" i="1"/>
  <c r="O466" i="1" s="1"/>
  <c r="L1141" i="1"/>
  <c r="O1141" i="1" s="1"/>
  <c r="L1430" i="1"/>
  <c r="O1430" i="1" s="1"/>
  <c r="L2829" i="1"/>
  <c r="O2829" i="1" s="1"/>
  <c r="L467" i="1"/>
  <c r="O467" i="1" s="1"/>
  <c r="L1878" i="1"/>
  <c r="O1878" i="1" s="1"/>
  <c r="L827" i="1"/>
  <c r="O827" i="1" s="1"/>
  <c r="L2791" i="1"/>
  <c r="O2791" i="1" s="1"/>
  <c r="L1431" i="1"/>
  <c r="O1431" i="1" s="1"/>
  <c r="L1432" i="1"/>
  <c r="O1432" i="1" s="1"/>
  <c r="L1675" i="1"/>
  <c r="L2792" i="1"/>
  <c r="O2792" i="1" s="1"/>
  <c r="L468" i="1"/>
  <c r="O468" i="1" s="1"/>
  <c r="L2305" i="1"/>
  <c r="O2305" i="1" s="1"/>
  <c r="L1676" i="1"/>
  <c r="O1676" i="1" s="1"/>
  <c r="L2816" i="1"/>
  <c r="O2816" i="1" s="1"/>
  <c r="L1879" i="1"/>
  <c r="O1879" i="1" s="1"/>
  <c r="L1880" i="1"/>
  <c r="O1880" i="1" s="1"/>
  <c r="L2047" i="1"/>
  <c r="O2047" i="1" s="1"/>
  <c r="L2870" i="1"/>
  <c r="O2870" i="1" s="1"/>
  <c r="L1433" i="1"/>
  <c r="O1433" i="1" s="1"/>
  <c r="L1677" i="1"/>
  <c r="O1677" i="1" s="1"/>
  <c r="L2048" i="1"/>
  <c r="L2830" i="1"/>
  <c r="O2830" i="1" s="1"/>
  <c r="L469" i="1"/>
  <c r="O469" i="1" s="1"/>
  <c r="L1142" i="1"/>
  <c r="O1142" i="1" s="1"/>
  <c r="L1143" i="1"/>
  <c r="O1143" i="1" s="1"/>
  <c r="L1434" i="1"/>
  <c r="O1434" i="1" s="1"/>
  <c r="L470" i="1"/>
  <c r="O470" i="1" s="1"/>
  <c r="L132" i="1"/>
  <c r="O132" i="1" s="1"/>
  <c r="L828" i="1"/>
  <c r="O828" i="1" s="1"/>
  <c r="L1435" i="1"/>
  <c r="O1435" i="1" s="1"/>
  <c r="L471" i="1"/>
  <c r="O471" i="1" s="1"/>
  <c r="L829" i="1"/>
  <c r="O829" i="1" s="1"/>
  <c r="L830" i="1"/>
  <c r="L1436" i="1"/>
  <c r="O1436" i="1" s="1"/>
  <c r="L1144" i="1"/>
  <c r="O1144" i="1" s="1"/>
  <c r="L472" i="1"/>
  <c r="O472" i="1" s="1"/>
  <c r="L473" i="1"/>
  <c r="O473" i="1" s="1"/>
  <c r="L1678" i="1"/>
  <c r="O1678" i="1" s="1"/>
  <c r="L1145" i="1"/>
  <c r="O1145" i="1" s="1"/>
  <c r="L474" i="1"/>
  <c r="O474" i="1" s="1"/>
  <c r="L2306" i="1"/>
  <c r="O2306" i="1" s="1"/>
  <c r="L2049" i="1"/>
  <c r="O2049" i="1" s="1"/>
  <c r="L1146" i="1"/>
  <c r="O1146" i="1" s="1"/>
  <c r="L1437" i="1"/>
  <c r="O1437" i="1" s="1"/>
  <c r="L1438" i="1"/>
  <c r="L2486" i="1"/>
  <c r="O2486" i="1" s="1"/>
  <c r="L1881" i="1"/>
  <c r="O1881" i="1" s="1"/>
  <c r="L1439" i="1"/>
  <c r="O1439" i="1" s="1"/>
  <c r="L1679" i="1"/>
  <c r="O1679" i="1" s="1"/>
  <c r="L1680" i="1"/>
  <c r="O1680" i="1" s="1"/>
  <c r="L831" i="1"/>
  <c r="O831" i="1" s="1"/>
  <c r="L1440" i="1"/>
  <c r="O1440" i="1" s="1"/>
  <c r="L1882" i="1"/>
  <c r="O1882" i="1" s="1"/>
  <c r="L1681" i="1"/>
  <c r="O1681" i="1" s="1"/>
  <c r="L832" i="1"/>
  <c r="O832" i="1" s="1"/>
  <c r="L1883" i="1"/>
  <c r="O1883" i="1" s="1"/>
  <c r="L2050" i="1"/>
  <c r="L2831" i="1"/>
  <c r="O2831" i="1" s="1"/>
  <c r="L1147" i="1"/>
  <c r="O1147" i="1" s="1"/>
  <c r="L1441" i="1"/>
  <c r="O1441" i="1" s="1"/>
  <c r="L1148" i="1"/>
  <c r="O1148" i="1" s="1"/>
  <c r="L2915" i="1"/>
  <c r="O2915" i="1" s="1"/>
  <c r="L475" i="1"/>
  <c r="O475" i="1" s="1"/>
  <c r="L1442" i="1"/>
  <c r="O1442" i="1" s="1"/>
  <c r="L2172" i="1"/>
  <c r="O2172" i="1" s="1"/>
  <c r="L2793" i="1"/>
  <c r="O2793" i="1" s="1"/>
  <c r="L1149" i="1"/>
  <c r="O1149" i="1" s="1"/>
  <c r="L1150" i="1"/>
  <c r="O1150" i="1" s="1"/>
  <c r="L1884" i="1"/>
  <c r="L2871" i="1"/>
  <c r="O2871" i="1" s="1"/>
  <c r="L833" i="1"/>
  <c r="O833" i="1" s="1"/>
  <c r="L1151" i="1"/>
  <c r="O1151" i="1" s="1"/>
  <c r="L1682" i="1"/>
  <c r="O1682" i="1" s="1"/>
  <c r="L2854" i="1"/>
  <c r="O2854" i="1" s="1"/>
  <c r="L834" i="1"/>
  <c r="O834" i="1" s="1"/>
  <c r="L835" i="1"/>
  <c r="O835" i="1" s="1"/>
  <c r="L2051" i="1"/>
  <c r="O2051" i="1" s="1"/>
  <c r="L2855" i="1"/>
  <c r="O2855" i="1" s="1"/>
  <c r="L1443" i="1"/>
  <c r="O1443" i="1" s="1"/>
  <c r="L1683" i="1"/>
  <c r="O1683" i="1" s="1"/>
  <c r="L2052" i="1"/>
  <c r="L2916" i="1"/>
  <c r="O2916" i="1" s="1"/>
  <c r="L1684" i="1"/>
  <c r="O1684" i="1" s="1"/>
  <c r="L1885" i="1"/>
  <c r="O1885" i="1" s="1"/>
  <c r="L2053" i="1"/>
  <c r="O2053" i="1" s="1"/>
  <c r="L2744" i="1"/>
  <c r="O2744" i="1" s="1"/>
  <c r="L836" i="1"/>
  <c r="O836" i="1" s="1"/>
  <c r="L476" i="1"/>
  <c r="O476" i="1" s="1"/>
  <c r="L1685" i="1"/>
  <c r="O1685" i="1" s="1"/>
  <c r="L1444" i="1"/>
  <c r="O1444" i="1" s="1"/>
  <c r="L477" i="1"/>
  <c r="O477" i="1" s="1"/>
  <c r="L1152" i="1"/>
  <c r="O1152" i="1" s="1"/>
  <c r="L837" i="1"/>
  <c r="L838" i="1"/>
  <c r="O838" i="1" s="1"/>
  <c r="L133" i="1"/>
  <c r="O133" i="1" s="1"/>
  <c r="L134" i="1"/>
  <c r="O134" i="1" s="1"/>
  <c r="L839" i="1"/>
  <c r="O839" i="1" s="1"/>
  <c r="L2173" i="1"/>
  <c r="O2173" i="1" s="1"/>
  <c r="L840" i="1"/>
  <c r="O840" i="1" s="1"/>
  <c r="L1445" i="1"/>
  <c r="O1445" i="1" s="1"/>
  <c r="L1686" i="1"/>
  <c r="O1686" i="1" s="1"/>
  <c r="L1886" i="1"/>
  <c r="O1886" i="1" s="1"/>
  <c r="L841" i="1"/>
  <c r="O841" i="1" s="1"/>
  <c r="L1687" i="1"/>
  <c r="O1687" i="1" s="1"/>
  <c r="L1887" i="1"/>
  <c r="L2174" i="1"/>
  <c r="O2174" i="1" s="1"/>
  <c r="L842" i="1"/>
  <c r="O842" i="1" s="1"/>
  <c r="L1888" i="1"/>
  <c r="O1888" i="1" s="1"/>
  <c r="L1446" i="1"/>
  <c r="O1446" i="1" s="1"/>
  <c r="L2175" i="1"/>
  <c r="O2175" i="1" s="1"/>
  <c r="L1688" i="1"/>
  <c r="O1688" i="1" s="1"/>
  <c r="L1889" i="1"/>
  <c r="O1889" i="1" s="1"/>
  <c r="L2176" i="1"/>
  <c r="O2176" i="1" s="1"/>
  <c r="L2487" i="1"/>
  <c r="O2487" i="1" s="1"/>
  <c r="L1447" i="1"/>
  <c r="O1447" i="1" s="1"/>
  <c r="L843" i="1"/>
  <c r="O843" i="1" s="1"/>
  <c r="L1890" i="1"/>
  <c r="L2591" i="1"/>
  <c r="O2591" i="1" s="1"/>
  <c r="L478" i="1"/>
  <c r="O478" i="1" s="1"/>
  <c r="L1891" i="1"/>
  <c r="O1891" i="1" s="1"/>
  <c r="L1892" i="1"/>
  <c r="O1892" i="1" s="1"/>
  <c r="L2872" i="1"/>
  <c r="O2872" i="1" s="1"/>
  <c r="L135" i="1"/>
  <c r="O135" i="1" s="1"/>
  <c r="L479" i="1"/>
  <c r="O479" i="1" s="1"/>
  <c r="L1153" i="1"/>
  <c r="O1153" i="1" s="1"/>
  <c r="L2817" i="1"/>
  <c r="O2817" i="1" s="1"/>
  <c r="L1154" i="1"/>
  <c r="O1154" i="1" s="1"/>
  <c r="L480" i="1"/>
  <c r="O480" i="1" s="1"/>
  <c r="L2307" i="1"/>
  <c r="L2832" i="1"/>
  <c r="O2832" i="1" s="1"/>
  <c r="L1155" i="1"/>
  <c r="O1155" i="1" s="1"/>
  <c r="L1689" i="1"/>
  <c r="O1689" i="1" s="1"/>
  <c r="L481" i="1"/>
  <c r="O481" i="1" s="1"/>
  <c r="L2794" i="1"/>
  <c r="O2794" i="1" s="1"/>
  <c r="L2054" i="1"/>
  <c r="O2054" i="1" s="1"/>
  <c r="L2177" i="1"/>
  <c r="O2177" i="1" s="1"/>
  <c r="L2055" i="1"/>
  <c r="O2055" i="1" s="1"/>
  <c r="L2917" i="1"/>
  <c r="O2917" i="1" s="1"/>
  <c r="L1156" i="1"/>
  <c r="O1156" i="1" s="1"/>
  <c r="L2178" i="1"/>
  <c r="O2178" i="1" s="1"/>
  <c r="L1157" i="1"/>
  <c r="L2982" i="1"/>
  <c r="O2982" i="1" s="1"/>
  <c r="L2056" i="1"/>
  <c r="O2056" i="1" s="1"/>
  <c r="L1158" i="1"/>
  <c r="O1158" i="1" s="1"/>
  <c r="L2308" i="1"/>
  <c r="O2308" i="1" s="1"/>
  <c r="L2873" i="1"/>
  <c r="O2873" i="1" s="1"/>
  <c r="L1690" i="1"/>
  <c r="O1690" i="1" s="1"/>
  <c r="L2179" i="1"/>
  <c r="O2179" i="1" s="1"/>
  <c r="L1159" i="1"/>
  <c r="O1159" i="1" s="1"/>
  <c r="L2918" i="1"/>
  <c r="O2918" i="1" s="1"/>
  <c r="L136" i="1"/>
  <c r="O136" i="1" s="1"/>
  <c r="L1160" i="1"/>
  <c r="O1160" i="1" s="1"/>
  <c r="L1691" i="1"/>
  <c r="L1692" i="1"/>
  <c r="O1692" i="1" s="1"/>
  <c r="L137" i="1"/>
  <c r="O137" i="1" s="1"/>
  <c r="L482" i="1"/>
  <c r="O482" i="1" s="1"/>
  <c r="L483" i="1"/>
  <c r="O483" i="1" s="1"/>
  <c r="L844" i="1"/>
  <c r="O844" i="1" s="1"/>
  <c r="L1161" i="1"/>
  <c r="O1161" i="1" s="1"/>
  <c r="L1162" i="1"/>
  <c r="O1162" i="1" s="1"/>
  <c r="L1448" i="1"/>
  <c r="O1448" i="1" s="1"/>
  <c r="L1893" i="1"/>
  <c r="O1893" i="1" s="1"/>
  <c r="L845" i="1"/>
  <c r="O845" i="1" s="1"/>
  <c r="L846" i="1"/>
  <c r="O846" i="1" s="1"/>
  <c r="L484" i="1"/>
  <c r="L1693" i="1"/>
  <c r="O1693" i="1" s="1"/>
  <c r="L847" i="1"/>
  <c r="O847" i="1" s="1"/>
  <c r="L2057" i="1"/>
  <c r="O2057" i="1" s="1"/>
  <c r="L848" i="1"/>
  <c r="O848" i="1" s="1"/>
  <c r="L2667" i="1"/>
  <c r="O2667" i="1" s="1"/>
  <c r="L1163" i="1"/>
  <c r="O1163" i="1" s="1"/>
  <c r="L1164" i="1"/>
  <c r="O1164" i="1" s="1"/>
  <c r="L485" i="1"/>
  <c r="O485" i="1" s="1"/>
  <c r="L2180" i="1"/>
  <c r="O2180" i="1" s="1"/>
  <c r="L1694" i="1"/>
  <c r="O1694" i="1" s="1"/>
  <c r="L1695" i="1"/>
  <c r="O1695" i="1" s="1"/>
  <c r="L486" i="1"/>
  <c r="L2488" i="1"/>
  <c r="O2488" i="1" s="1"/>
  <c r="L849" i="1"/>
  <c r="O849" i="1" s="1"/>
  <c r="L1894" i="1"/>
  <c r="O1894" i="1" s="1"/>
  <c r="L487" i="1"/>
  <c r="O487" i="1" s="1"/>
  <c r="L2550" i="1"/>
  <c r="O2550" i="1" s="1"/>
  <c r="L488" i="1"/>
  <c r="O488" i="1" s="1"/>
  <c r="L2058" i="1"/>
  <c r="O2058" i="1" s="1"/>
  <c r="L138" i="1"/>
  <c r="O138" i="1" s="1"/>
  <c r="L2927" i="1"/>
  <c r="O2927" i="1" s="1"/>
  <c r="L489" i="1"/>
  <c r="O489" i="1" s="1"/>
  <c r="L1696" i="1"/>
  <c r="O1696" i="1" s="1"/>
  <c r="L139" i="1"/>
  <c r="L2842" i="1"/>
  <c r="O2842" i="1" s="1"/>
  <c r="L1697" i="1"/>
  <c r="O1697" i="1" s="1"/>
  <c r="L1165" i="1"/>
  <c r="O1165" i="1" s="1"/>
  <c r="L140" i="1"/>
  <c r="O140" i="1" s="1"/>
  <c r="L2970" i="1"/>
  <c r="O2970" i="1" s="1"/>
  <c r="L1166" i="1"/>
  <c r="O1166" i="1" s="1"/>
  <c r="L490" i="1"/>
  <c r="O490" i="1" s="1"/>
  <c r="L141" i="1"/>
  <c r="O141" i="1" s="1"/>
  <c r="L2949" i="1"/>
  <c r="O2949" i="1" s="1"/>
  <c r="L850" i="1"/>
  <c r="O850" i="1" s="1"/>
  <c r="L2181" i="1"/>
  <c r="O2181" i="1" s="1"/>
  <c r="L851" i="1"/>
  <c r="L2971" i="1"/>
  <c r="O2971" i="1" s="1"/>
  <c r="L491" i="1"/>
  <c r="O491" i="1" s="1"/>
  <c r="L2309" i="1"/>
  <c r="O2309" i="1" s="1"/>
  <c r="L142" i="1"/>
  <c r="O142" i="1" s="1"/>
  <c r="L2995" i="1"/>
  <c r="O2995" i="1" s="1"/>
  <c r="L2059" i="1"/>
  <c r="O2059" i="1" s="1"/>
  <c r="L2489" i="1"/>
  <c r="O2489" i="1" s="1"/>
  <c r="L492" i="1"/>
  <c r="O492" i="1" s="1"/>
  <c r="L3033" i="1"/>
  <c r="O3033" i="1" s="1"/>
  <c r="L1167" i="1"/>
  <c r="O1167" i="1" s="1"/>
  <c r="L1449" i="1"/>
  <c r="O1449" i="1" s="1"/>
  <c r="L143" i="1"/>
  <c r="L2874" i="1"/>
  <c r="O2874" i="1" s="1"/>
  <c r="L144" i="1"/>
  <c r="O144" i="1" s="1"/>
  <c r="L145" i="1"/>
  <c r="O145" i="1" s="1"/>
  <c r="L852" i="1"/>
  <c r="O852" i="1" s="1"/>
  <c r="L1450" i="1"/>
  <c r="O1450" i="1" s="1"/>
  <c r="L493" i="1"/>
  <c r="O493" i="1" s="1"/>
  <c r="L1168" i="1"/>
  <c r="O1168" i="1" s="1"/>
  <c r="L853" i="1"/>
  <c r="O853" i="1" s="1"/>
  <c r="L2060" i="1"/>
  <c r="O2060" i="1" s="1"/>
  <c r="L1169" i="1"/>
  <c r="O1169" i="1" s="1"/>
  <c r="L494" i="1"/>
  <c r="O494" i="1" s="1"/>
  <c r="L495" i="1"/>
  <c r="L1698" i="1"/>
  <c r="O1698" i="1" s="1"/>
  <c r="L854" i="1"/>
  <c r="O854" i="1" s="1"/>
  <c r="L496" i="1"/>
  <c r="O496" i="1" s="1"/>
  <c r="L497" i="1"/>
  <c r="O497" i="1" s="1"/>
  <c r="L2419" i="1"/>
  <c r="O2419" i="1" s="1"/>
  <c r="L146" i="1"/>
  <c r="O146" i="1" s="1"/>
  <c r="L2182" i="1"/>
  <c r="O2182" i="1" s="1"/>
  <c r="L498" i="1"/>
  <c r="O498" i="1" s="1"/>
  <c r="L2726" i="1"/>
  <c r="O2726" i="1" s="1"/>
  <c r="L147" i="1"/>
  <c r="O147" i="1" s="1"/>
  <c r="L1451" i="1"/>
  <c r="O1451" i="1" s="1"/>
  <c r="L499" i="1"/>
  <c r="L2693" i="1"/>
  <c r="O2693" i="1" s="1"/>
  <c r="L1170" i="1"/>
  <c r="O1170" i="1" s="1"/>
  <c r="L1452" i="1"/>
  <c r="O1452" i="1" s="1"/>
  <c r="L500" i="1"/>
  <c r="O500" i="1" s="1"/>
  <c r="L2727" i="1"/>
  <c r="O2727" i="1" s="1"/>
  <c r="L1453" i="1"/>
  <c r="O1453" i="1" s="1"/>
  <c r="L2183" i="1"/>
  <c r="O2183" i="1" s="1"/>
  <c r="L148" i="1"/>
  <c r="O148" i="1" s="1"/>
  <c r="L2592" i="1"/>
  <c r="O2592" i="1" s="1"/>
  <c r="L501" i="1"/>
  <c r="O501" i="1" s="1"/>
  <c r="L1895" i="1"/>
  <c r="O1895" i="1" s="1"/>
  <c r="L149" i="1"/>
  <c r="L3027" i="1"/>
  <c r="O3027" i="1" s="1"/>
  <c r="L150" i="1"/>
  <c r="O150" i="1" s="1"/>
  <c r="L855" i="1"/>
  <c r="O855" i="1" s="1"/>
  <c r="L151" i="1"/>
  <c r="O151" i="1" s="1"/>
  <c r="L2940" i="1"/>
  <c r="O2940" i="1" s="1"/>
  <c r="L1454" i="1"/>
  <c r="O1454" i="1" s="1"/>
  <c r="L2184" i="1"/>
  <c r="O2184" i="1" s="1"/>
  <c r="L502" i="1"/>
  <c r="O502" i="1" s="1"/>
  <c r="L2906" i="1"/>
  <c r="O2906" i="1" s="1"/>
  <c r="L503" i="1"/>
  <c r="O503" i="1" s="1"/>
  <c r="L1455" i="1"/>
  <c r="O1455" i="1" s="1"/>
  <c r="L152" i="1"/>
  <c r="L2886" i="1"/>
  <c r="O2886" i="1" s="1"/>
  <c r="L856" i="1"/>
  <c r="O856" i="1" s="1"/>
  <c r="L1896" i="1"/>
  <c r="O1896" i="1" s="1"/>
  <c r="L153" i="1"/>
  <c r="O153" i="1" s="1"/>
  <c r="L2983" i="1"/>
  <c r="O2983" i="1" s="1"/>
  <c r="L1171" i="1"/>
  <c r="O1171" i="1" s="1"/>
  <c r="L2310" i="1"/>
  <c r="O2310" i="1" s="1"/>
  <c r="L154" i="1"/>
  <c r="O154" i="1" s="1"/>
  <c r="L3061" i="1"/>
  <c r="O3061" i="1" s="1"/>
  <c r="L1456" i="1"/>
  <c r="O1456" i="1" s="1"/>
  <c r="L2185" i="1"/>
  <c r="O2185" i="1" s="1"/>
  <c r="L1172" i="1"/>
  <c r="L3047" i="1"/>
  <c r="O3047" i="1" s="1"/>
  <c r="L1457" i="1"/>
  <c r="O1457" i="1" s="1"/>
  <c r="L2186" i="1"/>
  <c r="O2186" i="1" s="1"/>
  <c r="L155" i="1"/>
  <c r="O155" i="1" s="1"/>
  <c r="L2958" i="1"/>
  <c r="O2958" i="1" s="1"/>
  <c r="L504" i="1"/>
  <c r="O504" i="1" s="1"/>
  <c r="L1173" i="1"/>
  <c r="O1173" i="1" s="1"/>
  <c r="L857" i="1"/>
  <c r="O857" i="1" s="1"/>
  <c r="L2187" i="1"/>
  <c r="O2187" i="1" s="1"/>
  <c r="L505" i="1"/>
  <c r="O505" i="1" s="1"/>
  <c r="L506" i="1"/>
  <c r="O506" i="1" s="1"/>
  <c r="L858" i="1"/>
  <c r="L2668" i="1"/>
  <c r="O2668" i="1" s="1"/>
  <c r="L859" i="1"/>
  <c r="O859" i="1" s="1"/>
  <c r="L156" i="1"/>
  <c r="O156" i="1" s="1"/>
  <c r="L507" i="1"/>
  <c r="O507" i="1" s="1"/>
  <c r="L2311" i="1"/>
  <c r="O2311" i="1" s="1"/>
  <c r="L157" i="1"/>
  <c r="O157" i="1" s="1"/>
  <c r="L158" i="1"/>
  <c r="O158" i="1" s="1"/>
  <c r="L159" i="1"/>
  <c r="O159" i="1" s="1"/>
  <c r="L2593" i="1"/>
  <c r="O2593" i="1" s="1"/>
  <c r="L508" i="1"/>
  <c r="O508" i="1" s="1"/>
  <c r="L1897" i="1"/>
  <c r="O1897" i="1" s="1"/>
  <c r="L1174" i="1"/>
  <c r="L2818" i="1"/>
  <c r="O2818" i="1" s="1"/>
  <c r="L160" i="1"/>
  <c r="O160" i="1" s="1"/>
  <c r="L1175" i="1"/>
  <c r="O1175" i="1" s="1"/>
  <c r="L161" i="1"/>
  <c r="O161" i="1" s="1"/>
  <c r="L2758" i="1"/>
  <c r="O2758" i="1" s="1"/>
  <c r="L1898" i="1"/>
  <c r="O1898" i="1" s="1"/>
  <c r="L2188" i="1"/>
  <c r="O2188" i="1" s="1"/>
  <c r="L860" i="1"/>
  <c r="O860" i="1" s="1"/>
  <c r="L2669" i="1"/>
  <c r="O2669" i="1" s="1"/>
  <c r="L509" i="1"/>
  <c r="O509" i="1" s="1"/>
  <c r="L1899" i="1"/>
  <c r="O1899" i="1" s="1"/>
  <c r="L162" i="1"/>
  <c r="L2773" i="1"/>
  <c r="O2773" i="1" s="1"/>
  <c r="L163" i="1"/>
  <c r="O163" i="1" s="1"/>
  <c r="L1458" i="1"/>
  <c r="O1458" i="1" s="1"/>
  <c r="L1459" i="1"/>
  <c r="O1459" i="1" s="1"/>
  <c r="L2774" i="1"/>
  <c r="O2774" i="1" s="1"/>
  <c r="L164" i="1"/>
  <c r="O164" i="1" s="1"/>
  <c r="L1900" i="1"/>
  <c r="O1900" i="1" s="1"/>
  <c r="L510" i="1"/>
  <c r="O510" i="1" s="1"/>
  <c r="L2896" i="1"/>
  <c r="O2896" i="1" s="1"/>
  <c r="L1699" i="1"/>
  <c r="O1699" i="1" s="1"/>
  <c r="L2420" i="1"/>
  <c r="O2420" i="1" s="1"/>
  <c r="L165" i="1"/>
  <c r="L2928" i="1"/>
  <c r="O2928" i="1" s="1"/>
  <c r="L1176" i="1"/>
  <c r="O1176" i="1" s="1"/>
  <c r="L2061" i="1"/>
  <c r="O2061" i="1" s="1"/>
  <c r="L166" i="1"/>
  <c r="O166" i="1" s="1"/>
  <c r="L2875" i="1"/>
  <c r="O2875" i="1" s="1"/>
  <c r="L167" i="1"/>
  <c r="O167" i="1" s="1"/>
  <c r="L2312" i="1"/>
  <c r="O2312" i="1" s="1"/>
  <c r="L1460" i="1"/>
  <c r="O1460" i="1" s="1"/>
  <c r="L2876" i="1"/>
  <c r="O2876" i="1" s="1"/>
  <c r="L168" i="1"/>
  <c r="O168" i="1" s="1"/>
  <c r="L2313" i="1"/>
  <c r="O2313" i="1" s="1"/>
  <c r="L169" i="1"/>
  <c r="L2887" i="1"/>
  <c r="O2887" i="1" s="1"/>
  <c r="L1700" i="1"/>
  <c r="O1700" i="1" s="1"/>
  <c r="L2421" i="1"/>
  <c r="O2421" i="1" s="1"/>
  <c r="L511" i="1"/>
  <c r="O511" i="1" s="1"/>
  <c r="L2843" i="1"/>
  <c r="O2843" i="1" s="1"/>
  <c r="L1701" i="1"/>
  <c r="O1701" i="1" s="1"/>
  <c r="L2670" i="1"/>
  <c r="O2670" i="1" s="1"/>
  <c r="L170" i="1"/>
  <c r="O170" i="1" s="1"/>
  <c r="L2919" i="1"/>
  <c r="O2919" i="1" s="1"/>
  <c r="L861" i="1"/>
  <c r="O861" i="1" s="1"/>
  <c r="L862" i="1"/>
  <c r="O862" i="1" s="1"/>
  <c r="L171" i="1"/>
  <c r="L2632" i="1"/>
  <c r="O2632" i="1" s="1"/>
  <c r="L172" i="1"/>
  <c r="O172" i="1" s="1"/>
  <c r="L1461" i="1"/>
  <c r="O1461" i="1" s="1"/>
  <c r="L173" i="1"/>
  <c r="O173" i="1" s="1"/>
  <c r="L1901" i="1"/>
  <c r="O1901" i="1" s="1"/>
  <c r="L512" i="1"/>
  <c r="O512" i="1" s="1"/>
  <c r="L1902" i="1"/>
  <c r="O1902" i="1" s="1"/>
  <c r="L174" i="1"/>
  <c r="O174" i="1" s="1"/>
  <c r="L2633" i="1"/>
  <c r="O2633" i="1" s="1"/>
  <c r="L175" i="1"/>
  <c r="O175" i="1" s="1"/>
  <c r="L2062" i="1"/>
  <c r="O2062" i="1" s="1"/>
  <c r="L863" i="1"/>
  <c r="L2490" i="1"/>
  <c r="O2490" i="1" s="1"/>
  <c r="L864" i="1"/>
  <c r="O864" i="1" s="1"/>
  <c r="L1177" i="1"/>
  <c r="O1177" i="1" s="1"/>
  <c r="L513" i="1"/>
  <c r="O513" i="1" s="1"/>
  <c r="L2189" i="1"/>
  <c r="O2189" i="1" s="1"/>
  <c r="L176" i="1"/>
  <c r="O176" i="1" s="1"/>
  <c r="L514" i="1"/>
  <c r="O514" i="1" s="1"/>
  <c r="L865" i="1"/>
  <c r="O865" i="1" s="1"/>
  <c r="L2634" i="1"/>
  <c r="O2634" i="1" s="1"/>
  <c r="L515" i="1"/>
  <c r="O515" i="1" s="1"/>
  <c r="L1178" i="1"/>
  <c r="O1178" i="1" s="1"/>
  <c r="L1179" i="1"/>
  <c r="L2314" i="1"/>
  <c r="O2314" i="1" s="1"/>
  <c r="L866" i="1"/>
  <c r="O866" i="1" s="1"/>
  <c r="L2063" i="1"/>
  <c r="O2063" i="1" s="1"/>
  <c r="L516" i="1"/>
  <c r="O516" i="1" s="1"/>
  <c r="L2422" i="1"/>
  <c r="O2422" i="1" s="1"/>
  <c r="L1903" i="1"/>
  <c r="O1903" i="1" s="1"/>
  <c r="L2491" i="1"/>
  <c r="O2491" i="1" s="1"/>
  <c r="L867" i="1"/>
  <c r="O867" i="1" s="1"/>
  <c r="L2907" i="1"/>
  <c r="O2907" i="1" s="1"/>
  <c r="L1180" i="1"/>
  <c r="O1180" i="1" s="1"/>
  <c r="L1462" i="1"/>
  <c r="O1462" i="1" s="1"/>
  <c r="L1702" i="1"/>
  <c r="L2941" i="1"/>
  <c r="O2941" i="1" s="1"/>
  <c r="L1181" i="1"/>
  <c r="O1181" i="1" s="1"/>
  <c r="L2190" i="1"/>
  <c r="O2190" i="1" s="1"/>
  <c r="L2064" i="1"/>
  <c r="O2064" i="1" s="1"/>
  <c r="L2856" i="1"/>
  <c r="O2856" i="1" s="1"/>
  <c r="L868" i="1"/>
  <c r="O868" i="1" s="1"/>
  <c r="L1904" i="1"/>
  <c r="O1904" i="1" s="1"/>
  <c r="L869" i="1"/>
  <c r="O869" i="1" s="1"/>
  <c r="L2888" i="1"/>
  <c r="O2888" i="1" s="1"/>
  <c r="L1703" i="1"/>
  <c r="O1703" i="1" s="1"/>
  <c r="L870" i="1"/>
  <c r="O870" i="1" s="1"/>
  <c r="L517" i="1"/>
  <c r="L2819" i="1"/>
  <c r="O2819" i="1" s="1"/>
  <c r="L518" i="1"/>
  <c r="O518" i="1" s="1"/>
  <c r="L2315" i="1"/>
  <c r="O2315" i="1" s="1"/>
  <c r="L519" i="1"/>
  <c r="O519" i="1" s="1"/>
  <c r="L2908" i="1"/>
  <c r="O2908" i="1" s="1"/>
  <c r="L2316" i="1"/>
  <c r="O2316" i="1" s="1"/>
  <c r="L2492" i="1"/>
  <c r="O2492" i="1" s="1"/>
  <c r="L2191" i="1"/>
  <c r="O2191" i="1" s="1"/>
  <c r="L2820" i="1"/>
  <c r="O2820" i="1" s="1"/>
  <c r="L1182" i="1"/>
  <c r="O1182" i="1" s="1"/>
  <c r="L2423" i="1"/>
  <c r="O2423" i="1" s="1"/>
  <c r="L871" i="1"/>
  <c r="L2821" i="1"/>
  <c r="O2821" i="1" s="1"/>
  <c r="L520" i="1"/>
  <c r="O520" i="1" s="1"/>
  <c r="L177" i="1"/>
  <c r="O177" i="1" s="1"/>
  <c r="L1463" i="1"/>
  <c r="O1463" i="1" s="1"/>
  <c r="L872" i="1"/>
  <c r="O872" i="1" s="1"/>
  <c r="L178" i="1"/>
  <c r="O178" i="1" s="1"/>
  <c r="L521" i="1"/>
  <c r="O521" i="1" s="1"/>
  <c r="L522" i="1"/>
  <c r="O522" i="1" s="1"/>
  <c r="L1464" i="1"/>
  <c r="O1464" i="1" s="1"/>
  <c r="L523" i="1"/>
  <c r="O523" i="1" s="1"/>
  <c r="L873" i="1"/>
  <c r="O873" i="1" s="1"/>
  <c r="L1704" i="1"/>
  <c r="L1465" i="1"/>
  <c r="O1465" i="1" s="1"/>
  <c r="L1183" i="1"/>
  <c r="O1183" i="1" s="1"/>
  <c r="L1184" i="1"/>
  <c r="O1184" i="1" s="1"/>
  <c r="L874" i="1"/>
  <c r="O874" i="1" s="1"/>
  <c r="L1905" i="1"/>
  <c r="O1905" i="1" s="1"/>
  <c r="L524" i="1"/>
  <c r="O524" i="1" s="1"/>
  <c r="L875" i="1"/>
  <c r="O875" i="1" s="1"/>
  <c r="L525" i="1"/>
  <c r="O525" i="1" s="1"/>
  <c r="L2192" i="1"/>
  <c r="O2192" i="1" s="1"/>
  <c r="L526" i="1"/>
  <c r="O526" i="1" s="1"/>
  <c r="L1466" i="1"/>
  <c r="O1466" i="1" s="1"/>
  <c r="L527" i="1"/>
  <c r="L2594" i="1"/>
  <c r="O2594" i="1" s="1"/>
  <c r="L1705" i="1"/>
  <c r="O1705" i="1" s="1"/>
  <c r="L1185" i="1"/>
  <c r="O1185" i="1" s="1"/>
  <c r="L1467" i="1"/>
  <c r="O1467" i="1" s="1"/>
  <c r="L1186" i="1"/>
  <c r="O1186" i="1" s="1"/>
  <c r="L876" i="1"/>
  <c r="O876" i="1" s="1"/>
  <c r="L179" i="1"/>
  <c r="O179" i="1" s="1"/>
  <c r="L1706" i="1"/>
  <c r="O1706" i="1" s="1"/>
  <c r="L877" i="1"/>
  <c r="O877" i="1" s="1"/>
  <c r="L878" i="1"/>
  <c r="O878" i="1" s="1"/>
  <c r="L1707" i="1"/>
  <c r="O1707" i="1" s="1"/>
  <c r="L2065" i="1"/>
  <c r="L2877" i="1"/>
  <c r="O2877" i="1" s="1"/>
  <c r="L1187" i="1"/>
  <c r="O1187" i="1" s="1"/>
  <c r="L1708" i="1"/>
  <c r="O1708" i="1" s="1"/>
  <c r="L879" i="1"/>
  <c r="O879" i="1" s="1"/>
  <c r="L2929" i="1"/>
  <c r="O2929" i="1" s="1"/>
  <c r="L1468" i="1"/>
  <c r="O1468" i="1" s="1"/>
  <c r="L1469" i="1"/>
  <c r="O1469" i="1" s="1"/>
  <c r="L2424" i="1"/>
  <c r="O2424" i="1" s="1"/>
  <c r="L2795" i="1"/>
  <c r="O2795" i="1" s="1"/>
  <c r="L1709" i="1"/>
  <c r="O1709" i="1" s="1"/>
  <c r="L2066" i="1"/>
  <c r="O2066" i="1" s="1"/>
  <c r="L1470" i="1"/>
  <c r="L2984" i="1"/>
  <c r="O2984" i="1" s="1"/>
  <c r="L1471" i="1"/>
  <c r="O1471" i="1" s="1"/>
  <c r="L1472" i="1"/>
  <c r="O1472" i="1" s="1"/>
  <c r="L1906" i="1"/>
  <c r="O1906" i="1" s="1"/>
  <c r="L2897" i="1"/>
  <c r="O2897" i="1" s="1"/>
  <c r="L1710" i="1"/>
  <c r="O1710" i="1" s="1"/>
  <c r="L1907" i="1"/>
  <c r="O1907" i="1" s="1"/>
  <c r="L1188" i="1"/>
  <c r="O1188" i="1" s="1"/>
  <c r="L2878" i="1"/>
  <c r="O2878" i="1" s="1"/>
  <c r="L1908" i="1"/>
  <c r="O1908" i="1" s="1"/>
  <c r="L1711" i="1"/>
  <c r="O1711" i="1" s="1"/>
  <c r="L2193" i="1"/>
  <c r="L2930" i="1"/>
  <c r="O2930" i="1" s="1"/>
  <c r="L1189" i="1"/>
  <c r="O1189" i="1" s="1"/>
  <c r="L1909" i="1"/>
  <c r="O1909" i="1" s="1"/>
  <c r="L528" i="1"/>
  <c r="O528" i="1" s="1"/>
  <c r="L2985" i="1"/>
  <c r="O2985" i="1" s="1"/>
  <c r="L529" i="1"/>
  <c r="O529" i="1" s="1"/>
  <c r="L880" i="1"/>
  <c r="O880" i="1" s="1"/>
  <c r="L1190" i="1"/>
  <c r="O1190" i="1" s="1"/>
  <c r="L1712" i="1"/>
  <c r="O1712" i="1" s="1"/>
  <c r="L530" i="1"/>
  <c r="O530" i="1" s="1"/>
  <c r="L1191" i="1"/>
  <c r="O1191" i="1" s="1"/>
  <c r="L881" i="1"/>
  <c r="L1910" i="1"/>
  <c r="O1910" i="1" s="1"/>
  <c r="L180" i="1"/>
  <c r="O180" i="1" s="1"/>
  <c r="L882" i="1"/>
  <c r="O882" i="1" s="1"/>
  <c r="L1192" i="1"/>
  <c r="O1192" i="1" s="1"/>
  <c r="L1473" i="1"/>
  <c r="O1473" i="1" s="1"/>
  <c r="L531" i="1"/>
  <c r="O531" i="1" s="1"/>
  <c r="L532" i="1"/>
  <c r="O532" i="1" s="1"/>
  <c r="L533" i="1"/>
  <c r="O533" i="1" s="1"/>
  <c r="L2194" i="1"/>
  <c r="O2194" i="1" s="1"/>
  <c r="L1193" i="1"/>
  <c r="O1193" i="1" s="1"/>
  <c r="L1713" i="1"/>
  <c r="O1713" i="1" s="1"/>
  <c r="L1714" i="1"/>
  <c r="L1715" i="1"/>
  <c r="O1715" i="1" s="1"/>
  <c r="L883" i="1"/>
  <c r="O883" i="1" s="1"/>
  <c r="L2317" i="1"/>
  <c r="O2317" i="1" s="1"/>
  <c r="L1194" i="1"/>
  <c r="O1194" i="1" s="1"/>
  <c r="L2694" i="1"/>
  <c r="O2694" i="1" s="1"/>
  <c r="L884" i="1"/>
  <c r="O884" i="1" s="1"/>
  <c r="L534" i="1"/>
  <c r="O534" i="1" s="1"/>
  <c r="L535" i="1"/>
  <c r="O535" i="1" s="1"/>
  <c r="L2195" i="1"/>
  <c r="O2195" i="1" s="1"/>
  <c r="L1716" i="1"/>
  <c r="O1716" i="1" s="1"/>
  <c r="L1717" i="1"/>
  <c r="O1717" i="1" s="1"/>
  <c r="L1474" i="1"/>
  <c r="L2196" i="1"/>
  <c r="O2196" i="1" s="1"/>
  <c r="L1195" i="1"/>
  <c r="O1195" i="1" s="1"/>
  <c r="L1911" i="1"/>
  <c r="O1911" i="1" s="1"/>
  <c r="L2425" i="1"/>
  <c r="O2425" i="1" s="1"/>
  <c r="L2972" i="1"/>
  <c r="O2972" i="1" s="1"/>
  <c r="L1196" i="1"/>
  <c r="O1196" i="1" s="1"/>
  <c r="L2067" i="1"/>
  <c r="O2067" i="1" s="1"/>
  <c r="L885" i="1"/>
  <c r="O885" i="1" s="1"/>
  <c r="L2898" i="1"/>
  <c r="O2898" i="1" s="1"/>
  <c r="L1718" i="1"/>
  <c r="O1718" i="1" s="1"/>
  <c r="L886" i="1"/>
  <c r="O886" i="1" s="1"/>
  <c r="L2068" i="1"/>
  <c r="L2775" i="1"/>
  <c r="O2775" i="1" s="1"/>
  <c r="L1197" i="1"/>
  <c r="O1197" i="1" s="1"/>
  <c r="L887" i="1"/>
  <c r="O887" i="1" s="1"/>
  <c r="L888" i="1"/>
  <c r="O888" i="1" s="1"/>
  <c r="L2889" i="1"/>
  <c r="O2889" i="1" s="1"/>
  <c r="L1719" i="1"/>
  <c r="O1719" i="1" s="1"/>
  <c r="L1912" i="1"/>
  <c r="O1912" i="1" s="1"/>
  <c r="L1720" i="1"/>
  <c r="O1720" i="1" s="1"/>
  <c r="L2950" i="1"/>
  <c r="O2950" i="1" s="1"/>
  <c r="L889" i="1"/>
  <c r="O889" i="1" s="1"/>
  <c r="L1721" i="1"/>
  <c r="O1721" i="1" s="1"/>
  <c r="L1475" i="1"/>
  <c r="L2909" i="1"/>
  <c r="O2909" i="1" s="1"/>
  <c r="L2318" i="1"/>
  <c r="O2318" i="1" s="1"/>
  <c r="L2551" i="1"/>
  <c r="O2551" i="1" s="1"/>
  <c r="L2069" i="1"/>
  <c r="O2069" i="1" s="1"/>
  <c r="L2986" i="1"/>
  <c r="O2986" i="1" s="1"/>
  <c r="L1476" i="1"/>
  <c r="O1476" i="1" s="1"/>
  <c r="L1913" i="1"/>
  <c r="O1913" i="1" s="1"/>
  <c r="L1914" i="1"/>
  <c r="O1914" i="1" s="1"/>
  <c r="L2879" i="1"/>
  <c r="O2879" i="1" s="1"/>
  <c r="L536" i="1"/>
  <c r="O536" i="1" s="1"/>
  <c r="L1198" i="1"/>
  <c r="O1198" i="1" s="1"/>
  <c r="L537" i="1"/>
  <c r="L2197" i="1"/>
  <c r="O2197" i="1" s="1"/>
  <c r="L538" i="1"/>
  <c r="O538" i="1" s="1"/>
  <c r="L539" i="1"/>
  <c r="O539" i="1" s="1"/>
  <c r="L890" i="1"/>
  <c r="O890" i="1" s="1"/>
  <c r="L2070" i="1"/>
  <c r="O2070" i="1" s="1"/>
  <c r="L1477" i="1"/>
  <c r="O1477" i="1" s="1"/>
  <c r="L1199" i="1"/>
  <c r="O1199" i="1" s="1"/>
  <c r="L1478" i="1"/>
  <c r="O1478" i="1" s="1"/>
  <c r="L1200" i="1"/>
  <c r="O1200" i="1" s="1"/>
  <c r="L540" i="1"/>
  <c r="O540" i="1" s="1"/>
  <c r="L181" i="1"/>
  <c r="O181" i="1" s="1"/>
  <c r="L1201" i="1"/>
  <c r="L2198" i="1"/>
  <c r="O2198" i="1" s="1"/>
  <c r="L541" i="1"/>
  <c r="O541" i="1" s="1"/>
  <c r="L1202" i="1"/>
  <c r="O1202" i="1" s="1"/>
  <c r="L182" i="1"/>
  <c r="O182" i="1" s="1"/>
  <c r="L2745" i="1"/>
  <c r="O2745" i="1" s="1"/>
  <c r="L891" i="1"/>
  <c r="O891" i="1" s="1"/>
  <c r="L1479" i="1"/>
  <c r="O1479" i="1" s="1"/>
  <c r="L892" i="1"/>
  <c r="O892" i="1" s="1"/>
  <c r="L2199" i="1"/>
  <c r="O2199" i="1" s="1"/>
  <c r="L1722" i="1"/>
  <c r="O1722" i="1" s="1"/>
  <c r="L2071" i="1"/>
  <c r="O2071" i="1" s="1"/>
  <c r="L183" i="1"/>
  <c r="L2695" i="1"/>
  <c r="O2695" i="1" s="1"/>
  <c r="L542" i="1"/>
  <c r="O542" i="1" s="1"/>
  <c r="L1723" i="1"/>
  <c r="O1723" i="1" s="1"/>
  <c r="L184" i="1"/>
  <c r="O184" i="1" s="1"/>
  <c r="L2759" i="1"/>
  <c r="O2759" i="1" s="1"/>
  <c r="L543" i="1"/>
  <c r="O543" i="1" s="1"/>
  <c r="L2072" i="1"/>
  <c r="O2072" i="1" s="1"/>
  <c r="L893" i="1"/>
  <c r="O893" i="1" s="1"/>
  <c r="L3052" i="1"/>
  <c r="O3052" i="1" s="1"/>
  <c r="L185" i="1"/>
  <c r="O185" i="1" s="1"/>
  <c r="L2319" i="1"/>
  <c r="O2319" i="1" s="1"/>
  <c r="L186" i="1"/>
  <c r="L2844" i="1"/>
  <c r="O2844" i="1" s="1"/>
  <c r="L1480" i="1"/>
  <c r="O1480" i="1" s="1"/>
  <c r="L1481" i="1"/>
  <c r="O1481" i="1" s="1"/>
  <c r="L187" i="1"/>
  <c r="O187" i="1" s="1"/>
  <c r="L2931" i="1"/>
  <c r="O2931" i="1" s="1"/>
  <c r="L894" i="1"/>
  <c r="O894" i="1" s="1"/>
  <c r="L2552" i="1"/>
  <c r="O2552" i="1" s="1"/>
  <c r="L188" i="1"/>
  <c r="O188" i="1" s="1"/>
  <c r="L3055" i="1"/>
  <c r="O3055" i="1" s="1"/>
  <c r="L1482" i="1"/>
  <c r="O1482" i="1" s="1"/>
  <c r="L1724" i="1"/>
  <c r="O1724" i="1" s="1"/>
  <c r="L544" i="1"/>
  <c r="L2845" i="1"/>
  <c r="O2845" i="1" s="1"/>
  <c r="L189" i="1"/>
  <c r="O189" i="1" s="1"/>
  <c r="L2073" i="1"/>
  <c r="O2073" i="1" s="1"/>
  <c r="L190" i="1"/>
  <c r="O190" i="1" s="1"/>
  <c r="L2857" i="1"/>
  <c r="O2857" i="1" s="1"/>
  <c r="L2074" i="1"/>
  <c r="O2074" i="1" s="1"/>
  <c r="L2320" i="1"/>
  <c r="O2320" i="1" s="1"/>
  <c r="L191" i="1"/>
  <c r="O191" i="1" s="1"/>
  <c r="L2920" i="1"/>
  <c r="O2920" i="1" s="1"/>
  <c r="L1203" i="1"/>
  <c r="O1203" i="1" s="1"/>
  <c r="L2075" i="1"/>
  <c r="O2075" i="1" s="1"/>
  <c r="L192" i="1"/>
  <c r="L2951" i="1"/>
  <c r="O2951" i="1" s="1"/>
  <c r="L545" i="1"/>
  <c r="O545" i="1" s="1"/>
  <c r="L895" i="1"/>
  <c r="O895" i="1" s="1"/>
  <c r="L193" i="1"/>
  <c r="O193" i="1" s="1"/>
  <c r="L2200" i="1"/>
  <c r="O2200" i="1" s="1"/>
  <c r="L194" i="1"/>
  <c r="O194" i="1" s="1"/>
  <c r="L1204" i="1"/>
  <c r="O1204" i="1" s="1"/>
  <c r="L546" i="1"/>
  <c r="O546" i="1" s="1"/>
  <c r="L2321" i="1"/>
  <c r="O2321" i="1" s="1"/>
  <c r="L1483" i="1"/>
  <c r="O1483" i="1" s="1"/>
  <c r="L2076" i="1"/>
  <c r="O2076" i="1" s="1"/>
  <c r="L195" i="1"/>
  <c r="L2635" i="1"/>
  <c r="O2635" i="1" s="1"/>
  <c r="L896" i="1"/>
  <c r="O896" i="1" s="1"/>
  <c r="L1484" i="1"/>
  <c r="O1484" i="1" s="1"/>
  <c r="L897" i="1"/>
  <c r="O897" i="1" s="1"/>
  <c r="L1485" i="1"/>
  <c r="O1485" i="1" s="1"/>
  <c r="L547" i="1"/>
  <c r="O547" i="1" s="1"/>
  <c r="L1915" i="1"/>
  <c r="O1915" i="1" s="1"/>
  <c r="L548" i="1"/>
  <c r="O548" i="1" s="1"/>
  <c r="L2595" i="1"/>
  <c r="O2595" i="1" s="1"/>
  <c r="L196" i="1"/>
  <c r="O196" i="1" s="1"/>
  <c r="L1486" i="1"/>
  <c r="O1486" i="1" s="1"/>
  <c r="L197" i="1"/>
  <c r="L2636" i="1"/>
  <c r="O2636" i="1" s="1"/>
  <c r="L1487" i="1"/>
  <c r="O1487" i="1" s="1"/>
  <c r="L1725" i="1"/>
  <c r="O1725" i="1" s="1"/>
  <c r="L898" i="1"/>
  <c r="O898" i="1" s="1"/>
  <c r="L2426" i="1"/>
  <c r="O2426" i="1" s="1"/>
  <c r="L2201" i="1"/>
  <c r="O2201" i="1" s="1"/>
  <c r="L2427" i="1"/>
  <c r="O2427" i="1" s="1"/>
  <c r="L198" i="1"/>
  <c r="O198" i="1" s="1"/>
  <c r="L2760" i="1"/>
  <c r="O2760" i="1" s="1"/>
  <c r="L1205" i="1"/>
  <c r="O1205" i="1" s="1"/>
  <c r="L1916" i="1"/>
  <c r="O1916" i="1" s="1"/>
  <c r="L549" i="1"/>
  <c r="L2973" i="1"/>
  <c r="O2973" i="1" s="1"/>
  <c r="L199" i="1"/>
  <c r="O199" i="1" s="1"/>
  <c r="L1917" i="1"/>
  <c r="O1917" i="1" s="1"/>
  <c r="L200" i="1"/>
  <c r="O200" i="1" s="1"/>
  <c r="L2899" i="1"/>
  <c r="O2899" i="1" s="1"/>
  <c r="L1918" i="1"/>
  <c r="O1918" i="1" s="1"/>
  <c r="L1919" i="1"/>
  <c r="O1919" i="1" s="1"/>
  <c r="L550" i="1"/>
  <c r="O550" i="1" s="1"/>
  <c r="L2900" i="1"/>
  <c r="O2900" i="1" s="1"/>
  <c r="L899" i="1"/>
  <c r="O899" i="1" s="1"/>
  <c r="L2553" i="1"/>
  <c r="O2553" i="1" s="1"/>
  <c r="L201" i="1"/>
  <c r="L2796" i="1"/>
  <c r="O2796" i="1" s="1"/>
  <c r="L551" i="1"/>
  <c r="O551" i="1" s="1"/>
  <c r="L2637" i="1"/>
  <c r="O2637" i="1" s="1"/>
  <c r="L202" i="1"/>
  <c r="O202" i="1" s="1"/>
  <c r="L2959" i="1"/>
  <c r="O2959" i="1" s="1"/>
  <c r="L1488" i="1"/>
  <c r="O1488" i="1" s="1"/>
  <c r="L1920" i="1"/>
  <c r="O1920" i="1" s="1"/>
  <c r="L203" i="1"/>
  <c r="O203" i="1" s="1"/>
  <c r="L2910" i="1"/>
  <c r="O2910" i="1" s="1"/>
  <c r="L1726" i="1"/>
  <c r="O1726" i="1" s="1"/>
  <c r="L2493" i="1"/>
  <c r="O2493" i="1" s="1"/>
  <c r="L552" i="1"/>
  <c r="L3038" i="1"/>
  <c r="O3038" i="1" s="1"/>
  <c r="L1489" i="1"/>
  <c r="O1489" i="1" s="1"/>
  <c r="L2638" i="1"/>
  <c r="O2638" i="1" s="1"/>
  <c r="L553" i="1"/>
  <c r="O553" i="1" s="1"/>
  <c r="L3034" i="1"/>
  <c r="O3034" i="1" s="1"/>
  <c r="L900" i="1"/>
  <c r="O900" i="1" s="1"/>
  <c r="L901" i="1"/>
  <c r="O901" i="1" s="1"/>
  <c r="L554" i="1"/>
  <c r="O554" i="1" s="1"/>
  <c r="L2554" i="1"/>
  <c r="O2554" i="1" s="1"/>
  <c r="L902" i="1"/>
  <c r="O902" i="1" s="1"/>
  <c r="L1490" i="1"/>
  <c r="O1490" i="1" s="1"/>
  <c r="L204" i="1"/>
  <c r="L2555" i="1"/>
  <c r="O2555" i="1" s="1"/>
  <c r="L555" i="1"/>
  <c r="O555" i="1" s="1"/>
  <c r="L903" i="1"/>
  <c r="O903" i="1" s="1"/>
  <c r="L904" i="1"/>
  <c r="O904" i="1" s="1"/>
  <c r="L2202" i="1"/>
  <c r="O2202" i="1" s="1"/>
  <c r="L905" i="1"/>
  <c r="O905" i="1" s="1"/>
  <c r="L906" i="1"/>
  <c r="O906" i="1" s="1"/>
  <c r="L205" i="1"/>
  <c r="O205" i="1" s="1"/>
  <c r="L2428" i="1"/>
  <c r="O2428" i="1" s="1"/>
  <c r="L556" i="1"/>
  <c r="O556" i="1" s="1"/>
  <c r="L2429" i="1"/>
  <c r="O2429" i="1" s="1"/>
  <c r="L907" i="1"/>
  <c r="L2858" i="1"/>
  <c r="O2858" i="1" s="1"/>
  <c r="L206" i="1"/>
  <c r="O206" i="1" s="1"/>
  <c r="L1921" i="1"/>
  <c r="O1921" i="1" s="1"/>
  <c r="L557" i="1"/>
  <c r="O557" i="1" s="1"/>
  <c r="L2696" i="1"/>
  <c r="O2696" i="1" s="1"/>
  <c r="L1727" i="1"/>
  <c r="O1727" i="1" s="1"/>
  <c r="L2203" i="1"/>
  <c r="O2203" i="1" s="1"/>
  <c r="L558" i="1"/>
  <c r="O558" i="1" s="1"/>
  <c r="L2639" i="1"/>
  <c r="O2639" i="1" s="1"/>
  <c r="L908" i="1"/>
  <c r="O908" i="1" s="1"/>
  <c r="L2430" i="1"/>
  <c r="O2430" i="1" s="1"/>
  <c r="L207" i="1"/>
  <c r="L2797" i="1"/>
  <c r="O2797" i="1" s="1"/>
  <c r="L1491" i="1"/>
  <c r="O1491" i="1" s="1"/>
  <c r="L2431" i="1"/>
  <c r="O2431" i="1" s="1"/>
  <c r="L208" i="1"/>
  <c r="O208" i="1" s="1"/>
  <c r="L3028" i="1"/>
  <c r="O3028" i="1" s="1"/>
  <c r="L209" i="1"/>
  <c r="O209" i="1" s="1"/>
  <c r="L1728" i="1"/>
  <c r="O1728" i="1" s="1"/>
  <c r="L210" i="1"/>
  <c r="O210" i="1" s="1"/>
  <c r="L2901" i="1"/>
  <c r="O2901" i="1" s="1"/>
  <c r="L1729" i="1"/>
  <c r="O1729" i="1" s="1"/>
  <c r="L2432" i="1"/>
  <c r="O2432" i="1" s="1"/>
  <c r="L211" i="1"/>
  <c r="L2996" i="1"/>
  <c r="O2996" i="1" s="1"/>
  <c r="L1206" i="1"/>
  <c r="O1206" i="1" s="1"/>
  <c r="L2433" i="1"/>
  <c r="O2433" i="1" s="1"/>
  <c r="L212" i="1"/>
  <c r="O212" i="1" s="1"/>
  <c r="L2921" i="1"/>
  <c r="O2921" i="1" s="1"/>
  <c r="L559" i="1"/>
  <c r="O559" i="1" s="1"/>
  <c r="L2671" i="1"/>
  <c r="O2671" i="1" s="1"/>
  <c r="L560" i="1"/>
  <c r="O560" i="1" s="1"/>
  <c r="L3062" i="1"/>
  <c r="O3062" i="1" s="1"/>
  <c r="L561" i="1"/>
  <c r="O561" i="1" s="1"/>
  <c r="L2596" i="1"/>
  <c r="O2596" i="1" s="1"/>
  <c r="L562" i="1"/>
  <c r="L3053" i="1"/>
  <c r="O3053" i="1" s="1"/>
  <c r="L1492" i="1"/>
  <c r="O1492" i="1" s="1"/>
  <c r="L2322" i="1"/>
  <c r="O2322" i="1" s="1"/>
  <c r="L909" i="1"/>
  <c r="O909" i="1" s="1"/>
  <c r="L2997" i="1"/>
  <c r="O2997" i="1" s="1"/>
  <c r="L1207" i="1"/>
  <c r="O1207" i="1" s="1"/>
  <c r="L2728" i="1"/>
  <c r="O2728" i="1" s="1"/>
  <c r="L213" i="1"/>
  <c r="O213" i="1" s="1"/>
  <c r="L3012" i="1"/>
  <c r="O3012" i="1" s="1"/>
  <c r="L214" i="1"/>
  <c r="O214" i="1" s="1"/>
  <c r="L1922" i="1"/>
  <c r="O1922" i="1" s="1"/>
  <c r="L910" i="1"/>
  <c r="L2204" i="1"/>
  <c r="O2204" i="1" s="1"/>
  <c r="L215" i="1"/>
  <c r="O215" i="1" s="1"/>
  <c r="L1208" i="1"/>
  <c r="O1208" i="1" s="1"/>
  <c r="L216" i="1"/>
  <c r="O216" i="1" s="1"/>
  <c r="L2746" i="1"/>
  <c r="O2746" i="1" s="1"/>
  <c r="L1493" i="1"/>
  <c r="O1493" i="1" s="1"/>
  <c r="L2077" i="1"/>
  <c r="O2077" i="1" s="1"/>
  <c r="L563" i="1"/>
  <c r="O563" i="1" s="1"/>
  <c r="L2323" i="1"/>
  <c r="O2323" i="1" s="1"/>
  <c r="L217" i="1"/>
  <c r="O217" i="1" s="1"/>
  <c r="L2494" i="1"/>
  <c r="O2494" i="1" s="1"/>
  <c r="L218" i="1"/>
  <c r="L2640" i="1"/>
  <c r="O2640" i="1" s="1"/>
  <c r="L1730" i="1"/>
  <c r="O1730" i="1" s="1"/>
  <c r="L2495" i="1"/>
  <c r="O2495" i="1" s="1"/>
  <c r="L2556" i="1"/>
  <c r="O2556" i="1" s="1"/>
  <c r="L2890" i="1"/>
  <c r="O2890" i="1" s="1"/>
  <c r="L564" i="1"/>
  <c r="O564" i="1" s="1"/>
  <c r="L1494" i="1"/>
  <c r="O1494" i="1" s="1"/>
  <c r="L1209" i="1"/>
  <c r="O1209" i="1" s="1"/>
  <c r="L2697" i="1"/>
  <c r="O2697" i="1" s="1"/>
  <c r="L911" i="1"/>
  <c r="O911" i="1" s="1"/>
  <c r="L2078" i="1"/>
  <c r="O2078" i="1" s="1"/>
  <c r="L2079" i="1"/>
  <c r="L2807" i="1"/>
  <c r="O2807" i="1" s="1"/>
  <c r="L912" i="1"/>
  <c r="O912" i="1" s="1"/>
  <c r="L1210" i="1"/>
  <c r="O1210" i="1" s="1"/>
  <c r="L2434" i="1"/>
  <c r="O2434" i="1" s="1"/>
  <c r="L2859" i="1"/>
  <c r="O2859" i="1" s="1"/>
  <c r="L1495" i="1"/>
  <c r="O1495" i="1" s="1"/>
  <c r="L1923" i="1"/>
  <c r="O1923" i="1" s="1"/>
  <c r="L1211" i="1"/>
  <c r="O1211" i="1" s="1"/>
  <c r="L2798" i="1"/>
  <c r="O2798" i="1" s="1"/>
  <c r="L1212" i="1"/>
  <c r="O1212" i="1" s="1"/>
  <c r="L1731" i="1"/>
  <c r="O1731" i="1" s="1"/>
  <c r="L1732" i="1"/>
  <c r="L2597" i="1"/>
  <c r="O2597" i="1" s="1"/>
  <c r="L1496" i="1"/>
  <c r="O1496" i="1" s="1"/>
  <c r="L913" i="1"/>
  <c r="O913" i="1" s="1"/>
  <c r="L1733" i="1"/>
  <c r="O1733" i="1" s="1"/>
  <c r="L2747" i="1"/>
  <c r="O2747" i="1" s="1"/>
  <c r="L1213" i="1"/>
  <c r="O1213" i="1" s="1"/>
  <c r="L1734" i="1"/>
  <c r="O1734" i="1" s="1"/>
  <c r="L1735" i="1"/>
  <c r="O1735" i="1" s="1"/>
  <c r="L2799" i="1"/>
  <c r="O2799" i="1" s="1"/>
  <c r="L914" i="1"/>
  <c r="O914" i="1" s="1"/>
  <c r="L1214" i="1"/>
  <c r="O1214" i="1" s="1"/>
  <c r="L1736" i="1"/>
  <c r="L2205" i="1"/>
  <c r="O2205" i="1" s="1"/>
  <c r="L915" i="1"/>
  <c r="O915" i="1" s="1"/>
  <c r="L565" i="1"/>
  <c r="O565" i="1" s="1"/>
  <c r="L566" i="1"/>
  <c r="O566" i="1" s="1"/>
  <c r="L2598" i="1"/>
  <c r="O2598" i="1" s="1"/>
  <c r="L1215" i="1"/>
  <c r="O1215" i="1" s="1"/>
  <c r="L1216" i="1"/>
  <c r="O1216" i="1" s="1"/>
  <c r="L1217" i="1"/>
  <c r="O1217" i="1" s="1"/>
  <c r="L2080" i="1"/>
  <c r="O2080" i="1" s="1"/>
  <c r="L1218" i="1"/>
  <c r="O1218" i="1" s="1"/>
  <c r="L1737" i="1"/>
  <c r="O1737" i="1" s="1"/>
  <c r="L1219" i="1"/>
  <c r="L2496" i="1"/>
  <c r="O2496" i="1" s="1"/>
  <c r="L916" i="1"/>
  <c r="O916" i="1" s="1"/>
  <c r="L1497" i="1"/>
  <c r="O1497" i="1" s="1"/>
  <c r="L1924" i="1"/>
  <c r="O1924" i="1" s="1"/>
  <c r="L1925" i="1"/>
  <c r="O1925" i="1" s="1"/>
  <c r="L1220" i="1"/>
  <c r="O1220" i="1" s="1"/>
  <c r="L567" i="1"/>
  <c r="O567" i="1" s="1"/>
  <c r="L917" i="1"/>
  <c r="O917" i="1" s="1"/>
  <c r="L1498" i="1"/>
  <c r="O1498" i="1" s="1"/>
  <c r="L568" i="1"/>
  <c r="O568" i="1" s="1"/>
  <c r="L569" i="1"/>
  <c r="O569" i="1" s="1"/>
  <c r="L1738" i="1"/>
  <c r="L1739" i="1"/>
  <c r="O1739" i="1" s="1"/>
  <c r="L1221" i="1"/>
  <c r="O1221" i="1" s="1"/>
  <c r="L1222" i="1"/>
  <c r="O1222" i="1" s="1"/>
  <c r="L1499" i="1"/>
  <c r="O1499" i="1" s="1"/>
  <c r="L2206" i="1"/>
  <c r="O2206" i="1" s="1"/>
  <c r="L1926" i="1"/>
  <c r="O1926" i="1" s="1"/>
  <c r="L2324" i="1"/>
  <c r="O2324" i="1" s="1"/>
  <c r="L2641" i="1"/>
  <c r="O2641" i="1" s="1"/>
  <c r="L2960" i="1"/>
  <c r="O2960" i="1" s="1"/>
  <c r="L918" i="1"/>
  <c r="O918" i="1" s="1"/>
  <c r="L2325" i="1"/>
  <c r="O2325" i="1" s="1"/>
  <c r="L1500" i="1"/>
  <c r="L2932" i="1"/>
  <c r="O2932" i="1" s="1"/>
  <c r="L1223" i="1"/>
  <c r="O1223" i="1" s="1"/>
  <c r="L1224" i="1"/>
  <c r="O1224" i="1" s="1"/>
  <c r="L2599" i="1"/>
  <c r="O2599" i="1" s="1"/>
  <c r="L3063" i="1"/>
  <c r="O3063" i="1" s="1"/>
  <c r="L1501" i="1"/>
  <c r="O1501" i="1" s="1"/>
  <c r="L2435" i="1"/>
  <c r="O2435" i="1" s="1"/>
  <c r="L2207" i="1"/>
  <c r="O2207" i="1" s="1"/>
  <c r="L2891" i="1"/>
  <c r="O2891" i="1" s="1"/>
  <c r="L2081" i="1"/>
  <c r="O2081" i="1" s="1"/>
  <c r="L2208" i="1"/>
  <c r="O2208" i="1" s="1"/>
  <c r="L2497" i="1"/>
  <c r="L2729" i="1"/>
  <c r="O2729" i="1" s="1"/>
  <c r="L1225" i="1"/>
  <c r="O1225" i="1" s="1"/>
  <c r="L1226" i="1"/>
  <c r="O1226" i="1" s="1"/>
  <c r="L1927" i="1"/>
  <c r="O1927" i="1" s="1"/>
  <c r="L2860" i="1"/>
  <c r="O2860" i="1" s="1"/>
  <c r="L1227" i="1"/>
  <c r="O1227" i="1" s="1"/>
  <c r="L1740" i="1"/>
  <c r="O1740" i="1" s="1"/>
  <c r="L1502" i="1"/>
  <c r="O1502" i="1" s="1"/>
  <c r="L2698" i="1"/>
  <c r="O2698" i="1" s="1"/>
  <c r="L919" i="1"/>
  <c r="O919" i="1" s="1"/>
  <c r="L1503" i="1"/>
  <c r="O1503" i="1" s="1"/>
  <c r="L570" i="1"/>
  <c r="L2880" i="1"/>
  <c r="O2880" i="1" s="1"/>
  <c r="L219" i="1"/>
  <c r="O219" i="1" s="1"/>
  <c r="L920" i="1"/>
  <c r="O920" i="1" s="1"/>
  <c r="L2209" i="1"/>
  <c r="O2209" i="1" s="1"/>
  <c r="L2498" i="1"/>
  <c r="O2498" i="1" s="1"/>
  <c r="L1504" i="1"/>
  <c r="O1504" i="1" s="1"/>
  <c r="L1928" i="1"/>
  <c r="O1928" i="1" s="1"/>
  <c r="L220" i="1"/>
  <c r="O220" i="1" s="1"/>
  <c r="L2436" i="1"/>
  <c r="O2436" i="1" s="1"/>
  <c r="L1228" i="1"/>
  <c r="O1228" i="1" s="1"/>
  <c r="L1229" i="1"/>
  <c r="O1229" i="1" s="1"/>
  <c r="L1230" i="1"/>
  <c r="L2437" i="1"/>
  <c r="O2437" i="1" s="1"/>
  <c r="L1741" i="1"/>
  <c r="O1741" i="1" s="1"/>
  <c r="L921" i="1"/>
  <c r="O921" i="1" s="1"/>
  <c r="L1231" i="1"/>
  <c r="O1231" i="1" s="1"/>
  <c r="L2699" i="1"/>
  <c r="O2699" i="1" s="1"/>
  <c r="L922" i="1"/>
  <c r="O922" i="1" s="1"/>
  <c r="L1232" i="1"/>
  <c r="O1232" i="1" s="1"/>
  <c r="L1742" i="1"/>
  <c r="O1742" i="1" s="1"/>
  <c r="L1743" i="1"/>
  <c r="O1743" i="1" s="1"/>
  <c r="L571" i="1"/>
  <c r="O571" i="1" s="1"/>
  <c r="L1233" i="1"/>
  <c r="O1233" i="1" s="1"/>
  <c r="L1234" i="1"/>
  <c r="L2210" i="1"/>
  <c r="O2210" i="1" s="1"/>
  <c r="L923" i="1"/>
  <c r="O923" i="1" s="1"/>
  <c r="L572" i="1"/>
  <c r="O572" i="1" s="1"/>
  <c r="L1235" i="1"/>
  <c r="O1235" i="1" s="1"/>
  <c r="L1929" i="1"/>
  <c r="O1929" i="1" s="1"/>
  <c r="L1236" i="1"/>
  <c r="O1236" i="1" s="1"/>
  <c r="L1744" i="1"/>
  <c r="O1744" i="1" s="1"/>
  <c r="L1505" i="1"/>
  <c r="O1505" i="1" s="1"/>
  <c r="L2326" i="1"/>
  <c r="O2326" i="1" s="1"/>
  <c r="L2211" i="1"/>
  <c r="O2211" i="1" s="1"/>
  <c r="L2438" i="1"/>
  <c r="O2438" i="1" s="1"/>
  <c r="L2776" i="1"/>
  <c r="L2961" i="1"/>
  <c r="O2961" i="1" s="1"/>
  <c r="L2082" i="1"/>
  <c r="O2082" i="1" s="1"/>
  <c r="L2499" i="1"/>
  <c r="O2499" i="1" s="1"/>
  <c r="L2327" i="1"/>
  <c r="O2327" i="1" s="1"/>
  <c r="L3023" i="1"/>
  <c r="O3023" i="1" s="1"/>
  <c r="L1237" i="1"/>
  <c r="O1237" i="1" s="1"/>
  <c r="L2439" i="1"/>
  <c r="O2439" i="1" s="1"/>
  <c r="L2600" i="1"/>
  <c r="O2600" i="1" s="1"/>
  <c r="L3013" i="1"/>
  <c r="O3013" i="1" s="1"/>
  <c r="L1506" i="1"/>
  <c r="O1506" i="1" s="1"/>
  <c r="L2212" i="1"/>
  <c r="O2212" i="1" s="1"/>
  <c r="L2557" i="1"/>
  <c r="L3056" i="1"/>
  <c r="O3056" i="1" s="1"/>
  <c r="L924" i="1"/>
  <c r="O924" i="1" s="1"/>
  <c r="L1745" i="1"/>
  <c r="O1745" i="1" s="1"/>
  <c r="L2440" i="1"/>
  <c r="O2440" i="1" s="1"/>
  <c r="L2800" i="1"/>
  <c r="O2800" i="1" s="1"/>
  <c r="L1507" i="1"/>
  <c r="O1507" i="1" s="1"/>
  <c r="L2083" i="1"/>
  <c r="O2083" i="1" s="1"/>
  <c r="L1508" i="1"/>
  <c r="O1508" i="1" s="1"/>
  <c r="L2730" i="1"/>
  <c r="O2730" i="1" s="1"/>
  <c r="L1746" i="1"/>
  <c r="O1746" i="1" s="1"/>
  <c r="L2084" i="1"/>
  <c r="O2084" i="1" s="1"/>
  <c r="L2328" i="1"/>
  <c r="L2801" i="1"/>
  <c r="O2801" i="1" s="1"/>
  <c r="L1747" i="1"/>
  <c r="O1747" i="1" s="1"/>
  <c r="L2085" i="1"/>
  <c r="O2085" i="1" s="1"/>
  <c r="L2213" i="1"/>
  <c r="O2213" i="1" s="1"/>
  <c r="L2731" i="1"/>
  <c r="O2731" i="1" s="1"/>
  <c r="L1509" i="1"/>
  <c r="O1509" i="1" s="1"/>
  <c r="L1930" i="1"/>
  <c r="O1930" i="1" s="1"/>
  <c r="L1748" i="1"/>
  <c r="O1748" i="1" s="1"/>
  <c r="L2558" i="1"/>
  <c r="O2558" i="1" s="1"/>
  <c r="L2086" i="1"/>
  <c r="O2086" i="1" s="1"/>
  <c r="L1238" i="1"/>
  <c r="O1238" i="1" s="1"/>
  <c r="L1510" i="1"/>
  <c r="L2559" i="1"/>
  <c r="O2559" i="1" s="1"/>
  <c r="L925" i="1"/>
  <c r="O925" i="1" s="1"/>
  <c r="L926" i="1"/>
  <c r="O926" i="1" s="1"/>
  <c r="L2214" i="1"/>
  <c r="O2214" i="1" s="1"/>
  <c r="L2560" i="1"/>
  <c r="O2560" i="1" s="1"/>
  <c r="L1511" i="1"/>
  <c r="O1511" i="1" s="1"/>
  <c r="L927" i="1"/>
  <c r="O927" i="1" s="1"/>
  <c r="L928" i="1"/>
  <c r="L2601" i="1"/>
  <c r="O2601" i="1" s="1"/>
  <c r="L1749" i="1"/>
  <c r="O1749" i="1" s="1"/>
  <c r="L1931" i="1"/>
  <c r="O1931" i="1" s="1"/>
  <c r="L1750" i="1"/>
  <c r="L2602" i="1"/>
  <c r="O2602" i="1" s="1"/>
  <c r="L1751" i="1"/>
  <c r="O1751" i="1" s="1"/>
  <c r="L1512" i="1"/>
  <c r="O1512" i="1" s="1"/>
  <c r="L1932" i="1"/>
  <c r="O1932" i="1" s="1"/>
  <c r="L1933" i="1"/>
  <c r="O1933" i="1" s="1"/>
  <c r="L1513" i="1"/>
  <c r="O1513" i="1" s="1"/>
  <c r="L1514" i="1"/>
  <c r="O1514" i="1" s="1"/>
  <c r="L1239" i="1"/>
  <c r="O1239" i="1" s="1"/>
  <c r="L2329" i="1"/>
  <c r="O2329" i="1" s="1"/>
  <c r="L1240" i="1"/>
  <c r="O1240" i="1" s="1"/>
  <c r="L573" i="1"/>
  <c r="O573" i="1" s="1"/>
  <c r="L2087" i="1"/>
  <c r="L1934" i="1"/>
  <c r="O1934" i="1" s="1"/>
  <c r="L574" i="1"/>
  <c r="O574" i="1" s="1"/>
  <c r="L2330" i="1"/>
  <c r="O2330" i="1" s="1"/>
  <c r="L929" i="1"/>
  <c r="O929" i="1" s="1"/>
  <c r="L2998" i="1"/>
  <c r="O2998" i="1" s="1"/>
  <c r="L221" i="1"/>
  <c r="O221" i="1" s="1"/>
  <c r="L2215" i="1"/>
  <c r="O2215" i="1" s="1"/>
  <c r="L930" i="1"/>
  <c r="O930" i="1" s="1"/>
  <c r="L3072" i="1"/>
  <c r="O3072" i="1" s="1"/>
  <c r="L1241" i="1"/>
  <c r="O1241" i="1" s="1"/>
  <c r="L575" i="1"/>
  <c r="O575" i="1" s="1"/>
  <c r="L931" i="1"/>
  <c r="L3054" i="1"/>
  <c r="O3054" i="1" s="1"/>
  <c r="L576" i="1"/>
  <c r="O576" i="1" s="1"/>
  <c r="L2500" i="1"/>
  <c r="O2500" i="1" s="1"/>
  <c r="L577" i="1"/>
  <c r="O577" i="1" s="1"/>
  <c r="L3048" i="1"/>
  <c r="O3048" i="1" s="1"/>
  <c r="L1515" i="1"/>
  <c r="O1515" i="1" s="1"/>
  <c r="L2216" i="1"/>
  <c r="O2216" i="1" s="1"/>
  <c r="L578" i="1"/>
  <c r="O578" i="1" s="1"/>
  <c r="L2911" i="1"/>
  <c r="O2911" i="1" s="1"/>
  <c r="L932" i="1"/>
  <c r="O932" i="1" s="1"/>
  <c r="L2331" i="1"/>
  <c r="O2331" i="1" s="1"/>
  <c r="L222" i="1"/>
  <c r="L2861" i="1"/>
  <c r="O2861" i="1" s="1"/>
  <c r="L1935" i="1"/>
  <c r="O1935" i="1" s="1"/>
  <c r="L1516" i="1"/>
  <c r="O1516" i="1" s="1"/>
  <c r="L223" i="1"/>
  <c r="O223" i="1" s="1"/>
  <c r="L2846" i="1"/>
  <c r="O2846" i="1" s="1"/>
  <c r="L579" i="1"/>
  <c r="O579" i="1" s="1"/>
  <c r="L2332" i="1"/>
  <c r="O2332" i="1" s="1"/>
  <c r="L224" i="1"/>
  <c r="O224" i="1" s="1"/>
  <c r="L2892" i="1"/>
  <c r="O2892" i="1" s="1"/>
  <c r="L580" i="1"/>
  <c r="O580" i="1" s="1"/>
  <c r="L1752" i="1"/>
  <c r="O1752" i="1" s="1"/>
  <c r="L933" i="1"/>
  <c r="L2672" i="1"/>
  <c r="O2672" i="1" s="1"/>
  <c r="L225" i="1"/>
  <c r="O225" i="1" s="1"/>
  <c r="L934" i="1"/>
  <c r="O934" i="1" s="1"/>
  <c r="L226" i="1"/>
  <c r="O226" i="1" s="1"/>
  <c r="L2700" i="1"/>
  <c r="O2700" i="1" s="1"/>
  <c r="L227" i="1"/>
  <c r="O227" i="1" s="1"/>
  <c r="L1753" i="1"/>
  <c r="O1753" i="1" s="1"/>
  <c r="L581" i="1"/>
  <c r="O581" i="1" s="1"/>
  <c r="L2603" i="1"/>
  <c r="O2603" i="1" s="1"/>
  <c r="L228" i="1"/>
  <c r="O228" i="1" s="1"/>
  <c r="L2088" i="1"/>
  <c r="O2088" i="1" s="1"/>
  <c r="L229" i="1"/>
  <c r="L2642" i="1"/>
  <c r="O2642" i="1" s="1"/>
  <c r="L582" i="1"/>
  <c r="O582" i="1" s="1"/>
  <c r="L1936" i="1"/>
  <c r="O1936" i="1" s="1"/>
  <c r="L583" i="1"/>
  <c r="O583" i="1" s="1"/>
  <c r="L2333" i="1"/>
  <c r="O2333" i="1" s="1"/>
  <c r="L584" i="1"/>
  <c r="O584" i="1" s="1"/>
  <c r="L2217" i="1"/>
  <c r="O2217" i="1" s="1"/>
  <c r="L230" i="1"/>
  <c r="O230" i="1" s="1"/>
  <c r="L2218" i="1"/>
  <c r="O2218" i="1" s="1"/>
  <c r="L935" i="1"/>
  <c r="O935" i="1" s="1"/>
  <c r="L1242" i="1"/>
  <c r="O1242" i="1" s="1"/>
  <c r="L1243" i="1"/>
  <c r="L2334" i="1"/>
  <c r="O2334" i="1" s="1"/>
  <c r="L585" i="1"/>
  <c r="O585" i="1" s="1"/>
  <c r="L1244" i="1"/>
  <c r="O1244" i="1" s="1"/>
  <c r="L231" i="1"/>
  <c r="O231" i="1" s="1"/>
  <c r="L2089" i="1"/>
  <c r="O2089" i="1" s="1"/>
  <c r="L1245" i="1"/>
  <c r="O1245" i="1" s="1"/>
  <c r="L2561" i="1"/>
  <c r="O2561" i="1" s="1"/>
  <c r="L232" i="1"/>
  <c r="O232" i="1" s="1"/>
  <c r="L3064" i="1"/>
  <c r="O3064" i="1" s="1"/>
  <c r="L233" i="1"/>
  <c r="O233" i="1" s="1"/>
  <c r="L2441" i="1"/>
  <c r="O2441" i="1" s="1"/>
  <c r="L586" i="1"/>
  <c r="L3073" i="1"/>
  <c r="O3073" i="1" s="1"/>
  <c r="L1937" i="1"/>
  <c r="O1937" i="1" s="1"/>
  <c r="L2335" i="1"/>
  <c r="O2335" i="1" s="1"/>
  <c r="L1517" i="1"/>
  <c r="O1517" i="1" s="1"/>
  <c r="L2999" i="1"/>
  <c r="O2999" i="1" s="1"/>
  <c r="L234" i="1"/>
  <c r="O234" i="1" s="1"/>
  <c r="L1938" i="1"/>
  <c r="O1938" i="1" s="1"/>
  <c r="L587" i="1"/>
  <c r="O587" i="1" s="1"/>
  <c r="L2962" i="1"/>
  <c r="O2962" i="1" s="1"/>
  <c r="L1246" i="1"/>
  <c r="O1246" i="1" s="1"/>
  <c r="L2501" i="1"/>
  <c r="O2501" i="1" s="1"/>
  <c r="L936" i="1"/>
  <c r="L2862" i="1"/>
  <c r="O2862" i="1" s="1"/>
  <c r="L588" i="1"/>
  <c r="O588" i="1" s="1"/>
  <c r="L2219" i="1"/>
  <c r="O2219" i="1" s="1"/>
  <c r="L235" i="1"/>
  <c r="O235" i="1" s="1"/>
  <c r="L2863" i="1"/>
  <c r="O2863" i="1" s="1"/>
  <c r="L1939" i="1"/>
  <c r="O1939" i="1" s="1"/>
  <c r="L2220" i="1"/>
  <c r="O2220" i="1" s="1"/>
  <c r="L589" i="1"/>
  <c r="O589" i="1" s="1"/>
  <c r="L2864" i="1"/>
  <c r="O2864" i="1" s="1"/>
  <c r="L1247" i="1"/>
  <c r="O1247" i="1" s="1"/>
  <c r="L2090" i="1"/>
  <c r="O2090" i="1" s="1"/>
  <c r="L236" i="1"/>
  <c r="L2922" i="1"/>
  <c r="O2922" i="1" s="1"/>
  <c r="L590" i="1"/>
  <c r="O590" i="1" s="1"/>
  <c r="L1518" i="1"/>
  <c r="O1518" i="1" s="1"/>
  <c r="L591" i="1"/>
  <c r="O591" i="1" s="1"/>
  <c r="L2732" i="1"/>
  <c r="O2732" i="1" s="1"/>
  <c r="L592" i="1"/>
  <c r="O592" i="1" s="1"/>
  <c r="L1754" i="1"/>
  <c r="O1754" i="1" s="1"/>
  <c r="L593" i="1"/>
  <c r="O593" i="1" s="1"/>
  <c r="L2802" i="1"/>
  <c r="O2802" i="1" s="1"/>
  <c r="L937" i="1"/>
  <c r="O937" i="1" s="1"/>
  <c r="L2562" i="1"/>
  <c r="O2562" i="1" s="1"/>
  <c r="L594" i="1"/>
  <c r="L2336" i="1"/>
  <c r="O2336" i="1" s="1"/>
  <c r="L938" i="1"/>
  <c r="O938" i="1" s="1"/>
  <c r="L2221" i="1"/>
  <c r="O2221" i="1" s="1"/>
  <c r="L595" i="1"/>
  <c r="O595" i="1" s="1"/>
  <c r="L2701" i="1"/>
  <c r="O2701" i="1" s="1"/>
  <c r="L1248" i="1"/>
  <c r="O1248" i="1" s="1"/>
  <c r="L939" i="1"/>
  <c r="O939" i="1" s="1"/>
  <c r="L940" i="1"/>
  <c r="O940" i="1" s="1"/>
  <c r="L2337" i="1"/>
  <c r="O2337" i="1" s="1"/>
  <c r="L596" i="1"/>
  <c r="O596" i="1" s="1"/>
  <c r="L1940" i="1"/>
  <c r="O1940" i="1" s="1"/>
  <c r="L597" i="1"/>
  <c r="L2222" i="1"/>
  <c r="O2222" i="1" s="1"/>
  <c r="L1755" i="1"/>
  <c r="O1755" i="1" s="1"/>
  <c r="L598" i="1"/>
  <c r="O598" i="1" s="1"/>
  <c r="L1519" i="1"/>
  <c r="O1519" i="1" s="1"/>
  <c r="L2338" i="1"/>
  <c r="O2338" i="1" s="1"/>
  <c r="L599" i="1"/>
  <c r="O599" i="1" s="1"/>
  <c r="L600" i="1"/>
  <c r="O600" i="1" s="1"/>
  <c r="L237" i="1"/>
  <c r="L2563" i="1"/>
  <c r="O2563" i="1" s="1"/>
  <c r="L941" i="1"/>
  <c r="O941" i="1" s="1"/>
  <c r="L2442" i="1"/>
  <c r="O2442" i="1" s="1"/>
  <c r="L238" i="1"/>
  <c r="L3068" i="1"/>
  <c r="O3068" i="1" s="1"/>
  <c r="L239" i="1"/>
  <c r="O239" i="1" s="1"/>
  <c r="L2443" i="1"/>
  <c r="O2443" i="1" s="1"/>
  <c r="L240" i="1"/>
  <c r="O240" i="1" s="1"/>
  <c r="L3014" i="1"/>
  <c r="O3014" i="1" s="1"/>
  <c r="L601" i="1"/>
  <c r="O601" i="1" s="1"/>
  <c r="L2502" i="1"/>
  <c r="O2502" i="1" s="1"/>
  <c r="L602" i="1"/>
  <c r="O602" i="1" s="1"/>
  <c r="L3049" i="1"/>
  <c r="O3049" i="1" s="1"/>
  <c r="L603" i="1"/>
  <c r="O603" i="1" s="1"/>
  <c r="L2091" i="1"/>
  <c r="O2091" i="1" s="1"/>
  <c r="L241" i="1"/>
  <c r="L3069" i="1"/>
  <c r="O3069" i="1" s="1"/>
  <c r="L942" i="1"/>
  <c r="O942" i="1" s="1"/>
  <c r="L2339" i="1"/>
  <c r="O2339" i="1" s="1"/>
  <c r="L242" i="1"/>
  <c r="O242" i="1" s="1"/>
  <c r="L2893" i="1"/>
  <c r="O2893" i="1" s="1"/>
  <c r="L243" i="1"/>
  <c r="O243" i="1" s="1"/>
  <c r="L2643" i="1"/>
  <c r="O2643" i="1" s="1"/>
  <c r="L244" i="1"/>
  <c r="O244" i="1" s="1"/>
  <c r="L2761" i="1"/>
  <c r="O2761" i="1" s="1"/>
  <c r="L1520" i="1"/>
  <c r="O1520" i="1" s="1"/>
  <c r="L2223" i="1"/>
  <c r="O2223" i="1" s="1"/>
  <c r="L604" i="1"/>
  <c r="L2902" i="1"/>
  <c r="O2902" i="1" s="1"/>
  <c r="L245" i="1"/>
  <c r="O245" i="1" s="1"/>
  <c r="L2604" i="1"/>
  <c r="O2604" i="1" s="1"/>
  <c r="L246" i="1"/>
  <c r="O246" i="1" s="1"/>
  <c r="L2963" i="1"/>
  <c r="O2963" i="1" s="1"/>
  <c r="L247" i="1"/>
  <c r="O247" i="1" s="1"/>
  <c r="L2092" i="1"/>
  <c r="O2092" i="1" s="1"/>
  <c r="L943" i="1"/>
  <c r="O943" i="1" s="1"/>
  <c r="L2808" i="1"/>
  <c r="O2808" i="1" s="1"/>
  <c r="L605" i="1"/>
  <c r="O605" i="1" s="1"/>
  <c r="L2503" i="1"/>
  <c r="O2503" i="1" s="1"/>
  <c r="L606" i="1"/>
  <c r="L2847" i="1"/>
  <c r="O2847" i="1" s="1"/>
  <c r="L1521" i="1"/>
  <c r="O1521" i="1" s="1"/>
  <c r="L2093" i="1"/>
  <c r="O2093" i="1" s="1"/>
  <c r="L607" i="1"/>
  <c r="O607" i="1" s="1"/>
  <c r="L2809" i="1"/>
  <c r="O2809" i="1" s="1"/>
  <c r="L608" i="1"/>
  <c r="O608" i="1" s="1"/>
  <c r="L1249" i="1"/>
  <c r="O1249" i="1" s="1"/>
  <c r="L248" i="1"/>
  <c r="O248" i="1" s="1"/>
  <c r="L2777" i="1"/>
  <c r="O2777" i="1" s="1"/>
  <c r="L1250" i="1"/>
  <c r="O1250" i="1" s="1"/>
  <c r="L1756" i="1"/>
  <c r="O1756" i="1" s="1"/>
  <c r="L249" i="1"/>
  <c r="L2644" i="1"/>
  <c r="O2644" i="1" s="1"/>
  <c r="L609" i="1"/>
  <c r="O609" i="1" s="1"/>
  <c r="L1522" i="1"/>
  <c r="O1522" i="1" s="1"/>
  <c r="L610" i="1"/>
  <c r="O610" i="1" s="1"/>
  <c r="L2340" i="1"/>
  <c r="O2340" i="1" s="1"/>
  <c r="L611" i="1"/>
  <c r="O611" i="1" s="1"/>
  <c r="L1523" i="1"/>
  <c r="O1523" i="1" s="1"/>
  <c r="L612" i="1"/>
  <c r="O612" i="1" s="1"/>
  <c r="L2673" i="1"/>
  <c r="O2673" i="1" s="1"/>
  <c r="L250" i="1"/>
  <c r="O250" i="1" s="1"/>
  <c r="L2094" i="1"/>
  <c r="O2094" i="1" s="1"/>
  <c r="L251" i="1"/>
  <c r="L2224" i="1"/>
  <c r="O2224" i="1" s="1"/>
  <c r="L944" i="1"/>
  <c r="O944" i="1" s="1"/>
  <c r="L2341" i="1"/>
  <c r="O2341" i="1" s="1"/>
  <c r="L2605" i="1"/>
  <c r="O2605" i="1" s="1"/>
  <c r="L2952" i="1"/>
  <c r="O2952" i="1" s="1"/>
  <c r="L1524" i="1"/>
  <c r="O1524" i="1" s="1"/>
  <c r="L2225" i="1"/>
  <c r="O2225" i="1" s="1"/>
  <c r="L1941" i="1"/>
  <c r="O1941" i="1" s="1"/>
  <c r="L2803" i="1"/>
  <c r="O2803" i="1" s="1"/>
  <c r="L2342" i="1"/>
  <c r="O2342" i="1" s="1"/>
  <c r="L1525" i="1"/>
  <c r="O1525" i="1" s="1"/>
  <c r="L1526" i="1"/>
  <c r="L2762" i="1"/>
  <c r="O2762" i="1" s="1"/>
  <c r="L613" i="1"/>
  <c r="O613" i="1" s="1"/>
  <c r="L2343" i="1"/>
  <c r="O2343" i="1" s="1"/>
  <c r="L1251" i="1"/>
  <c r="O1251" i="1" s="1"/>
  <c r="L2848" i="1"/>
  <c r="O2848" i="1" s="1"/>
  <c r="L1252" i="1"/>
  <c r="O1252" i="1" s="1"/>
  <c r="L2344" i="1"/>
  <c r="O2344" i="1" s="1"/>
  <c r="L614" i="1"/>
  <c r="O614" i="1" s="1"/>
  <c r="L2810" i="1"/>
  <c r="O2810" i="1" s="1"/>
  <c r="L615" i="1"/>
  <c r="O615" i="1" s="1"/>
  <c r="L2444" i="1"/>
  <c r="O2444" i="1" s="1"/>
  <c r="L945" i="1"/>
  <c r="L2778" i="1"/>
  <c r="O2778" i="1" s="1"/>
  <c r="L1253" i="1"/>
  <c r="O1253" i="1" s="1"/>
  <c r="L2226" i="1"/>
  <c r="O2226" i="1" s="1"/>
  <c r="L1254" i="1"/>
  <c r="O1254" i="1" s="1"/>
  <c r="L2733" i="1"/>
  <c r="O2733" i="1" s="1"/>
  <c r="L1255" i="1"/>
  <c r="O1255" i="1" s="1"/>
  <c r="L2227" i="1"/>
  <c r="O2227" i="1" s="1"/>
  <c r="L616" i="1"/>
  <c r="O616" i="1" s="1"/>
  <c r="L2763" i="1"/>
  <c r="O2763" i="1" s="1"/>
  <c r="L946" i="1"/>
  <c r="O946" i="1" s="1"/>
  <c r="L1527" i="1"/>
  <c r="O1527" i="1" s="1"/>
  <c r="L1256" i="1"/>
  <c r="L1942" i="1"/>
  <c r="O1942" i="1" s="1"/>
  <c r="L617" i="1"/>
  <c r="O617" i="1" s="1"/>
  <c r="L1257" i="1"/>
  <c r="O1257" i="1" s="1"/>
  <c r="L618" i="1"/>
  <c r="O618" i="1" s="1"/>
  <c r="L2345" i="1"/>
  <c r="O2345" i="1" s="1"/>
  <c r="L1258" i="1"/>
  <c r="O1258" i="1" s="1"/>
  <c r="L1259" i="1"/>
  <c r="O1259" i="1" s="1"/>
  <c r="L619" i="1"/>
  <c r="O619" i="1" s="1"/>
  <c r="L2674" i="1"/>
  <c r="O2674" i="1" s="1"/>
  <c r="L1260" i="1"/>
  <c r="O1260" i="1" s="1"/>
  <c r="L947" i="1"/>
  <c r="O947" i="1" s="1"/>
  <c r="L1261" i="1"/>
  <c r="L2504" i="1"/>
  <c r="O2504" i="1" s="1"/>
  <c r="L948" i="1"/>
  <c r="O948" i="1" s="1"/>
  <c r="L620" i="1"/>
  <c r="O620" i="1" s="1"/>
  <c r="L949" i="1"/>
  <c r="O949" i="1" s="1"/>
  <c r="L1943" i="1"/>
  <c r="O1943" i="1" s="1"/>
  <c r="L621" i="1"/>
  <c r="O621" i="1" s="1"/>
  <c r="L252" i="1"/>
  <c r="O252" i="1" s="1"/>
  <c r="L253" i="1"/>
  <c r="O253" i="1" s="1"/>
  <c r="L2095" i="1"/>
  <c r="O2095" i="1" s="1"/>
  <c r="L950" i="1"/>
  <c r="O950" i="1" s="1"/>
  <c r="L622" i="1"/>
  <c r="O622" i="1" s="1"/>
  <c r="L623" i="1"/>
  <c r="L2346" i="1"/>
  <c r="O2346" i="1" s="1"/>
  <c r="L1757" i="1"/>
  <c r="O1757" i="1" s="1"/>
  <c r="L1262" i="1"/>
  <c r="O1262" i="1" s="1"/>
  <c r="L1528" i="1"/>
  <c r="O1528" i="1" s="1"/>
  <c r="L1944" i="1"/>
  <c r="O1944" i="1" s="1"/>
  <c r="L2445" i="1"/>
  <c r="O2445" i="1" s="1"/>
  <c r="L2347" i="1"/>
  <c r="O2347" i="1" s="1"/>
  <c r="L2505" i="1"/>
  <c r="O2505" i="1" s="1"/>
  <c r="L2987" i="1"/>
  <c r="O2987" i="1" s="1"/>
  <c r="L951" i="1"/>
  <c r="O951" i="1" s="1"/>
  <c r="L2348" i="1"/>
  <c r="O2348" i="1" s="1"/>
  <c r="L1758" i="1"/>
  <c r="L2903" i="1"/>
  <c r="O2903" i="1" s="1"/>
  <c r="L1759" i="1"/>
  <c r="O1759" i="1" s="1"/>
  <c r="L1760" i="1"/>
  <c r="O1760" i="1" s="1"/>
  <c r="L2446" i="1"/>
  <c r="O2446" i="1" s="1"/>
  <c r="L2988" i="1"/>
  <c r="O2988" i="1" s="1"/>
  <c r="L1263" i="1"/>
  <c r="O1263" i="1" s="1"/>
  <c r="L1761" i="1"/>
  <c r="O1761" i="1" s="1"/>
  <c r="L1264" i="1"/>
  <c r="O1264" i="1" s="1"/>
  <c r="L2964" i="1"/>
  <c r="O2964" i="1" s="1"/>
  <c r="L1529" i="1"/>
  <c r="O1529" i="1" s="1"/>
  <c r="L2228" i="1"/>
  <c r="O2228" i="1" s="1"/>
  <c r="L1762" i="1"/>
  <c r="L2833" i="1"/>
  <c r="O2833" i="1" s="1"/>
  <c r="L1530" i="1"/>
  <c r="O1530" i="1" s="1"/>
  <c r="L2229" i="1"/>
  <c r="O2229" i="1" s="1"/>
  <c r="L624" i="1"/>
  <c r="O624" i="1" s="1"/>
  <c r="L2779" i="1"/>
  <c r="O2779" i="1" s="1"/>
  <c r="L1531" i="1"/>
  <c r="O1531" i="1" s="1"/>
  <c r="L2230" i="1"/>
  <c r="O2230" i="1" s="1"/>
  <c r="L1532" i="1"/>
  <c r="O1532" i="1" s="1"/>
  <c r="L2748" i="1"/>
  <c r="O2748" i="1" s="1"/>
  <c r="L625" i="1"/>
  <c r="O625" i="1" s="1"/>
  <c r="L1265" i="1"/>
  <c r="O1265" i="1" s="1"/>
  <c r="L952" i="1"/>
  <c r="L2804" i="1"/>
  <c r="O2804" i="1" s="1"/>
  <c r="L1266" i="1"/>
  <c r="O1266" i="1" s="1"/>
  <c r="L1267" i="1"/>
  <c r="O1267" i="1" s="1"/>
  <c r="L1533" i="1"/>
  <c r="O1533" i="1" s="1"/>
  <c r="L2506" i="1"/>
  <c r="O2506" i="1" s="1"/>
  <c r="L953" i="1"/>
  <c r="O953" i="1" s="1"/>
  <c r="L626" i="1"/>
  <c r="O626" i="1" s="1"/>
  <c r="L627" i="1"/>
  <c r="O627" i="1" s="1"/>
  <c r="L2606" i="1"/>
  <c r="O2606" i="1" s="1"/>
  <c r="L954" i="1"/>
  <c r="O954" i="1" s="1"/>
  <c r="L1268" i="1"/>
  <c r="O1268" i="1" s="1"/>
  <c r="L1763" i="1"/>
  <c r="L2096" i="1"/>
  <c r="O2096" i="1" s="1"/>
  <c r="L254" i="1"/>
  <c r="O254" i="1" s="1"/>
  <c r="L1534" i="1"/>
  <c r="O1534" i="1" s="1"/>
  <c r="L628" i="1"/>
  <c r="O628" i="1" s="1"/>
  <c r="L2349" i="1"/>
  <c r="O2349" i="1" s="1"/>
  <c r="L955" i="1"/>
  <c r="O955" i="1" s="1"/>
  <c r="L255" i="1"/>
  <c r="O255" i="1" s="1"/>
  <c r="L1535" i="1"/>
  <c r="O1535" i="1" s="1"/>
  <c r="L1945" i="1"/>
  <c r="O1945" i="1" s="1"/>
  <c r="L956" i="1"/>
  <c r="O956" i="1" s="1"/>
  <c r="L1269" i="1"/>
  <c r="O1269" i="1" s="1"/>
  <c r="L957" i="1"/>
  <c r="L1946" i="1"/>
  <c r="O1946" i="1" s="1"/>
  <c r="L256" i="1"/>
  <c r="O256" i="1" s="1"/>
  <c r="L958" i="1"/>
  <c r="O958" i="1" s="1"/>
  <c r="L1947" i="1"/>
  <c r="O1947" i="1" s="1"/>
  <c r="L1270" i="1"/>
  <c r="O1270" i="1" s="1"/>
  <c r="L1271" i="1"/>
  <c r="O1271" i="1" s="1"/>
  <c r="L959" i="1"/>
  <c r="O959" i="1" s="1"/>
  <c r="L629" i="1"/>
  <c r="O629" i="1" s="1"/>
  <c r="L1948" i="1"/>
  <c r="O1948" i="1" s="1"/>
  <c r="L2097" i="1"/>
  <c r="O2097" i="1" s="1"/>
  <c r="L2507" i="1"/>
  <c r="O2507" i="1" s="1"/>
  <c r="L1949" i="1"/>
  <c r="L3029" i="1"/>
  <c r="O3029" i="1" s="1"/>
  <c r="L1272" i="1"/>
  <c r="O1272" i="1" s="1"/>
  <c r="L2231" i="1"/>
  <c r="O2231" i="1" s="1"/>
  <c r="L2350" i="1"/>
  <c r="O2350" i="1" s="1"/>
  <c r="L3035" i="1"/>
  <c r="O3035" i="1" s="1"/>
  <c r="L1536" i="1"/>
  <c r="O1536" i="1" s="1"/>
  <c r="L1950" i="1"/>
  <c r="O1950" i="1" s="1"/>
  <c r="L2564" i="1"/>
  <c r="O2564" i="1" s="1"/>
  <c r="L2974" i="1"/>
  <c r="O2974" i="1" s="1"/>
  <c r="L257" i="1"/>
  <c r="O257" i="1" s="1"/>
  <c r="L1951" i="1"/>
  <c r="O1951" i="1" s="1"/>
  <c r="L2351" i="1"/>
  <c r="L3065" i="1"/>
  <c r="O3065" i="1" s="1"/>
  <c r="L2098" i="1"/>
  <c r="O2098" i="1" s="1"/>
  <c r="L1952" i="1"/>
  <c r="O1952" i="1" s="1"/>
  <c r="L1764" i="1"/>
  <c r="O1764" i="1" s="1"/>
  <c r="L2942" i="1"/>
  <c r="O2942" i="1" s="1"/>
  <c r="L1537" i="1"/>
  <c r="O1537" i="1" s="1"/>
  <c r="L1538" i="1"/>
  <c r="O1538" i="1" s="1"/>
  <c r="L1273" i="1"/>
  <c r="O1273" i="1" s="1"/>
  <c r="L2702" i="1"/>
  <c r="O2702" i="1" s="1"/>
  <c r="L1274" i="1"/>
  <c r="O1274" i="1" s="1"/>
  <c r="L2232" i="1"/>
  <c r="O2232" i="1" s="1"/>
  <c r="L1539" i="1"/>
  <c r="L2849" i="1"/>
  <c r="O2849" i="1" s="1"/>
  <c r="L960" i="1"/>
  <c r="O960" i="1" s="1"/>
  <c r="L1765" i="1"/>
  <c r="O1765" i="1" s="1"/>
  <c r="L1275" i="1"/>
  <c r="O1275" i="1" s="1"/>
  <c r="L2865" i="1"/>
  <c r="O2865" i="1" s="1"/>
  <c r="L961" i="1"/>
  <c r="O961" i="1" s="1"/>
  <c r="L1766" i="1"/>
  <c r="O1766" i="1" s="1"/>
  <c r="L258" i="1"/>
  <c r="O258" i="1" s="1"/>
  <c r="L2233" i="1"/>
  <c r="O2233" i="1" s="1"/>
  <c r="L630" i="1"/>
  <c r="O630" i="1" s="1"/>
  <c r="L962" i="1"/>
  <c r="O962" i="1" s="1"/>
  <c r="L631" i="1"/>
  <c r="L2508" i="1"/>
  <c r="O2508" i="1" s="1"/>
  <c r="L1540" i="1"/>
  <c r="O1540" i="1" s="1"/>
  <c r="L1541" i="1"/>
  <c r="O1541" i="1" s="1"/>
  <c r="L1767" i="1"/>
  <c r="O1767" i="1" s="1"/>
  <c r="L2607" i="1"/>
  <c r="O2607" i="1" s="1"/>
  <c r="L259" i="1"/>
  <c r="O259" i="1" s="1"/>
  <c r="L1542" i="1"/>
  <c r="O1542" i="1" s="1"/>
  <c r="L1276" i="1"/>
  <c r="O1276" i="1" s="1"/>
  <c r="L2608" i="1"/>
  <c r="O2608" i="1" s="1"/>
  <c r="L632" i="1"/>
  <c r="O632" i="1" s="1"/>
  <c r="L1543" i="1"/>
  <c r="O1543" i="1" s="1"/>
  <c r="L2099" i="1"/>
  <c r="L2234" i="1"/>
  <c r="O2234" i="1" s="1"/>
  <c r="L1277" i="1"/>
  <c r="O1277" i="1" s="1"/>
  <c r="L963" i="1"/>
  <c r="O963" i="1" s="1"/>
  <c r="L1278" i="1"/>
  <c r="O1278" i="1" s="1"/>
  <c r="L1544" i="1"/>
  <c r="O1544" i="1" s="1"/>
  <c r="L633" i="1"/>
  <c r="O633" i="1" s="1"/>
  <c r="L964" i="1"/>
  <c r="O964" i="1" s="1"/>
  <c r="L1768" i="1"/>
  <c r="O1768" i="1" s="1"/>
  <c r="L2100" i="1"/>
  <c r="O2100" i="1" s="1"/>
  <c r="L260" i="1"/>
  <c r="O260" i="1" s="1"/>
  <c r="L1545" i="1"/>
  <c r="O1545" i="1" s="1"/>
  <c r="L634" i="1"/>
  <c r="L2352" i="1"/>
  <c r="O2352" i="1" s="1"/>
  <c r="L1279" i="1"/>
  <c r="O1279" i="1" s="1"/>
  <c r="L2235" i="1"/>
  <c r="O2235" i="1" s="1"/>
  <c r="L261" i="1"/>
  <c r="O261" i="1" s="1"/>
  <c r="L3000" i="1"/>
  <c r="O3000" i="1" s="1"/>
  <c r="L262" i="1"/>
  <c r="O262" i="1" s="1"/>
  <c r="L2609" i="1"/>
  <c r="O2609" i="1" s="1"/>
  <c r="L263" i="1"/>
  <c r="O263" i="1" s="1"/>
  <c r="L2965" i="1"/>
  <c r="O2965" i="1" s="1"/>
  <c r="L1769" i="1"/>
  <c r="O1769" i="1" s="1"/>
  <c r="L2353" i="1"/>
  <c r="O2353" i="1" s="1"/>
  <c r="L264" i="1"/>
  <c r="L2989" i="1"/>
  <c r="O2989" i="1" s="1"/>
  <c r="L635" i="1"/>
  <c r="O635" i="1" s="1"/>
  <c r="L2610" i="1"/>
  <c r="O2610" i="1" s="1"/>
  <c r="L636" i="1"/>
  <c r="O636" i="1" s="1"/>
  <c r="L3024" i="1"/>
  <c r="O3024" i="1" s="1"/>
  <c r="L1280" i="1"/>
  <c r="O1280" i="1" s="1"/>
  <c r="L2509" i="1"/>
  <c r="O2509" i="1" s="1"/>
  <c r="L965" i="1"/>
  <c r="O965" i="1" s="1"/>
  <c r="L2850" i="1"/>
  <c r="O2850" i="1" s="1"/>
  <c r="L265" i="1"/>
  <c r="O265" i="1" s="1"/>
  <c r="L2354" i="1"/>
  <c r="O2354" i="1" s="1"/>
  <c r="L266" i="1"/>
  <c r="L2923" i="1"/>
  <c r="O2923" i="1" s="1"/>
  <c r="L637" i="1"/>
  <c r="O637" i="1" s="1"/>
  <c r="L1770" i="1"/>
  <c r="O1770" i="1" s="1"/>
  <c r="L1281" i="1"/>
  <c r="O1281" i="1" s="1"/>
  <c r="L2811" i="1"/>
  <c r="O2811" i="1" s="1"/>
  <c r="L267" i="1"/>
  <c r="O267" i="1" s="1"/>
  <c r="L2510" i="1"/>
  <c r="O2510" i="1" s="1"/>
  <c r="L268" i="1"/>
  <c r="O268" i="1" s="1"/>
  <c r="L2904" i="1"/>
  <c r="O2904" i="1" s="1"/>
  <c r="L638" i="1"/>
  <c r="O638" i="1" s="1"/>
  <c r="L1282" i="1"/>
  <c r="O1282" i="1" s="1"/>
  <c r="L966" i="1"/>
  <c r="L2611" i="1"/>
  <c r="O2611" i="1" s="1"/>
  <c r="L269" i="1"/>
  <c r="O269" i="1" s="1"/>
  <c r="L1771" i="1"/>
  <c r="O1771" i="1" s="1"/>
  <c r="L270" i="1"/>
  <c r="O270" i="1" s="1"/>
  <c r="L2355" i="1"/>
  <c r="O2355" i="1" s="1"/>
  <c r="L1283" i="1"/>
  <c r="O1283" i="1" s="1"/>
  <c r="L1772" i="1"/>
  <c r="O1772" i="1" s="1"/>
  <c r="L639" i="1"/>
  <c r="O639" i="1" s="1"/>
  <c r="L2612" i="1"/>
  <c r="O2612" i="1" s="1"/>
  <c r="L1284" i="1"/>
  <c r="O1284" i="1" s="1"/>
  <c r="L967" i="1"/>
  <c r="O967" i="1" s="1"/>
  <c r="L271" i="1"/>
  <c r="L2645" i="1"/>
  <c r="O2645" i="1" s="1"/>
  <c r="L1546" i="1"/>
  <c r="O1546" i="1" s="1"/>
  <c r="L1953" i="1"/>
  <c r="O1953" i="1" s="1"/>
  <c r="L272" i="1"/>
  <c r="O272" i="1" s="1"/>
  <c r="L2101" i="1"/>
  <c r="O2101" i="1" s="1"/>
  <c r="L968" i="1"/>
  <c r="O968" i="1" s="1"/>
  <c r="L1773" i="1"/>
  <c r="O1773" i="1" s="1"/>
  <c r="L273" i="1"/>
  <c r="O273" i="1" s="1"/>
  <c r="L2447" i="1"/>
  <c r="O2447" i="1" s="1"/>
  <c r="L1774" i="1"/>
  <c r="O1774" i="1" s="1"/>
  <c r="L1285" i="1"/>
  <c r="O1285" i="1" s="1"/>
  <c r="L274" i="1"/>
  <c r="L1954" i="1"/>
  <c r="O1954" i="1" s="1"/>
  <c r="L275" i="1"/>
  <c r="O275" i="1" s="1"/>
  <c r="L1955" i="1"/>
  <c r="O1955" i="1" s="1"/>
  <c r="L969" i="1"/>
  <c r="O969" i="1" s="1"/>
  <c r="L2511" i="1"/>
  <c r="O2511" i="1" s="1"/>
  <c r="L640" i="1"/>
  <c r="O640" i="1" s="1"/>
  <c r="L2512" i="1"/>
  <c r="O2512" i="1" s="1"/>
  <c r="L276" i="1"/>
  <c r="O276" i="1" s="1"/>
  <c r="L3050" i="1"/>
  <c r="O3050" i="1" s="1"/>
  <c r="L277" i="1"/>
  <c r="O277" i="1" s="1"/>
  <c r="L2513" i="1"/>
  <c r="O2513" i="1" s="1"/>
  <c r="L278" i="1"/>
  <c r="L2990" i="1"/>
  <c r="O2990" i="1" s="1"/>
  <c r="L970" i="1"/>
  <c r="O970" i="1" s="1"/>
  <c r="L2448" i="1"/>
  <c r="O2448" i="1" s="1"/>
  <c r="L279" i="1"/>
  <c r="O279" i="1" s="1"/>
  <c r="L3015" i="1"/>
  <c r="O3015" i="1" s="1"/>
  <c r="L280" i="1"/>
  <c r="O280" i="1" s="1"/>
  <c r="L1956" i="1"/>
  <c r="O1956" i="1" s="1"/>
  <c r="L281" i="1"/>
  <c r="O281" i="1" s="1"/>
  <c r="L3057" i="1"/>
  <c r="O3057" i="1" s="1"/>
  <c r="L1286" i="1"/>
  <c r="O1286" i="1" s="1"/>
  <c r="L2646" i="1"/>
  <c r="O2646" i="1" s="1"/>
  <c r="L971" i="1"/>
  <c r="L2834" i="1"/>
  <c r="O2834" i="1" s="1"/>
  <c r="L972" i="1"/>
  <c r="O972" i="1" s="1"/>
  <c r="L2236" i="1"/>
  <c r="O2236" i="1" s="1"/>
  <c r="L282" i="1"/>
  <c r="O282" i="1" s="1"/>
  <c r="L2780" i="1"/>
  <c r="O2780" i="1" s="1"/>
  <c r="L1775" i="1"/>
  <c r="O1775" i="1" s="1"/>
  <c r="L1547" i="1"/>
  <c r="O1547" i="1" s="1"/>
  <c r="L641" i="1"/>
  <c r="O641" i="1" s="1"/>
  <c r="L2734" i="1"/>
  <c r="O2734" i="1" s="1"/>
  <c r="L1776" i="1"/>
  <c r="O1776" i="1" s="1"/>
  <c r="L2102" i="1"/>
  <c r="O2102" i="1" s="1"/>
  <c r="L283" i="1"/>
  <c r="L2912" i="1"/>
  <c r="O2912" i="1" s="1"/>
  <c r="L973" i="1"/>
  <c r="O973" i="1" s="1"/>
  <c r="L1777" i="1"/>
  <c r="O1777" i="1" s="1"/>
  <c r="L974" i="1"/>
  <c r="O974" i="1" s="1"/>
  <c r="L2835" i="1"/>
  <c r="O2835" i="1" s="1"/>
  <c r="L284" i="1"/>
  <c r="O284" i="1" s="1"/>
  <c r="L2449" i="1"/>
  <c r="O2449" i="1" s="1"/>
  <c r="L285" i="1"/>
  <c r="O285" i="1" s="1"/>
  <c r="L2781" i="1"/>
  <c r="O2781" i="1" s="1"/>
  <c r="L642" i="1"/>
  <c r="O642" i="1" s="1"/>
  <c r="L2103" i="1"/>
  <c r="O2103" i="1" s="1"/>
  <c r="L286" i="1"/>
  <c r="L2450" i="1"/>
  <c r="O2450" i="1" s="1"/>
  <c r="L975" i="1"/>
  <c r="O975" i="1" s="1"/>
  <c r="L1778" i="1"/>
  <c r="O1778" i="1" s="1"/>
  <c r="L643" i="1"/>
  <c r="O643" i="1" s="1"/>
  <c r="L2703" i="1"/>
  <c r="O2703" i="1" s="1"/>
  <c r="L976" i="1"/>
  <c r="O976" i="1" s="1"/>
  <c r="L1548" i="1"/>
  <c r="O1548" i="1" s="1"/>
  <c r="L977" i="1"/>
  <c r="O977" i="1" s="1"/>
  <c r="L2356" i="1"/>
  <c r="O2356" i="1" s="1"/>
  <c r="L287" i="1"/>
  <c r="O287" i="1" s="1"/>
  <c r="L1549" i="1"/>
  <c r="O1549" i="1" s="1"/>
  <c r="L644" i="1"/>
  <c r="L1550" i="1"/>
  <c r="O1550" i="1" s="1"/>
  <c r="L978" i="1"/>
  <c r="O978" i="1" s="1"/>
  <c r="L2104" i="1"/>
  <c r="O2104" i="1" s="1"/>
  <c r="L288" i="1"/>
  <c r="O288" i="1" s="1"/>
  <c r="L2357" i="1"/>
  <c r="O2357" i="1" s="1"/>
  <c r="L979" i="1"/>
  <c r="O979" i="1" s="1"/>
  <c r="L2105" i="1"/>
  <c r="O2105" i="1" s="1"/>
  <c r="L645" i="1"/>
  <c r="O645" i="1" s="1"/>
  <c r="L2565" i="1"/>
  <c r="O2565" i="1" s="1"/>
  <c r="L980" i="1"/>
  <c r="O980" i="1" s="1"/>
  <c r="L2735" i="1"/>
  <c r="O2735" i="1" s="1"/>
  <c r="L646" i="1"/>
  <c r="L3039" i="1"/>
  <c r="O3039" i="1" s="1"/>
  <c r="L289" i="1"/>
  <c r="O289" i="1" s="1"/>
  <c r="L2647" i="1"/>
  <c r="O2647" i="1" s="1"/>
  <c r="L290" i="1"/>
  <c r="O290" i="1" s="1"/>
  <c r="L3070" i="1"/>
  <c r="O3070" i="1" s="1"/>
  <c r="L1287" i="1"/>
  <c r="O1287" i="1" s="1"/>
  <c r="L2451" i="1"/>
  <c r="O2451" i="1" s="1"/>
  <c r="L647" i="1"/>
  <c r="O647" i="1" s="1"/>
  <c r="L3001" i="1"/>
  <c r="O3001" i="1" s="1"/>
  <c r="L291" i="1"/>
  <c r="O291" i="1" s="1"/>
  <c r="L2566" i="1"/>
  <c r="O2566" i="1" s="1"/>
  <c r="L292" i="1"/>
  <c r="L3071" i="1"/>
  <c r="O3071" i="1" s="1"/>
  <c r="L648" i="1"/>
  <c r="O648" i="1" s="1"/>
  <c r="L2675" i="1"/>
  <c r="O2675" i="1" s="1"/>
  <c r="L293" i="1"/>
  <c r="O293" i="1" s="1"/>
  <c r="L2881" i="1"/>
  <c r="O2881" i="1" s="1"/>
  <c r="L981" i="1"/>
  <c r="O981" i="1" s="1"/>
  <c r="L2567" i="1"/>
  <c r="O2567" i="1" s="1"/>
  <c r="L294" i="1"/>
  <c r="O294" i="1" s="1"/>
  <c r="L2822" i="1"/>
  <c r="O2822" i="1" s="1"/>
  <c r="L1288" i="1"/>
  <c r="O1288" i="1" s="1"/>
  <c r="L2514" i="1"/>
  <c r="O2514" i="1" s="1"/>
  <c r="L295" i="1"/>
  <c r="L2882" i="1"/>
  <c r="O2882" i="1" s="1"/>
  <c r="L982" i="1"/>
  <c r="O982" i="1" s="1"/>
  <c r="L2237" i="1"/>
  <c r="O2237" i="1" s="1"/>
  <c r="L296" i="1"/>
  <c r="O296" i="1" s="1"/>
  <c r="L3016" i="1"/>
  <c r="O3016" i="1" s="1"/>
  <c r="L297" i="1"/>
  <c r="O297" i="1" s="1"/>
  <c r="L2358" i="1"/>
  <c r="O2358" i="1" s="1"/>
  <c r="L298" i="1"/>
  <c r="O298" i="1" s="1"/>
  <c r="L2782" i="1"/>
  <c r="O2782" i="1" s="1"/>
  <c r="L299" i="1"/>
  <c r="O299" i="1" s="1"/>
  <c r="L2238" i="1"/>
  <c r="O2238" i="1" s="1"/>
  <c r="L300" i="1"/>
  <c r="L2866" i="1"/>
  <c r="O2866" i="1" s="1"/>
  <c r="L649" i="1"/>
  <c r="O649" i="1" s="1"/>
  <c r="L2106" i="1"/>
  <c r="O2106" i="1" s="1"/>
  <c r="L301" i="1"/>
  <c r="O301" i="1" s="1"/>
  <c r="L2704" i="1"/>
  <c r="O2704" i="1" s="1"/>
  <c r="L650" i="1"/>
  <c r="O650" i="1" s="1"/>
  <c r="L2452" i="1"/>
  <c r="O2452" i="1" s="1"/>
  <c r="L302" i="1"/>
  <c r="O302" i="1" s="1"/>
  <c r="L2676" i="1"/>
  <c r="O2676" i="1" s="1"/>
  <c r="L303" i="1"/>
  <c r="O303" i="1" s="1"/>
  <c r="L1957" i="1"/>
  <c r="O1957" i="1" s="1"/>
  <c r="L304" i="1"/>
  <c r="L2239" i="1"/>
  <c r="O2239" i="1" s="1"/>
  <c r="L305" i="1"/>
  <c r="O305" i="1" s="1"/>
  <c r="L1779" i="1"/>
  <c r="O1779" i="1" s="1"/>
  <c r="L651" i="1"/>
  <c r="O651" i="1" s="1"/>
  <c r="L2515" i="1"/>
  <c r="O2515" i="1" s="1"/>
  <c r="L1551" i="1"/>
  <c r="O1551" i="1" s="1"/>
  <c r="L1289" i="1"/>
  <c r="O1289" i="1" s="1"/>
  <c r="L983" i="1"/>
  <c r="O983" i="1" s="1"/>
  <c r="L2705" i="1"/>
  <c r="O2705" i="1" s="1"/>
  <c r="L984" i="1"/>
  <c r="O984" i="1" s="1"/>
  <c r="L2107" i="1"/>
  <c r="O2107" i="1" s="1"/>
  <c r="L306" i="1"/>
  <c r="L2677" i="1"/>
  <c r="O2677" i="1" s="1"/>
  <c r="O237" i="1" l="1"/>
  <c r="O928" i="1"/>
  <c r="O306" i="1"/>
  <c r="O300" i="1"/>
  <c r="O292" i="1"/>
  <c r="O304" i="1"/>
  <c r="O295" i="1"/>
  <c r="O646" i="1"/>
  <c r="O644" i="1"/>
  <c r="O286" i="1"/>
  <c r="O283" i="1"/>
  <c r="O971" i="1"/>
  <c r="O278" i="1"/>
  <c r="O274" i="1"/>
  <c r="O271" i="1"/>
  <c r="O966" i="1"/>
  <c r="O266" i="1"/>
  <c r="O264" i="1"/>
  <c r="O634" i="1"/>
  <c r="O2099" i="1"/>
  <c r="O631" i="1"/>
  <c r="O1539" i="1"/>
  <c r="O2351" i="1"/>
  <c r="O1949" i="1"/>
  <c r="O957" i="1"/>
  <c r="O1763" i="1"/>
  <c r="O952" i="1"/>
  <c r="O1762" i="1"/>
  <c r="O1758" i="1"/>
  <c r="O623" i="1"/>
  <c r="O1261" i="1"/>
  <c r="O1256" i="1"/>
  <c r="O945" i="1"/>
  <c r="O1526" i="1"/>
  <c r="O251" i="1"/>
  <c r="O249" i="1"/>
  <c r="O606" i="1"/>
  <c r="O604" i="1"/>
  <c r="O241" i="1"/>
  <c r="O238" i="1"/>
  <c r="O597" i="1"/>
  <c r="O594" i="1"/>
  <c r="O236" i="1"/>
  <c r="O936" i="1"/>
  <c r="O586" i="1"/>
  <c r="O1243" i="1"/>
  <c r="O229" i="1"/>
  <c r="O933" i="1"/>
  <c r="O222" i="1"/>
  <c r="O931" i="1"/>
  <c r="O2087" i="1"/>
  <c r="O1750" i="1"/>
  <c r="O1510" i="1"/>
  <c r="O2328" i="1"/>
  <c r="O2557" i="1"/>
  <c r="O2776" i="1"/>
  <c r="O1234" i="1"/>
  <c r="O1230" i="1"/>
  <c r="O570" i="1"/>
  <c r="O2497" i="1"/>
  <c r="O1500" i="1"/>
  <c r="O1738" i="1"/>
  <c r="O1219" i="1"/>
  <c r="O1736" i="1"/>
  <c r="O1732" i="1"/>
  <c r="O2079" i="1"/>
  <c r="O218" i="1"/>
  <c r="O910" i="1"/>
  <c r="O562" i="1"/>
  <c r="O211" i="1"/>
  <c r="O207" i="1"/>
  <c r="O907" i="1"/>
  <c r="O204" i="1"/>
  <c r="O552" i="1"/>
  <c r="O201" i="1"/>
  <c r="O549" i="1"/>
  <c r="O197" i="1"/>
  <c r="O195" i="1"/>
  <c r="O192" i="1"/>
  <c r="O544" i="1"/>
  <c r="O186" i="1"/>
  <c r="O183" i="1"/>
  <c r="O1201" i="1"/>
  <c r="O537" i="1"/>
  <c r="O1475" i="1"/>
  <c r="O2068" i="1"/>
  <c r="O1474" i="1"/>
  <c r="O1714" i="1"/>
  <c r="O881" i="1"/>
  <c r="O2193" i="1"/>
  <c r="O1470" i="1"/>
  <c r="O2065" i="1"/>
  <c r="O527" i="1"/>
  <c r="O1704" i="1"/>
  <c r="O871" i="1"/>
  <c r="O517" i="1"/>
  <c r="O1702" i="1"/>
  <c r="O1179" i="1"/>
  <c r="O863" i="1"/>
  <c r="O171" i="1"/>
  <c r="O169" i="1"/>
  <c r="O165" i="1"/>
  <c r="O162" i="1"/>
  <c r="O1174" i="1"/>
  <c r="O858" i="1"/>
  <c r="O1172" i="1"/>
  <c r="O152" i="1"/>
  <c r="O149" i="1"/>
  <c r="O499" i="1"/>
  <c r="O495" i="1"/>
  <c r="O143" i="1"/>
  <c r="O851" i="1"/>
  <c r="O139" i="1"/>
  <c r="O486" i="1"/>
  <c r="O484" i="1"/>
  <c r="O1691" i="1"/>
  <c r="O1157" i="1"/>
  <c r="O2307" i="1"/>
  <c r="O1890" i="1"/>
  <c r="O1887" i="1"/>
  <c r="O837" i="1"/>
  <c r="O2052" i="1"/>
  <c r="O1884" i="1"/>
  <c r="O2050" i="1"/>
  <c r="O1438" i="1"/>
  <c r="O830" i="1"/>
  <c r="O2048" i="1"/>
  <c r="O1675" i="1"/>
  <c r="O826" i="1"/>
  <c r="O1426" i="1"/>
  <c r="O131" i="1"/>
  <c r="O128" i="1"/>
  <c r="O125" i="1"/>
  <c r="O820" i="1"/>
  <c r="O122" i="1"/>
  <c r="O1134" i="1"/>
  <c r="O456" i="1"/>
  <c r="O1131" i="1"/>
  <c r="O452" i="1"/>
  <c r="O1420" i="1"/>
  <c r="O112" i="1"/>
  <c r="O446" i="1"/>
  <c r="O106" i="1"/>
  <c r="O811" i="1"/>
  <c r="O1667" i="1"/>
  <c r="O103" i="1"/>
  <c r="O1664" i="1"/>
  <c r="O2036" i="1"/>
  <c r="O1411" i="1"/>
  <c r="O2297" i="1"/>
  <c r="O439" i="1"/>
  <c r="O1115" i="1"/>
  <c r="O1406" i="1"/>
  <c r="O2402" i="1"/>
  <c r="O1111" i="1"/>
  <c r="O1658" i="1"/>
  <c r="O435" i="1"/>
  <c r="O1656" i="1"/>
  <c r="O432" i="1"/>
  <c r="O779" i="1"/>
  <c r="O1653" i="1"/>
  <c r="O1651" i="1"/>
  <c r="O428" i="1"/>
  <c r="O93" i="1"/>
  <c r="O424" i="1"/>
  <c r="O772" i="1"/>
  <c r="O87" i="1"/>
  <c r="O418" i="1"/>
  <c r="O415" i="1"/>
  <c r="O767" i="1"/>
  <c r="O413" i="1"/>
  <c r="O1085" i="1"/>
  <c r="O78" i="1"/>
  <c r="O408" i="1"/>
  <c r="O72" i="1"/>
  <c r="O1083" i="1"/>
  <c r="O401" i="1"/>
  <c r="O397" i="1"/>
  <c r="O759" i="1"/>
  <c r="O1076" i="1"/>
  <c r="O1075" i="1"/>
  <c r="O1843" i="1"/>
  <c r="O1634" i="1"/>
  <c r="O1381" i="1"/>
  <c r="O391" i="1"/>
  <c r="O2537" i="1"/>
  <c r="O747" i="1"/>
  <c r="O2147" i="1"/>
  <c r="O1064" i="1"/>
  <c r="O741" i="1"/>
  <c r="O1058" i="1"/>
  <c r="O1625" i="1"/>
  <c r="O1834" i="1"/>
  <c r="O1055" i="1"/>
  <c r="O731" i="1"/>
  <c r="O730" i="1"/>
  <c r="O56" i="1"/>
  <c r="O374" i="1"/>
  <c r="O373" i="1"/>
  <c r="O727" i="1"/>
  <c r="O725" i="1"/>
  <c r="O1367" i="1"/>
  <c r="O47" i="1"/>
  <c r="O44" i="1"/>
  <c r="O367" i="1"/>
  <c r="O365" i="1"/>
  <c r="O38" i="1"/>
  <c r="O1044" i="1"/>
  <c r="O35" i="1"/>
  <c r="O32" i="1"/>
  <c r="O1995" i="1"/>
  <c r="O1359" i="1"/>
  <c r="O2135" i="1"/>
  <c r="O1822" i="1"/>
  <c r="O354" i="1"/>
  <c r="O1352" i="1"/>
  <c r="O1035" i="1"/>
  <c r="O1600" i="1"/>
  <c r="O352" i="1"/>
  <c r="O706" i="1"/>
  <c r="O1028" i="1"/>
  <c r="O1984" i="1"/>
  <c r="O697" i="1"/>
  <c r="O694" i="1"/>
  <c r="O346" i="1"/>
  <c r="O342" i="1"/>
  <c r="O341" i="1"/>
  <c r="O687" i="1"/>
  <c r="O1017" i="1"/>
  <c r="O339" i="1"/>
  <c r="O337" i="1"/>
  <c r="O334" i="1"/>
  <c r="O331" i="1"/>
  <c r="O330" i="1"/>
  <c r="O328" i="1"/>
  <c r="O676" i="1"/>
  <c r="O13" i="1"/>
  <c r="O321" i="1"/>
  <c r="O670" i="1"/>
  <c r="O1008" i="1"/>
  <c r="O8" i="1"/>
  <c r="O316" i="1"/>
  <c r="O1322" i="1"/>
  <c r="O1798" i="1"/>
  <c r="O1002" i="1"/>
  <c r="O2119" i="1"/>
  <c r="O1795" i="1"/>
  <c r="O1314" i="1"/>
  <c r="O665" i="1"/>
  <c r="O995" i="1"/>
  <c r="O1965" i="1"/>
  <c r="O2114" i="1"/>
  <c r="O660" i="1"/>
  <c r="O310" i="1"/>
  <c r="O988" i="1"/>
  <c r="O308" i="1"/>
  <c r="O1294" i="1"/>
  <c r="O1292" i="1"/>
</calcChain>
</file>

<file path=xl/sharedStrings.xml><?xml version="1.0" encoding="utf-8"?>
<sst xmlns="http://schemas.openxmlformats.org/spreadsheetml/2006/main" count="15913" uniqueCount="29">
  <si>
    <t>orient</t>
  </si>
  <si>
    <t>pix_per_cell</t>
  </si>
  <si>
    <t>cell_per_block</t>
    <phoneticPr fontId="1" type="noConversion"/>
  </si>
  <si>
    <t>hog_channel</t>
  </si>
  <si>
    <t>spatial_size</t>
  </si>
  <si>
    <t>hist_bins</t>
  </si>
  <si>
    <t>spatial_feat</t>
  </si>
  <si>
    <t>hist_feat</t>
  </si>
  <si>
    <t>hog_feat</t>
  </si>
  <si>
    <t>RGB</t>
  </si>
  <si>
    <t>HSV</t>
  </si>
  <si>
    <t>LUV</t>
  </si>
  <si>
    <t>YCrCb</t>
  </si>
  <si>
    <t xml:space="preserve"> True</t>
  </si>
  <si>
    <t xml:space="preserve"> False</t>
  </si>
  <si>
    <t xml:space="preserve"> ALL</t>
  </si>
  <si>
    <t>acc_score</t>
  </si>
  <si>
    <t>color_space</t>
  </si>
  <si>
    <t>feature_len_hog</t>
  </si>
  <si>
    <t>feature_len_spatial</t>
  </si>
  <si>
    <t>feature_len_hist</t>
    <phoneticPr fontId="1" type="noConversion"/>
  </si>
  <si>
    <t>total_feature</t>
  </si>
  <si>
    <t>列標籤</t>
  </si>
  <si>
    <t>總計</t>
  </si>
  <si>
    <t>欄標籤</t>
  </si>
  <si>
    <t>計數 - acc_score</t>
  </si>
  <si>
    <t>計數 - color_space</t>
  </si>
  <si>
    <t>計數 - orient</t>
  </si>
  <si>
    <t>total_feature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</si>
</sst>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3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Alignment="1">
      <alignment horizontal="left" vertical="center" indent="1"/>
    </xf>
    <xf numFmtId="0" fontId="2" fillId="2" borderId="3" xfId="0" applyFont="1" applyFill="1" applyBorder="1">
      <alignment vertical="center"/>
    </xf>
    <xf numFmtId="0" fontId="0" fillId="0" borderId="2" xfId="0" applyFont="1" applyBorder="1">
      <alignment vertical="center"/>
    </xf>
  </cellXfs>
  <cellStyles count="1">
    <cellStyle name="一般" xfId="0" builtinId="0"/>
  </cellStyles>
  <dxfs count="26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新細明體"/>
        <family val="2"/>
        <charset val="136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[first_round_statistics.xlsx]1000_score_pvt!樞紐分析表1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'1000_score_pvt'!$B$3:$B$4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'1000_score_pvt'!$B$5:$B$9</c:f>
              <c:numCache>
                <c:formatCode>General</c:formatCode>
                <c:ptCount val="4"/>
                <c:pt idx="0">
                  <c:v>88</c:v>
                </c:pt>
                <c:pt idx="1">
                  <c:v>87</c:v>
                </c:pt>
                <c:pt idx="2">
                  <c:v>57</c:v>
                </c:pt>
                <c:pt idx="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A-4ACE-ADB1-8D381A271D54}"/>
            </c:ext>
          </c:extLst>
        </c:ser>
        <c:ser>
          <c:idx val="1"/>
          <c:order val="1"/>
          <c:tx>
            <c:strRef>
              <c:f>'1000_score_pvt'!$C$3:$C$4</c:f>
              <c:strCache>
                <c:ptCount val="1"/>
                <c:pt idx="0">
                  <c:v>0.9975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'1000_score_pvt'!$C$5:$C$9</c:f>
              <c:numCache>
                <c:formatCode>General</c:formatCode>
                <c:ptCount val="4"/>
                <c:pt idx="0">
                  <c:v>88</c:v>
                </c:pt>
                <c:pt idx="1">
                  <c:v>99</c:v>
                </c:pt>
                <c:pt idx="2">
                  <c:v>77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A-4ACE-ADB1-8D381A271D54}"/>
            </c:ext>
          </c:extLst>
        </c:ser>
        <c:ser>
          <c:idx val="2"/>
          <c:order val="2"/>
          <c:tx>
            <c:strRef>
              <c:f>'1000_score_pvt'!$D$3:$D$4</c:f>
              <c:strCache>
                <c:ptCount val="1"/>
                <c:pt idx="0">
                  <c:v>0.995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'1000_score_pvt'!$D$5:$D$9</c:f>
              <c:numCache>
                <c:formatCode>General</c:formatCode>
                <c:ptCount val="4"/>
                <c:pt idx="0">
                  <c:v>74</c:v>
                </c:pt>
                <c:pt idx="1">
                  <c:v>87</c:v>
                </c:pt>
                <c:pt idx="2">
                  <c:v>80</c:v>
                </c:pt>
                <c:pt idx="3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BA-4ACE-ADB1-8D381A271D54}"/>
            </c:ext>
          </c:extLst>
        </c:ser>
        <c:ser>
          <c:idx val="3"/>
          <c:order val="3"/>
          <c:tx>
            <c:strRef>
              <c:f>'1000_score_pvt'!$E$3:$E$4</c:f>
              <c:strCache>
                <c:ptCount val="1"/>
                <c:pt idx="0">
                  <c:v>0.9925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'1000_score_pvt'!$E$5:$E$9</c:f>
              <c:numCache>
                <c:formatCode>General</c:formatCode>
                <c:ptCount val="4"/>
                <c:pt idx="0">
                  <c:v>81</c:v>
                </c:pt>
                <c:pt idx="1">
                  <c:v>73</c:v>
                </c:pt>
                <c:pt idx="2">
                  <c:v>70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BA-4ACE-ADB1-8D381A271D54}"/>
            </c:ext>
          </c:extLst>
        </c:ser>
        <c:ser>
          <c:idx val="4"/>
          <c:order val="4"/>
          <c:tx>
            <c:strRef>
              <c:f>'1000_score_pvt'!$F$3:$F$4</c:f>
              <c:strCache>
                <c:ptCount val="1"/>
                <c:pt idx="0">
                  <c:v>0.99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'1000_score_pvt'!$F$5:$F$9</c:f>
              <c:numCache>
                <c:formatCode>General</c:formatCode>
                <c:ptCount val="4"/>
                <c:pt idx="0">
                  <c:v>58</c:v>
                </c:pt>
                <c:pt idx="1">
                  <c:v>69</c:v>
                </c:pt>
                <c:pt idx="2">
                  <c:v>80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BA-4ACE-ADB1-8D381A271D54}"/>
            </c:ext>
          </c:extLst>
        </c:ser>
        <c:ser>
          <c:idx val="5"/>
          <c:order val="5"/>
          <c:tx>
            <c:strRef>
              <c:f>'1000_score_pvt'!$G$3:$G$4</c:f>
              <c:strCache>
                <c:ptCount val="1"/>
                <c:pt idx="0">
                  <c:v>0.9875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'1000_score_pvt'!$G$5:$G$9</c:f>
              <c:numCache>
                <c:formatCode>General</c:formatCode>
                <c:ptCount val="4"/>
                <c:pt idx="0">
                  <c:v>50</c:v>
                </c:pt>
                <c:pt idx="1">
                  <c:v>56</c:v>
                </c:pt>
                <c:pt idx="2">
                  <c:v>67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BA-4ACE-ADB1-8D381A271D54}"/>
            </c:ext>
          </c:extLst>
        </c:ser>
        <c:ser>
          <c:idx val="6"/>
          <c:order val="6"/>
          <c:tx>
            <c:strRef>
              <c:f>'1000_score_pvt'!$H$3:$H$4</c:f>
              <c:strCache>
                <c:ptCount val="1"/>
                <c:pt idx="0">
                  <c:v>0.985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'1000_score_pvt'!$H$5:$H$9</c:f>
              <c:numCache>
                <c:formatCode>General</c:formatCode>
                <c:ptCount val="4"/>
                <c:pt idx="0">
                  <c:v>35</c:v>
                </c:pt>
                <c:pt idx="1">
                  <c:v>48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BA-4ACE-ADB1-8D381A271D54}"/>
            </c:ext>
          </c:extLst>
        </c:ser>
        <c:ser>
          <c:idx val="7"/>
          <c:order val="7"/>
          <c:tx>
            <c:strRef>
              <c:f>'1000_score_pvt'!$I$3:$I$4</c:f>
              <c:strCache>
                <c:ptCount val="1"/>
                <c:pt idx="0">
                  <c:v>0.9825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'1000_score_pvt'!$I$5:$I$9</c:f>
              <c:numCache>
                <c:formatCode>General</c:formatCode>
                <c:ptCount val="4"/>
                <c:pt idx="0">
                  <c:v>30</c:v>
                </c:pt>
                <c:pt idx="1">
                  <c:v>32</c:v>
                </c:pt>
                <c:pt idx="2">
                  <c:v>47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BA-4ACE-ADB1-8D381A271D54}"/>
            </c:ext>
          </c:extLst>
        </c:ser>
        <c:ser>
          <c:idx val="8"/>
          <c:order val="8"/>
          <c:tx>
            <c:strRef>
              <c:f>'1000_score_pvt'!$J$3:$J$4</c:f>
              <c:strCache>
                <c:ptCount val="1"/>
                <c:pt idx="0">
                  <c:v>0.98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'1000_score_pvt'!$J$5:$J$9</c:f>
              <c:numCache>
                <c:formatCode>General</c:formatCode>
                <c:ptCount val="4"/>
                <c:pt idx="0">
                  <c:v>35</c:v>
                </c:pt>
                <c:pt idx="1">
                  <c:v>34</c:v>
                </c:pt>
                <c:pt idx="2">
                  <c:v>36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BA-4ACE-ADB1-8D381A271D54}"/>
            </c:ext>
          </c:extLst>
        </c:ser>
        <c:ser>
          <c:idx val="9"/>
          <c:order val="9"/>
          <c:tx>
            <c:strRef>
              <c:f>'1000_score_pvt'!$K$3:$K$4</c:f>
              <c:strCache>
                <c:ptCount val="1"/>
                <c:pt idx="0">
                  <c:v>0.9775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'1000_score_pvt'!$K$5:$K$9</c:f>
              <c:numCache>
                <c:formatCode>General</c:formatCode>
                <c:ptCount val="4"/>
                <c:pt idx="0">
                  <c:v>35</c:v>
                </c:pt>
                <c:pt idx="1">
                  <c:v>20</c:v>
                </c:pt>
                <c:pt idx="2">
                  <c:v>32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BA-4ACE-ADB1-8D381A271D54}"/>
            </c:ext>
          </c:extLst>
        </c:ser>
        <c:ser>
          <c:idx val="10"/>
          <c:order val="10"/>
          <c:tx>
            <c:strRef>
              <c:f>'1000_score_pvt'!$L$3:$L$4</c:f>
              <c:strCache>
                <c:ptCount val="1"/>
                <c:pt idx="0">
                  <c:v>0.975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'1000_score_pvt'!$L$5:$L$9</c:f>
              <c:numCache>
                <c:formatCode>General</c:formatCode>
                <c:ptCount val="4"/>
                <c:pt idx="0">
                  <c:v>19</c:v>
                </c:pt>
                <c:pt idx="1">
                  <c:v>16</c:v>
                </c:pt>
                <c:pt idx="2">
                  <c:v>29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BA-4ACE-ADB1-8D381A271D54}"/>
            </c:ext>
          </c:extLst>
        </c:ser>
        <c:ser>
          <c:idx val="11"/>
          <c:order val="11"/>
          <c:tx>
            <c:strRef>
              <c:f>'1000_score_pvt'!$M$3:$M$4</c:f>
              <c:strCache>
                <c:ptCount val="1"/>
                <c:pt idx="0">
                  <c:v>0.9725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'1000_score_pvt'!$M$5:$M$9</c:f>
              <c:numCache>
                <c:formatCode>General</c:formatCode>
                <c:ptCount val="4"/>
                <c:pt idx="0">
                  <c:v>21</c:v>
                </c:pt>
                <c:pt idx="1">
                  <c:v>9</c:v>
                </c:pt>
                <c:pt idx="2">
                  <c:v>17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BA-4ACE-ADB1-8D381A271D54}"/>
            </c:ext>
          </c:extLst>
        </c:ser>
        <c:ser>
          <c:idx val="12"/>
          <c:order val="12"/>
          <c:tx>
            <c:strRef>
              <c:f>'1000_score_pvt'!$N$3:$N$4</c:f>
              <c:strCache>
                <c:ptCount val="1"/>
                <c:pt idx="0">
                  <c:v>0.97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'1000_score_pvt'!$N$5:$N$9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21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BA-4ACE-ADB1-8D381A271D54}"/>
            </c:ext>
          </c:extLst>
        </c:ser>
        <c:ser>
          <c:idx val="13"/>
          <c:order val="13"/>
          <c:tx>
            <c:strRef>
              <c:f>'1000_score_pvt'!$O$3:$O$4</c:f>
              <c:strCache>
                <c:ptCount val="1"/>
                <c:pt idx="0">
                  <c:v>0.9675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'1000_score_pvt'!$O$5:$O$9</c:f>
              <c:numCache>
                <c:formatCode>General</c:formatCode>
                <c:ptCount val="4"/>
                <c:pt idx="0">
                  <c:v>16</c:v>
                </c:pt>
                <c:pt idx="1">
                  <c:v>6</c:v>
                </c:pt>
                <c:pt idx="2">
                  <c:v>16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BBA-4ACE-ADB1-8D381A271D54}"/>
            </c:ext>
          </c:extLst>
        </c:ser>
        <c:ser>
          <c:idx val="14"/>
          <c:order val="14"/>
          <c:tx>
            <c:strRef>
              <c:f>'1000_score_pvt'!$P$3:$P$4</c:f>
              <c:strCache>
                <c:ptCount val="1"/>
                <c:pt idx="0">
                  <c:v>0.965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'1000_score_pvt'!$P$5:$P$9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BBA-4ACE-ADB1-8D381A271D54}"/>
            </c:ext>
          </c:extLst>
        </c:ser>
        <c:ser>
          <c:idx val="15"/>
          <c:order val="15"/>
          <c:tx>
            <c:strRef>
              <c:f>'1000_score_pvt'!$Q$3:$Q$4</c:f>
              <c:strCache>
                <c:ptCount val="1"/>
                <c:pt idx="0">
                  <c:v>0.9625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'1000_score_pvt'!$Q$5:$Q$9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BBA-4ACE-ADB1-8D381A271D54}"/>
            </c:ext>
          </c:extLst>
        </c:ser>
        <c:ser>
          <c:idx val="16"/>
          <c:order val="16"/>
          <c:tx>
            <c:strRef>
              <c:f>'1000_score_pvt'!$R$3:$R$4</c:f>
              <c:strCache>
                <c:ptCount val="1"/>
                <c:pt idx="0">
                  <c:v>0.96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'1000_score_pvt'!$R$5:$R$9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BBA-4ACE-ADB1-8D381A271D54}"/>
            </c:ext>
          </c:extLst>
        </c:ser>
        <c:ser>
          <c:idx val="17"/>
          <c:order val="17"/>
          <c:tx>
            <c:strRef>
              <c:f>'1000_score_pvt'!$S$3:$S$4</c:f>
              <c:strCache>
                <c:ptCount val="1"/>
                <c:pt idx="0">
                  <c:v>0.9575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'1000_score_pvt'!$S$5:$S$9</c:f>
              <c:numCache>
                <c:formatCode>General</c:formatCode>
                <c:ptCount val="4"/>
                <c:pt idx="0">
                  <c:v>7</c:v>
                </c:pt>
                <c:pt idx="1">
                  <c:v>3</c:v>
                </c:pt>
                <c:pt idx="2">
                  <c:v>19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BBA-4ACE-ADB1-8D381A271D54}"/>
            </c:ext>
          </c:extLst>
        </c:ser>
        <c:ser>
          <c:idx val="18"/>
          <c:order val="18"/>
          <c:tx>
            <c:strRef>
              <c:f>'1000_score_pvt'!$T$3:$T$4</c:f>
              <c:strCache>
                <c:ptCount val="1"/>
                <c:pt idx="0">
                  <c:v>0.955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'1000_score_pvt'!$T$5:$T$9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BBA-4ACE-ADB1-8D381A271D54}"/>
            </c:ext>
          </c:extLst>
        </c:ser>
        <c:ser>
          <c:idx val="19"/>
          <c:order val="19"/>
          <c:tx>
            <c:strRef>
              <c:f>'1000_score_pvt'!$U$3:$U$4</c:f>
              <c:strCache>
                <c:ptCount val="1"/>
                <c:pt idx="0">
                  <c:v>0.9525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'1000_score_pvt'!$U$5:$U$9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BBA-4ACE-ADB1-8D381A271D54}"/>
            </c:ext>
          </c:extLst>
        </c:ser>
        <c:ser>
          <c:idx val="20"/>
          <c:order val="20"/>
          <c:tx>
            <c:strRef>
              <c:f>'1000_score_pvt'!$V$3:$V$4</c:f>
              <c:strCache>
                <c:ptCount val="1"/>
                <c:pt idx="0">
                  <c:v>0.95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'1000_score_pvt'!$V$5:$V$9</c:f>
              <c:numCache>
                <c:formatCode>General</c:formatCode>
                <c:ptCount val="4"/>
                <c:pt idx="0">
                  <c:v>7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BBA-4ACE-ADB1-8D381A271D54}"/>
            </c:ext>
          </c:extLst>
        </c:ser>
        <c:ser>
          <c:idx val="21"/>
          <c:order val="21"/>
          <c:tx>
            <c:strRef>
              <c:f>'1000_score_pvt'!$W$3:$W$4</c:f>
              <c:strCache>
                <c:ptCount val="1"/>
                <c:pt idx="0">
                  <c:v>0.9475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'1000_score_pvt'!$W$5:$W$9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BBA-4ACE-ADB1-8D381A271D54}"/>
            </c:ext>
          </c:extLst>
        </c:ser>
        <c:ser>
          <c:idx val="22"/>
          <c:order val="22"/>
          <c:tx>
            <c:strRef>
              <c:f>'1000_score_pvt'!$X$3:$X$4</c:f>
              <c:strCache>
                <c:ptCount val="1"/>
                <c:pt idx="0">
                  <c:v>0.945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'1000_score_pvt'!$X$5:$X$9</c:f>
              <c:numCache>
                <c:formatCode>General</c:formatCode>
                <c:ptCount val="4"/>
                <c:pt idx="0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BBA-4ACE-ADB1-8D381A271D54}"/>
            </c:ext>
          </c:extLst>
        </c:ser>
        <c:ser>
          <c:idx val="23"/>
          <c:order val="23"/>
          <c:tx>
            <c:strRef>
              <c:f>'1000_score_pvt'!$Y$3:$Y$4</c:f>
              <c:strCache>
                <c:ptCount val="1"/>
                <c:pt idx="0">
                  <c:v>0.9425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'1000_score_pvt'!$Y$5:$Y$9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BBA-4ACE-ADB1-8D381A271D54}"/>
            </c:ext>
          </c:extLst>
        </c:ser>
        <c:ser>
          <c:idx val="24"/>
          <c:order val="24"/>
          <c:tx>
            <c:strRef>
              <c:f>'1000_score_pvt'!$Z$3:$Z$4</c:f>
              <c:strCache>
                <c:ptCount val="1"/>
                <c:pt idx="0">
                  <c:v>0.94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'1000_score_pvt'!$Z$5:$Z$9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BBA-4ACE-ADB1-8D381A271D54}"/>
            </c:ext>
          </c:extLst>
        </c:ser>
        <c:ser>
          <c:idx val="25"/>
          <c:order val="25"/>
          <c:tx>
            <c:strRef>
              <c:f>'1000_score_pvt'!$AA$3:$AA$4</c:f>
              <c:strCache>
                <c:ptCount val="1"/>
                <c:pt idx="0">
                  <c:v>0.9375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'1000_score_pvt'!$AA$5:$AA$9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BBA-4ACE-ADB1-8D381A271D54}"/>
            </c:ext>
          </c:extLst>
        </c:ser>
        <c:ser>
          <c:idx val="26"/>
          <c:order val="26"/>
          <c:tx>
            <c:strRef>
              <c:f>'1000_score_pvt'!$AB$3:$AB$4</c:f>
              <c:strCache>
                <c:ptCount val="1"/>
                <c:pt idx="0">
                  <c:v>0.935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'1000_score_pvt'!$AB$5:$AB$9</c:f>
              <c:numCache>
                <c:formatCode>General</c:formatCode>
                <c:ptCount val="4"/>
                <c:pt idx="0">
                  <c:v>8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BBA-4ACE-ADB1-8D381A271D54}"/>
            </c:ext>
          </c:extLst>
        </c:ser>
        <c:ser>
          <c:idx val="27"/>
          <c:order val="27"/>
          <c:tx>
            <c:strRef>
              <c:f>'1000_score_pvt'!$AC$3:$AC$4</c:f>
              <c:strCache>
                <c:ptCount val="1"/>
                <c:pt idx="0">
                  <c:v>0.9325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'1000_score_pvt'!$AC$5:$AC$9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BBA-4ACE-ADB1-8D381A271D54}"/>
            </c:ext>
          </c:extLst>
        </c:ser>
        <c:ser>
          <c:idx val="28"/>
          <c:order val="28"/>
          <c:tx>
            <c:strRef>
              <c:f>'1000_score_pvt'!$AD$3:$AD$4</c:f>
              <c:strCache>
                <c:ptCount val="1"/>
                <c:pt idx="0">
                  <c:v>0.93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'1000_score_pvt'!$AD$5:$AD$9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BBA-4ACE-ADB1-8D381A271D54}"/>
            </c:ext>
          </c:extLst>
        </c:ser>
        <c:ser>
          <c:idx val="29"/>
          <c:order val="29"/>
          <c:tx>
            <c:strRef>
              <c:f>'1000_score_pvt'!$AE$3:$AE$4</c:f>
              <c:strCache>
                <c:ptCount val="1"/>
                <c:pt idx="0">
                  <c:v>0.9275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'1000_score_pvt'!$AE$5:$AE$9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BBA-4ACE-ADB1-8D381A271D54}"/>
            </c:ext>
          </c:extLst>
        </c:ser>
        <c:ser>
          <c:idx val="30"/>
          <c:order val="30"/>
          <c:tx>
            <c:strRef>
              <c:f>'1000_score_pvt'!$AF$3:$AF$4</c:f>
              <c:strCache>
                <c:ptCount val="1"/>
                <c:pt idx="0">
                  <c:v>0.925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'1000_score_pvt'!$AF$5:$AF$9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BBA-4ACE-ADB1-8D381A271D54}"/>
            </c:ext>
          </c:extLst>
        </c:ser>
        <c:ser>
          <c:idx val="31"/>
          <c:order val="31"/>
          <c:tx>
            <c:strRef>
              <c:f>'1000_score_pvt'!$AG$3:$AG$4</c:f>
              <c:strCache>
                <c:ptCount val="1"/>
                <c:pt idx="0">
                  <c:v>0.9225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'1000_score_pvt'!$AG$5:$AG$9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BBA-4ACE-ADB1-8D381A271D54}"/>
            </c:ext>
          </c:extLst>
        </c:ser>
        <c:ser>
          <c:idx val="32"/>
          <c:order val="32"/>
          <c:tx>
            <c:strRef>
              <c:f>'1000_score_pvt'!$AH$3:$AH$4</c:f>
              <c:strCache>
                <c:ptCount val="1"/>
                <c:pt idx="0">
                  <c:v>0.92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'1000_score_pvt'!$AH$5:$AH$9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BBA-4ACE-ADB1-8D381A271D54}"/>
            </c:ext>
          </c:extLst>
        </c:ser>
        <c:ser>
          <c:idx val="33"/>
          <c:order val="33"/>
          <c:tx>
            <c:strRef>
              <c:f>'1000_score_pvt'!$AI$3:$AI$4</c:f>
              <c:strCache>
                <c:ptCount val="1"/>
                <c:pt idx="0">
                  <c:v>0.9175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'1000_score_pvt'!$AI$5:$AI$9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BBA-4ACE-ADB1-8D381A271D54}"/>
            </c:ext>
          </c:extLst>
        </c:ser>
        <c:ser>
          <c:idx val="34"/>
          <c:order val="34"/>
          <c:tx>
            <c:strRef>
              <c:f>'1000_score_pvt'!$AJ$3:$AJ$4</c:f>
              <c:strCache>
                <c:ptCount val="1"/>
                <c:pt idx="0">
                  <c:v>0.915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'1000_score_pvt'!$AJ$5:$AJ$9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BBA-4ACE-ADB1-8D381A271D54}"/>
            </c:ext>
          </c:extLst>
        </c:ser>
        <c:ser>
          <c:idx val="35"/>
          <c:order val="35"/>
          <c:tx>
            <c:strRef>
              <c:f>'1000_score_pvt'!$AK$3:$AK$4</c:f>
              <c:strCache>
                <c:ptCount val="1"/>
                <c:pt idx="0">
                  <c:v>0.9125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'1000_score_pvt'!$AK$5:$AK$9</c:f>
              <c:numCache>
                <c:formatCode>General</c:formatCode>
                <c:ptCount val="4"/>
                <c:pt idx="0">
                  <c:v>6</c:v>
                </c:pt>
                <c:pt idx="1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BBA-4ACE-ADB1-8D381A271D54}"/>
            </c:ext>
          </c:extLst>
        </c:ser>
        <c:ser>
          <c:idx val="36"/>
          <c:order val="36"/>
          <c:tx>
            <c:strRef>
              <c:f>'1000_score_pvt'!$AL$3:$AL$4</c:f>
              <c:strCache>
                <c:ptCount val="1"/>
                <c:pt idx="0">
                  <c:v>0.91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'1000_score_pvt'!$AL$5:$AL$9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BBA-4ACE-ADB1-8D381A271D54}"/>
            </c:ext>
          </c:extLst>
        </c:ser>
        <c:ser>
          <c:idx val="37"/>
          <c:order val="37"/>
          <c:tx>
            <c:strRef>
              <c:f>'1000_score_pvt'!$AM$3:$AM$4</c:f>
              <c:strCache>
                <c:ptCount val="1"/>
                <c:pt idx="0">
                  <c:v>0.9075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'1000_score_pvt'!$AM$5:$AM$9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BBA-4ACE-ADB1-8D381A271D54}"/>
            </c:ext>
          </c:extLst>
        </c:ser>
        <c:ser>
          <c:idx val="38"/>
          <c:order val="38"/>
          <c:tx>
            <c:strRef>
              <c:f>'1000_score_pvt'!$AN$3:$AN$4</c:f>
              <c:strCache>
                <c:ptCount val="1"/>
                <c:pt idx="0">
                  <c:v>0.905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'1000_score_pvt'!$AN$5:$AN$9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BBA-4ACE-ADB1-8D381A271D54}"/>
            </c:ext>
          </c:extLst>
        </c:ser>
        <c:ser>
          <c:idx val="39"/>
          <c:order val="39"/>
          <c:tx>
            <c:strRef>
              <c:f>'1000_score_pvt'!$AO$3:$AO$4</c:f>
              <c:strCache>
                <c:ptCount val="1"/>
                <c:pt idx="0">
                  <c:v>0.9025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'1000_score_pvt'!$AO$5:$AO$9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BBA-4ACE-ADB1-8D381A271D54}"/>
            </c:ext>
          </c:extLst>
        </c:ser>
        <c:ser>
          <c:idx val="40"/>
          <c:order val="40"/>
          <c:tx>
            <c:strRef>
              <c:f>'1000_score_pvt'!$AP$3:$AP$4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'1000_score_pvt'!$AP$5:$AP$9</c:f>
              <c:numCache>
                <c:formatCode>General</c:formatCode>
                <c:ptCount val="4"/>
                <c:pt idx="0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BBA-4ACE-ADB1-8D381A271D54}"/>
            </c:ext>
          </c:extLst>
        </c:ser>
        <c:ser>
          <c:idx val="41"/>
          <c:order val="41"/>
          <c:tx>
            <c:strRef>
              <c:f>'1000_score_pvt'!$AQ$3:$AQ$4</c:f>
              <c:strCache>
                <c:ptCount val="1"/>
                <c:pt idx="0">
                  <c:v>0.8975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'1000_score_pvt'!$AQ$5:$AQ$9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BBA-4ACE-ADB1-8D381A271D54}"/>
            </c:ext>
          </c:extLst>
        </c:ser>
        <c:ser>
          <c:idx val="42"/>
          <c:order val="42"/>
          <c:tx>
            <c:strRef>
              <c:f>'1000_score_pvt'!$AR$3:$AR$4</c:f>
              <c:strCache>
                <c:ptCount val="1"/>
                <c:pt idx="0">
                  <c:v>0.895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'1000_score_pvt'!$AR$5:$AR$9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BBA-4ACE-ADB1-8D381A271D54}"/>
            </c:ext>
          </c:extLst>
        </c:ser>
        <c:ser>
          <c:idx val="43"/>
          <c:order val="43"/>
          <c:tx>
            <c:strRef>
              <c:f>'1000_score_pvt'!$AS$3:$AS$4</c:f>
              <c:strCache>
                <c:ptCount val="1"/>
                <c:pt idx="0">
                  <c:v>0.8925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'1000_score_pvt'!$AS$5:$AS$9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BBA-4ACE-ADB1-8D381A271D54}"/>
            </c:ext>
          </c:extLst>
        </c:ser>
        <c:ser>
          <c:idx val="44"/>
          <c:order val="44"/>
          <c:tx>
            <c:strRef>
              <c:f>'1000_score_pvt'!$AT$3:$AT$4</c:f>
              <c:strCache>
                <c:ptCount val="1"/>
                <c:pt idx="0">
                  <c:v>0.89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'1000_score_pvt'!$AT$5:$AT$9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BBA-4ACE-ADB1-8D381A271D54}"/>
            </c:ext>
          </c:extLst>
        </c:ser>
        <c:ser>
          <c:idx val="45"/>
          <c:order val="45"/>
          <c:tx>
            <c:strRef>
              <c:f>'1000_score_pvt'!$AU$3:$AU$4</c:f>
              <c:strCache>
                <c:ptCount val="1"/>
                <c:pt idx="0">
                  <c:v>0.8875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'1000_score_pvt'!$AU$5:$AU$9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BBA-4ACE-ADB1-8D381A271D54}"/>
            </c:ext>
          </c:extLst>
        </c:ser>
        <c:ser>
          <c:idx val="46"/>
          <c:order val="46"/>
          <c:tx>
            <c:strRef>
              <c:f>'1000_score_pvt'!$AV$3:$AV$4</c:f>
              <c:strCache>
                <c:ptCount val="1"/>
                <c:pt idx="0">
                  <c:v>0.885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'1000_score_pvt'!$AV$5:$AV$9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BBA-4ACE-ADB1-8D381A271D54}"/>
            </c:ext>
          </c:extLst>
        </c:ser>
        <c:ser>
          <c:idx val="47"/>
          <c:order val="47"/>
          <c:tx>
            <c:strRef>
              <c:f>'1000_score_pvt'!$AW$3:$AW$4</c:f>
              <c:strCache>
                <c:ptCount val="1"/>
                <c:pt idx="0">
                  <c:v>0.8825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'1000_score_pvt'!$AW$5:$AW$9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BBA-4ACE-ADB1-8D381A271D54}"/>
            </c:ext>
          </c:extLst>
        </c:ser>
        <c:ser>
          <c:idx val="48"/>
          <c:order val="48"/>
          <c:tx>
            <c:strRef>
              <c:f>'1000_score_pvt'!$AX$3:$AX$4</c:f>
              <c:strCache>
                <c:ptCount val="1"/>
                <c:pt idx="0">
                  <c:v>0.88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'1000_score_pvt'!$AX$5:$AX$9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BBA-4ACE-ADB1-8D381A271D54}"/>
            </c:ext>
          </c:extLst>
        </c:ser>
        <c:ser>
          <c:idx val="49"/>
          <c:order val="49"/>
          <c:tx>
            <c:strRef>
              <c:f>'1000_score_pvt'!$AY$3:$AY$4</c:f>
              <c:strCache>
                <c:ptCount val="1"/>
                <c:pt idx="0">
                  <c:v>0.8775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'1000_score_pvt'!$AY$5:$AY$9</c:f>
              <c:numCache>
                <c:formatCode>General</c:formatCode>
                <c:ptCount val="4"/>
                <c:pt idx="0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BBA-4ACE-ADB1-8D381A271D54}"/>
            </c:ext>
          </c:extLst>
        </c:ser>
        <c:ser>
          <c:idx val="50"/>
          <c:order val="50"/>
          <c:tx>
            <c:strRef>
              <c:f>'1000_score_pvt'!$AZ$3:$AZ$4</c:f>
              <c:strCache>
                <c:ptCount val="1"/>
                <c:pt idx="0">
                  <c:v>0.875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'1000_score_pvt'!$AZ$5:$AZ$9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BBA-4ACE-ADB1-8D381A271D54}"/>
            </c:ext>
          </c:extLst>
        </c:ser>
        <c:ser>
          <c:idx val="51"/>
          <c:order val="51"/>
          <c:tx>
            <c:strRef>
              <c:f>'1000_score_pvt'!$BA$3:$BA$4</c:f>
              <c:strCache>
                <c:ptCount val="1"/>
                <c:pt idx="0">
                  <c:v>0.87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'1000_score_pvt'!$BA$5:$BA$9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BBA-4ACE-ADB1-8D381A271D54}"/>
            </c:ext>
          </c:extLst>
        </c:ser>
        <c:ser>
          <c:idx val="52"/>
          <c:order val="52"/>
          <c:tx>
            <c:strRef>
              <c:f>'1000_score_pvt'!$BB$3:$BB$4</c:f>
              <c:strCache>
                <c:ptCount val="1"/>
                <c:pt idx="0">
                  <c:v>0.85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'1000_score_pvt'!$A$5:$A$9</c:f>
              <c:strCache>
                <c:ptCount val="4"/>
                <c:pt idx="0">
                  <c:v>HSV</c:v>
                </c:pt>
                <c:pt idx="1">
                  <c:v>LUV</c:v>
                </c:pt>
                <c:pt idx="2">
                  <c:v>RGB</c:v>
                </c:pt>
                <c:pt idx="3">
                  <c:v>YCrCb</c:v>
                </c:pt>
              </c:strCache>
            </c:strRef>
          </c:cat>
          <c:val>
            <c:numRef>
              <c:f>'1000_score_pvt'!$BB$5:$BB$9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BBA-4ACE-ADB1-8D381A271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703784"/>
        <c:axId val="680705752"/>
      </c:barChart>
      <c:catAx>
        <c:axId val="68070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0705752"/>
        <c:crosses val="autoZero"/>
        <c:auto val="1"/>
        <c:lblAlgn val="ctr"/>
        <c:lblOffset val="100"/>
        <c:noMultiLvlLbl val="0"/>
      </c:catAx>
      <c:valAx>
        <c:axId val="68070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070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[first_round_statistics.xlsx]1000_score_pvt!樞紐分析表2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'1000_score_pvt'!$B$37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'1000_score_pvt'!$A$38:$A$91</c:f>
              <c:strCache>
                <c:ptCount val="53"/>
                <c:pt idx="0">
                  <c:v>0.85</c:v>
                </c:pt>
                <c:pt idx="1">
                  <c:v>0.87</c:v>
                </c:pt>
                <c:pt idx="2">
                  <c:v>0.875</c:v>
                </c:pt>
                <c:pt idx="3">
                  <c:v>0.8775</c:v>
                </c:pt>
                <c:pt idx="4">
                  <c:v>0.88</c:v>
                </c:pt>
                <c:pt idx="5">
                  <c:v>0.8825</c:v>
                </c:pt>
                <c:pt idx="6">
                  <c:v>0.885</c:v>
                </c:pt>
                <c:pt idx="7">
                  <c:v>0.8875</c:v>
                </c:pt>
                <c:pt idx="8">
                  <c:v>0.89</c:v>
                </c:pt>
                <c:pt idx="9">
                  <c:v>0.8925</c:v>
                </c:pt>
                <c:pt idx="10">
                  <c:v>0.895</c:v>
                </c:pt>
                <c:pt idx="11">
                  <c:v>0.8975</c:v>
                </c:pt>
                <c:pt idx="12">
                  <c:v>0.9</c:v>
                </c:pt>
                <c:pt idx="13">
                  <c:v>0.9025</c:v>
                </c:pt>
                <c:pt idx="14">
                  <c:v>0.905</c:v>
                </c:pt>
                <c:pt idx="15">
                  <c:v>0.9075</c:v>
                </c:pt>
                <c:pt idx="16">
                  <c:v>0.91</c:v>
                </c:pt>
                <c:pt idx="17">
                  <c:v>0.9125</c:v>
                </c:pt>
                <c:pt idx="18">
                  <c:v>0.915</c:v>
                </c:pt>
                <c:pt idx="19">
                  <c:v>0.9175</c:v>
                </c:pt>
                <c:pt idx="20">
                  <c:v>0.92</c:v>
                </c:pt>
                <c:pt idx="21">
                  <c:v>0.9225</c:v>
                </c:pt>
                <c:pt idx="22">
                  <c:v>0.925</c:v>
                </c:pt>
                <c:pt idx="23">
                  <c:v>0.9275</c:v>
                </c:pt>
                <c:pt idx="24">
                  <c:v>0.93</c:v>
                </c:pt>
                <c:pt idx="25">
                  <c:v>0.9325</c:v>
                </c:pt>
                <c:pt idx="26">
                  <c:v>0.935</c:v>
                </c:pt>
                <c:pt idx="27">
                  <c:v>0.9375</c:v>
                </c:pt>
                <c:pt idx="28">
                  <c:v>0.94</c:v>
                </c:pt>
                <c:pt idx="29">
                  <c:v>0.9425</c:v>
                </c:pt>
                <c:pt idx="30">
                  <c:v>0.945</c:v>
                </c:pt>
                <c:pt idx="31">
                  <c:v>0.9475</c:v>
                </c:pt>
                <c:pt idx="32">
                  <c:v>0.95</c:v>
                </c:pt>
                <c:pt idx="33">
                  <c:v>0.9525</c:v>
                </c:pt>
                <c:pt idx="34">
                  <c:v>0.955</c:v>
                </c:pt>
                <c:pt idx="35">
                  <c:v>0.9575</c:v>
                </c:pt>
                <c:pt idx="36">
                  <c:v>0.96</c:v>
                </c:pt>
                <c:pt idx="37">
                  <c:v>0.9625</c:v>
                </c:pt>
                <c:pt idx="38">
                  <c:v>0.965</c:v>
                </c:pt>
                <c:pt idx="39">
                  <c:v>0.9675</c:v>
                </c:pt>
                <c:pt idx="40">
                  <c:v>0.97</c:v>
                </c:pt>
                <c:pt idx="41">
                  <c:v>0.9725</c:v>
                </c:pt>
                <c:pt idx="42">
                  <c:v>0.975</c:v>
                </c:pt>
                <c:pt idx="43">
                  <c:v>0.9775</c:v>
                </c:pt>
                <c:pt idx="44">
                  <c:v>0.98</c:v>
                </c:pt>
                <c:pt idx="45">
                  <c:v>0.9825</c:v>
                </c:pt>
                <c:pt idx="46">
                  <c:v>0.985</c:v>
                </c:pt>
                <c:pt idx="47">
                  <c:v>0.9875</c:v>
                </c:pt>
                <c:pt idx="48">
                  <c:v>0.99</c:v>
                </c:pt>
                <c:pt idx="49">
                  <c:v>0.9925</c:v>
                </c:pt>
                <c:pt idx="50">
                  <c:v>0.995</c:v>
                </c:pt>
                <c:pt idx="51">
                  <c:v>0.9975</c:v>
                </c:pt>
                <c:pt idx="52">
                  <c:v>1</c:v>
                </c:pt>
              </c:strCache>
            </c:strRef>
          </c:cat>
          <c:val>
            <c:numRef>
              <c:f>'1000_score_pvt'!$B$38:$B$91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8">
                  <c:v>11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8</c:v>
                </c:pt>
                <c:pt idx="13">
                  <c:v>15</c:v>
                </c:pt>
                <c:pt idx="14">
                  <c:v>11</c:v>
                </c:pt>
                <c:pt idx="15">
                  <c:v>16</c:v>
                </c:pt>
                <c:pt idx="16">
                  <c:v>9</c:v>
                </c:pt>
                <c:pt idx="17">
                  <c:v>13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8</c:v>
                </c:pt>
                <c:pt idx="23">
                  <c:v>11</c:v>
                </c:pt>
                <c:pt idx="24">
                  <c:v>11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7</c:v>
                </c:pt>
                <c:pt idx="31">
                  <c:v>22</c:v>
                </c:pt>
                <c:pt idx="32">
                  <c:v>19</c:v>
                </c:pt>
                <c:pt idx="33">
                  <c:v>15</c:v>
                </c:pt>
                <c:pt idx="34">
                  <c:v>13</c:v>
                </c:pt>
                <c:pt idx="35">
                  <c:v>30</c:v>
                </c:pt>
                <c:pt idx="36">
                  <c:v>28</c:v>
                </c:pt>
                <c:pt idx="37">
                  <c:v>30</c:v>
                </c:pt>
                <c:pt idx="38">
                  <c:v>35</c:v>
                </c:pt>
                <c:pt idx="39">
                  <c:v>45</c:v>
                </c:pt>
                <c:pt idx="40">
                  <c:v>52</c:v>
                </c:pt>
                <c:pt idx="41">
                  <c:v>63</c:v>
                </c:pt>
                <c:pt idx="42">
                  <c:v>94</c:v>
                </c:pt>
                <c:pt idx="43">
                  <c:v>119</c:v>
                </c:pt>
                <c:pt idx="44">
                  <c:v>132</c:v>
                </c:pt>
                <c:pt idx="45">
                  <c:v>150</c:v>
                </c:pt>
                <c:pt idx="46">
                  <c:v>178</c:v>
                </c:pt>
                <c:pt idx="47">
                  <c:v>228</c:v>
                </c:pt>
                <c:pt idx="48">
                  <c:v>262</c:v>
                </c:pt>
                <c:pt idx="49">
                  <c:v>305</c:v>
                </c:pt>
                <c:pt idx="50">
                  <c:v>333</c:v>
                </c:pt>
                <c:pt idx="51">
                  <c:v>345</c:v>
                </c:pt>
                <c:pt idx="52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9-4DA9-BD52-7582B3A12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564200"/>
        <c:axId val="680566496"/>
      </c:barChart>
      <c:catAx>
        <c:axId val="68056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0566496"/>
        <c:crosses val="autoZero"/>
        <c:auto val="1"/>
        <c:lblAlgn val="ctr"/>
        <c:lblOffset val="100"/>
        <c:noMultiLvlLbl val="0"/>
      </c:catAx>
      <c:valAx>
        <c:axId val="6805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056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11</xdr:row>
      <xdr:rowOff>185737</xdr:rowOff>
    </xdr:from>
    <xdr:to>
      <xdr:col>24</xdr:col>
      <xdr:colOff>266699</xdr:colOff>
      <xdr:row>32</xdr:row>
      <xdr:rowOff>66675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252DFD7-96F2-4E06-9D39-6A63BEA70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</xdr:colOff>
      <xdr:row>36</xdr:row>
      <xdr:rowOff>14287</xdr:rowOff>
    </xdr:from>
    <xdr:to>
      <xdr:col>16</xdr:col>
      <xdr:colOff>161925</xdr:colOff>
      <xdr:row>56</xdr:row>
      <xdr:rowOff>161925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6B283CA-6AE0-4D1F-9584-26E1B30D5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iu Ming Tom Lai" refreshedDate="43106.589825810188" createdVersion="6" refreshedVersion="6" minRefreshableVersion="3" recordCount="3072">
  <cacheSource type="worksheet">
    <worksheetSource name="表格2"/>
  </cacheSource>
  <cacheFields count="15">
    <cacheField name="color_space" numFmtId="0">
      <sharedItems count="4">
        <s v="RGB"/>
        <s v="YCrCb"/>
        <s v="LUV"/>
        <s v="HSV"/>
      </sharedItems>
    </cacheField>
    <cacheField name="orient" numFmtId="0">
      <sharedItems containsSemiMixedTypes="0" containsString="0" containsNumber="1" containsInteger="1" minValue="5" maxValue="9"/>
    </cacheField>
    <cacheField name="pix_per_cell" numFmtId="0">
      <sharedItems containsSemiMixedTypes="0" containsString="0" containsNumber="1" containsInteger="1" minValue="8" maxValue="16"/>
    </cacheField>
    <cacheField name="cell_per_block" numFmtId="0">
      <sharedItems containsSemiMixedTypes="0" containsString="0" containsNumber="1" containsInteger="1" minValue="2" maxValue="4"/>
    </cacheField>
    <cacheField name="hog_channel" numFmtId="0">
      <sharedItems containsMixedTypes="1" containsNumber="1" containsInteger="1" minValue="0" maxValue="2"/>
    </cacheField>
    <cacheField name="spatial_size" numFmtId="0">
      <sharedItems containsSemiMixedTypes="0" containsString="0" containsNumber="1" containsInteger="1" minValue="16" maxValue="32"/>
    </cacheField>
    <cacheField name="hist_bins" numFmtId="0">
      <sharedItems containsSemiMixedTypes="0" containsString="0" containsNumber="1" containsInteger="1" minValue="16" maxValue="32"/>
    </cacheField>
    <cacheField name="spatial_feat" numFmtId="0">
      <sharedItems/>
    </cacheField>
    <cacheField name="hist_feat" numFmtId="0">
      <sharedItems/>
    </cacheField>
    <cacheField name="hog_feat" numFmtId="0">
      <sharedItems/>
    </cacheField>
    <cacheField name="acc_score" numFmtId="0">
      <sharedItems containsSemiMixedTypes="0" containsString="0" containsNumber="1" minValue="0.85" maxValue="1" count="53">
        <n v="1"/>
        <n v="0.99750000000000005"/>
        <n v="0.995"/>
        <n v="0.99250000000000005"/>
        <n v="0.99"/>
        <n v="0.98750000000000004"/>
        <n v="0.98499999999999999"/>
        <n v="0.98250000000000004"/>
        <n v="0.98"/>
        <n v="0.97750000000000004"/>
        <n v="0.97499999999999998"/>
        <n v="0.97250000000000003"/>
        <n v="0.97"/>
        <n v="0.96750000000000003"/>
        <n v="0.96499999999999997"/>
        <n v="0.96250000000000002"/>
        <n v="0.96"/>
        <n v="0.95750000000000002"/>
        <n v="0.95499999999999996"/>
        <n v="0.95250000000000001"/>
        <n v="0.95"/>
        <n v="0.94750000000000001"/>
        <n v="0.94499999999999995"/>
        <n v="0.9425"/>
        <n v="0.94"/>
        <n v="0.9375"/>
        <n v="0.93500000000000005"/>
        <n v="0.9325"/>
        <n v="0.93"/>
        <n v="0.92749999999999999"/>
        <n v="0.92500000000000004"/>
        <n v="0.92249999999999999"/>
        <n v="0.92"/>
        <n v="0.91749999999999998"/>
        <n v="0.91500000000000004"/>
        <n v="0.91249999999999998"/>
        <n v="0.91"/>
        <n v="0.90749999999999997"/>
        <n v="0.90500000000000003"/>
        <n v="0.90249999999999997"/>
        <n v="0.9"/>
        <n v="0.89749999999999996"/>
        <n v="0.89500000000000002"/>
        <n v="0.89249999999999996"/>
        <n v="0.89"/>
        <n v="0.88749999999999996"/>
        <n v="0.88500000000000001"/>
        <n v="0.88249999999999995"/>
        <n v="0.88"/>
        <n v="0.87749999999999995"/>
        <n v="0.875"/>
        <n v="0.87"/>
        <n v="0.85"/>
      </sharedItems>
    </cacheField>
    <cacheField name="feature_len_hog" numFmtId="0">
      <sharedItems containsSemiMixedTypes="0" containsString="0" containsNumber="1" containsInteger="1" minValue="80" maxValue="1728"/>
    </cacheField>
    <cacheField name="feature_len_spatial" numFmtId="0">
      <sharedItems containsSemiMixedTypes="0" containsString="0" containsNumber="1" containsInteger="1" minValue="0" maxValue="3072"/>
    </cacheField>
    <cacheField name="feature_len_hist" numFmtId="0">
      <sharedItems containsSemiMixedTypes="0" containsString="0" containsNumber="1" containsInteger="1" minValue="0" maxValue="96"/>
    </cacheField>
    <cacheField name="total_feature" numFmtId="0">
      <sharedItems containsSemiMixedTypes="0" containsString="0" containsNumber="1" containsInteger="1" minValue="80" maxValue="4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iu Ming Tom Lai" refreshedDate="43106.615423958334" createdVersion="6" refreshedVersion="6" minRefreshableVersion="3" recordCount="650">
  <cacheSource type="worksheet">
    <worksheetSource ref="A1:O651" sheet="650_final"/>
  </cacheSource>
  <cacheFields count="15">
    <cacheField name="color_space" numFmtId="0">
      <sharedItems count="4">
        <s v="RGB"/>
        <s v="YCrCb"/>
        <s v="LUV"/>
        <s v="HSV"/>
      </sharedItems>
    </cacheField>
    <cacheField name="orient" numFmtId="0">
      <sharedItems containsSemiMixedTypes="0" containsString="0" containsNumber="1" containsInteger="1" minValue="5" maxValue="9" count="2">
        <n v="9"/>
        <n v="5"/>
      </sharedItems>
    </cacheField>
    <cacheField name="pix_per_cell" numFmtId="0">
      <sharedItems containsSemiMixedTypes="0" containsString="0" containsNumber="1" containsInteger="1" minValue="8" maxValue="16"/>
    </cacheField>
    <cacheField name="cell_per_block" numFmtId="0">
      <sharedItems containsSemiMixedTypes="0" containsString="0" containsNumber="1" containsInteger="1" minValue="2" maxValue="4"/>
    </cacheField>
    <cacheField name="hog_channel" numFmtId="0">
      <sharedItems containsMixedTypes="1" containsNumber="1" containsInteger="1" minValue="0" maxValue="2"/>
    </cacheField>
    <cacheField name="spatial_size" numFmtId="0">
      <sharedItems containsSemiMixedTypes="0" containsString="0" containsNumber="1" containsInteger="1" minValue="16" maxValue="32"/>
    </cacheField>
    <cacheField name="hist_bins" numFmtId="0">
      <sharedItems containsSemiMixedTypes="0" containsString="0" containsNumber="1" containsInteger="1" minValue="16" maxValue="32"/>
    </cacheField>
    <cacheField name="spatial_feat" numFmtId="0">
      <sharedItems/>
    </cacheField>
    <cacheField name="hist_feat" numFmtId="0">
      <sharedItems/>
    </cacheField>
    <cacheField name="hog_feat" numFmtId="0">
      <sharedItems/>
    </cacheField>
    <cacheField name="acc_score" numFmtId="0">
      <sharedItems containsSemiMixedTypes="0" containsString="0" containsNumber="1" minValue="0.99750000000000005" maxValue="1"/>
    </cacheField>
    <cacheField name="feature_len_hog" numFmtId="0">
      <sharedItems containsSemiMixedTypes="0" containsString="0" containsNumber="1" containsInteger="1" minValue="80" maxValue="1728"/>
    </cacheField>
    <cacheField name="feature_len_spatial" numFmtId="0">
      <sharedItems containsSemiMixedTypes="0" containsString="0" containsNumber="1" containsInteger="1" minValue="0" maxValue="3072"/>
    </cacheField>
    <cacheField name="feature_len_hist" numFmtId="0">
      <sharedItems containsSemiMixedTypes="0" containsString="0" containsNumber="1" containsInteger="1" minValue="0" maxValue="96"/>
    </cacheField>
    <cacheField name="total_feature" numFmtId="0">
      <sharedItems containsSemiMixedTypes="0" containsString="0" containsNumber="1" containsInteger="1" minValue="128" maxValue="4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72">
  <r>
    <x v="0"/>
    <n v="9"/>
    <n v="8"/>
    <n v="2"/>
    <n v="0"/>
    <n v="32"/>
    <n v="32"/>
    <s v=" False"/>
    <s v=" True"/>
    <s v=" True"/>
    <x v="0"/>
    <n v="576"/>
    <n v="0"/>
    <n v="96"/>
    <n v="672"/>
  </r>
  <r>
    <x v="0"/>
    <n v="9"/>
    <n v="8"/>
    <n v="2"/>
    <n v="1"/>
    <n v="32"/>
    <n v="32"/>
    <s v=" False"/>
    <s v=" True"/>
    <s v=" True"/>
    <x v="0"/>
    <n v="576"/>
    <n v="0"/>
    <n v="96"/>
    <n v="672"/>
  </r>
  <r>
    <x v="0"/>
    <n v="9"/>
    <n v="8"/>
    <n v="2"/>
    <s v=" ALL"/>
    <n v="16"/>
    <n v="16"/>
    <s v=" False"/>
    <s v=" True"/>
    <s v=" True"/>
    <x v="0"/>
    <n v="1728"/>
    <n v="0"/>
    <n v="48"/>
    <n v="1776"/>
  </r>
  <r>
    <x v="0"/>
    <n v="9"/>
    <n v="8"/>
    <n v="4"/>
    <n v="0"/>
    <n v="16"/>
    <n v="32"/>
    <s v=" True"/>
    <s v=" True"/>
    <s v=" True"/>
    <x v="0"/>
    <n v="576"/>
    <n v="768"/>
    <n v="96"/>
    <n v="1440"/>
  </r>
  <r>
    <x v="0"/>
    <n v="9"/>
    <n v="16"/>
    <n v="2"/>
    <n v="0"/>
    <n v="16"/>
    <n v="32"/>
    <s v=" True"/>
    <s v=" True"/>
    <s v=" True"/>
    <x v="0"/>
    <n v="144"/>
    <n v="768"/>
    <n v="96"/>
    <n v="1008"/>
  </r>
  <r>
    <x v="0"/>
    <n v="9"/>
    <n v="16"/>
    <n v="2"/>
    <n v="0"/>
    <n v="16"/>
    <n v="32"/>
    <s v=" False"/>
    <s v=" True"/>
    <s v=" True"/>
    <x v="0"/>
    <n v="144"/>
    <n v="0"/>
    <n v="96"/>
    <n v="240"/>
  </r>
  <r>
    <x v="0"/>
    <n v="9"/>
    <n v="16"/>
    <n v="2"/>
    <n v="1"/>
    <n v="16"/>
    <n v="32"/>
    <s v=" False"/>
    <s v=" True"/>
    <s v=" True"/>
    <x v="0"/>
    <n v="144"/>
    <n v="0"/>
    <n v="96"/>
    <n v="240"/>
  </r>
  <r>
    <x v="0"/>
    <n v="9"/>
    <n v="16"/>
    <n v="2"/>
    <n v="1"/>
    <n v="32"/>
    <n v="16"/>
    <s v=" False"/>
    <s v=" True"/>
    <s v=" True"/>
    <x v="0"/>
    <n v="144"/>
    <n v="0"/>
    <n v="48"/>
    <n v="192"/>
  </r>
  <r>
    <x v="0"/>
    <n v="9"/>
    <n v="16"/>
    <n v="2"/>
    <n v="1"/>
    <n v="32"/>
    <n v="32"/>
    <s v=" False"/>
    <s v=" True"/>
    <s v=" True"/>
    <x v="0"/>
    <n v="144"/>
    <n v="0"/>
    <n v="96"/>
    <n v="240"/>
  </r>
  <r>
    <x v="0"/>
    <n v="9"/>
    <n v="16"/>
    <n v="2"/>
    <s v=" ALL"/>
    <n v="16"/>
    <n v="32"/>
    <s v=" True"/>
    <s v=" True"/>
    <s v=" True"/>
    <x v="0"/>
    <n v="432"/>
    <n v="768"/>
    <n v="96"/>
    <n v="1296"/>
  </r>
  <r>
    <x v="0"/>
    <n v="9"/>
    <n v="16"/>
    <n v="2"/>
    <s v=" ALL"/>
    <n v="16"/>
    <n v="32"/>
    <s v=" False"/>
    <s v=" True"/>
    <s v=" True"/>
    <x v="0"/>
    <n v="432"/>
    <n v="0"/>
    <n v="96"/>
    <n v="528"/>
  </r>
  <r>
    <x v="0"/>
    <n v="9"/>
    <n v="16"/>
    <n v="3"/>
    <n v="0"/>
    <n v="16"/>
    <n v="32"/>
    <s v=" False"/>
    <s v=" True"/>
    <s v=" True"/>
    <x v="0"/>
    <n v="144"/>
    <n v="0"/>
    <n v="96"/>
    <n v="240"/>
  </r>
  <r>
    <x v="0"/>
    <n v="9"/>
    <n v="16"/>
    <n v="4"/>
    <n v="0"/>
    <n v="16"/>
    <n v="32"/>
    <s v=" False"/>
    <s v=" True"/>
    <s v=" True"/>
    <x v="0"/>
    <n v="144"/>
    <n v="0"/>
    <n v="96"/>
    <n v="240"/>
  </r>
  <r>
    <x v="0"/>
    <n v="9"/>
    <n v="16"/>
    <n v="4"/>
    <n v="0"/>
    <n v="32"/>
    <n v="16"/>
    <s v=" False"/>
    <s v=" True"/>
    <s v=" True"/>
    <x v="0"/>
    <n v="144"/>
    <n v="0"/>
    <n v="48"/>
    <n v="192"/>
  </r>
  <r>
    <x v="0"/>
    <n v="9"/>
    <n v="16"/>
    <n v="4"/>
    <n v="1"/>
    <n v="16"/>
    <n v="16"/>
    <s v=" False"/>
    <s v=" True"/>
    <s v=" True"/>
    <x v="0"/>
    <n v="144"/>
    <n v="0"/>
    <n v="48"/>
    <n v="192"/>
  </r>
  <r>
    <x v="0"/>
    <n v="9"/>
    <n v="16"/>
    <n v="4"/>
    <n v="1"/>
    <n v="16"/>
    <n v="32"/>
    <s v=" False"/>
    <s v=" True"/>
    <s v=" True"/>
    <x v="0"/>
    <n v="144"/>
    <n v="0"/>
    <n v="96"/>
    <n v="240"/>
  </r>
  <r>
    <x v="0"/>
    <n v="9"/>
    <n v="16"/>
    <n v="4"/>
    <n v="1"/>
    <n v="32"/>
    <n v="32"/>
    <s v=" False"/>
    <s v=" True"/>
    <s v=" True"/>
    <x v="0"/>
    <n v="144"/>
    <n v="0"/>
    <n v="96"/>
    <n v="240"/>
  </r>
  <r>
    <x v="0"/>
    <n v="9"/>
    <n v="16"/>
    <n v="4"/>
    <n v="2"/>
    <n v="16"/>
    <n v="16"/>
    <s v=" True"/>
    <s v=" True"/>
    <s v=" True"/>
    <x v="0"/>
    <n v="144"/>
    <n v="768"/>
    <n v="48"/>
    <n v="960"/>
  </r>
  <r>
    <x v="0"/>
    <n v="9"/>
    <n v="16"/>
    <n v="4"/>
    <n v="2"/>
    <n v="32"/>
    <n v="32"/>
    <s v=" False"/>
    <s v=" True"/>
    <s v=" True"/>
    <x v="0"/>
    <n v="144"/>
    <n v="0"/>
    <n v="96"/>
    <n v="240"/>
  </r>
  <r>
    <x v="0"/>
    <n v="9"/>
    <n v="16"/>
    <n v="4"/>
    <s v=" ALL"/>
    <n v="16"/>
    <n v="32"/>
    <s v=" False"/>
    <s v=" True"/>
    <s v=" True"/>
    <x v="0"/>
    <n v="432"/>
    <n v="0"/>
    <n v="96"/>
    <n v="528"/>
  </r>
  <r>
    <x v="0"/>
    <n v="5"/>
    <n v="8"/>
    <n v="2"/>
    <n v="0"/>
    <n v="32"/>
    <n v="32"/>
    <s v=" False"/>
    <s v=" True"/>
    <s v=" True"/>
    <x v="0"/>
    <n v="320"/>
    <n v="0"/>
    <n v="96"/>
    <n v="416"/>
  </r>
  <r>
    <x v="0"/>
    <n v="5"/>
    <n v="8"/>
    <n v="2"/>
    <n v="1"/>
    <n v="16"/>
    <n v="32"/>
    <s v=" True"/>
    <s v=" False"/>
    <s v=" True"/>
    <x v="0"/>
    <n v="320"/>
    <n v="768"/>
    <n v="0"/>
    <n v="1088"/>
  </r>
  <r>
    <x v="0"/>
    <n v="5"/>
    <n v="8"/>
    <n v="2"/>
    <n v="2"/>
    <n v="16"/>
    <n v="32"/>
    <s v=" False"/>
    <s v=" True"/>
    <s v=" True"/>
    <x v="0"/>
    <n v="320"/>
    <n v="0"/>
    <n v="96"/>
    <n v="416"/>
  </r>
  <r>
    <x v="0"/>
    <n v="5"/>
    <n v="8"/>
    <n v="2"/>
    <s v=" ALL"/>
    <n v="16"/>
    <n v="32"/>
    <s v=" True"/>
    <s v=" True"/>
    <s v=" True"/>
    <x v="0"/>
    <n v="960"/>
    <n v="768"/>
    <n v="96"/>
    <n v="1824"/>
  </r>
  <r>
    <x v="0"/>
    <n v="5"/>
    <n v="8"/>
    <n v="2"/>
    <s v=" ALL"/>
    <n v="32"/>
    <n v="32"/>
    <s v=" True"/>
    <s v=" False"/>
    <s v=" True"/>
    <x v="0"/>
    <n v="960"/>
    <n v="3072"/>
    <n v="0"/>
    <n v="4032"/>
  </r>
  <r>
    <x v="0"/>
    <n v="5"/>
    <n v="8"/>
    <n v="3"/>
    <n v="1"/>
    <n v="16"/>
    <n v="32"/>
    <s v=" True"/>
    <s v=" True"/>
    <s v=" True"/>
    <x v="0"/>
    <n v="320"/>
    <n v="768"/>
    <n v="96"/>
    <n v="1184"/>
  </r>
  <r>
    <x v="0"/>
    <n v="5"/>
    <n v="16"/>
    <n v="2"/>
    <n v="0"/>
    <n v="16"/>
    <n v="16"/>
    <s v=" True"/>
    <s v=" True"/>
    <s v=" True"/>
    <x v="0"/>
    <n v="80"/>
    <n v="768"/>
    <n v="48"/>
    <n v="896"/>
  </r>
  <r>
    <x v="0"/>
    <n v="5"/>
    <n v="16"/>
    <n v="2"/>
    <n v="0"/>
    <n v="16"/>
    <n v="16"/>
    <s v=" False"/>
    <s v=" True"/>
    <s v=" True"/>
    <x v="0"/>
    <n v="80"/>
    <n v="0"/>
    <n v="48"/>
    <n v="128"/>
  </r>
  <r>
    <x v="0"/>
    <n v="5"/>
    <n v="16"/>
    <n v="2"/>
    <n v="0"/>
    <n v="16"/>
    <n v="32"/>
    <s v=" True"/>
    <s v=" True"/>
    <s v=" True"/>
    <x v="0"/>
    <n v="80"/>
    <n v="768"/>
    <n v="96"/>
    <n v="944"/>
  </r>
  <r>
    <x v="0"/>
    <n v="5"/>
    <n v="16"/>
    <n v="2"/>
    <n v="0"/>
    <n v="16"/>
    <n v="32"/>
    <s v=" False"/>
    <s v=" True"/>
    <s v=" True"/>
    <x v="0"/>
    <n v="80"/>
    <n v="0"/>
    <n v="96"/>
    <n v="176"/>
  </r>
  <r>
    <x v="0"/>
    <n v="5"/>
    <n v="16"/>
    <n v="2"/>
    <n v="0"/>
    <n v="32"/>
    <n v="16"/>
    <s v=" False"/>
    <s v=" True"/>
    <s v=" True"/>
    <x v="0"/>
    <n v="80"/>
    <n v="0"/>
    <n v="48"/>
    <n v="128"/>
  </r>
  <r>
    <x v="0"/>
    <n v="5"/>
    <n v="16"/>
    <n v="2"/>
    <n v="0"/>
    <n v="32"/>
    <n v="32"/>
    <s v=" False"/>
    <s v=" True"/>
    <s v=" True"/>
    <x v="0"/>
    <n v="80"/>
    <n v="0"/>
    <n v="96"/>
    <n v="176"/>
  </r>
  <r>
    <x v="0"/>
    <n v="5"/>
    <n v="16"/>
    <n v="2"/>
    <n v="1"/>
    <n v="16"/>
    <n v="16"/>
    <s v=" False"/>
    <s v=" True"/>
    <s v=" True"/>
    <x v="0"/>
    <n v="80"/>
    <n v="0"/>
    <n v="48"/>
    <n v="128"/>
  </r>
  <r>
    <x v="0"/>
    <n v="5"/>
    <n v="16"/>
    <n v="2"/>
    <n v="1"/>
    <n v="16"/>
    <n v="32"/>
    <s v=" False"/>
    <s v=" True"/>
    <s v=" True"/>
    <x v="0"/>
    <n v="80"/>
    <n v="0"/>
    <n v="96"/>
    <n v="176"/>
  </r>
  <r>
    <x v="0"/>
    <n v="5"/>
    <n v="16"/>
    <n v="2"/>
    <n v="1"/>
    <n v="32"/>
    <n v="16"/>
    <s v=" False"/>
    <s v=" True"/>
    <s v=" True"/>
    <x v="0"/>
    <n v="80"/>
    <n v="0"/>
    <n v="48"/>
    <n v="128"/>
  </r>
  <r>
    <x v="0"/>
    <n v="5"/>
    <n v="16"/>
    <n v="2"/>
    <n v="2"/>
    <n v="16"/>
    <n v="32"/>
    <s v=" False"/>
    <s v=" True"/>
    <s v=" True"/>
    <x v="0"/>
    <n v="80"/>
    <n v="0"/>
    <n v="96"/>
    <n v="176"/>
  </r>
  <r>
    <x v="0"/>
    <n v="5"/>
    <n v="16"/>
    <n v="2"/>
    <n v="2"/>
    <n v="32"/>
    <n v="32"/>
    <s v=" False"/>
    <s v=" True"/>
    <s v=" True"/>
    <x v="0"/>
    <n v="80"/>
    <n v="0"/>
    <n v="96"/>
    <n v="176"/>
  </r>
  <r>
    <x v="0"/>
    <n v="5"/>
    <n v="16"/>
    <n v="2"/>
    <s v=" ALL"/>
    <n v="16"/>
    <n v="32"/>
    <s v=" False"/>
    <s v=" True"/>
    <s v=" True"/>
    <x v="0"/>
    <n v="240"/>
    <n v="0"/>
    <n v="96"/>
    <n v="336"/>
  </r>
  <r>
    <x v="0"/>
    <n v="5"/>
    <n v="16"/>
    <n v="2"/>
    <s v=" ALL"/>
    <n v="32"/>
    <n v="32"/>
    <s v=" False"/>
    <s v=" True"/>
    <s v=" True"/>
    <x v="0"/>
    <n v="240"/>
    <n v="0"/>
    <n v="96"/>
    <n v="336"/>
  </r>
  <r>
    <x v="0"/>
    <n v="5"/>
    <n v="16"/>
    <n v="3"/>
    <n v="0"/>
    <n v="16"/>
    <n v="16"/>
    <s v=" False"/>
    <s v=" True"/>
    <s v=" True"/>
    <x v="0"/>
    <n v="80"/>
    <n v="0"/>
    <n v="48"/>
    <n v="128"/>
  </r>
  <r>
    <x v="0"/>
    <n v="5"/>
    <n v="16"/>
    <n v="3"/>
    <n v="0"/>
    <n v="32"/>
    <n v="16"/>
    <s v=" False"/>
    <s v=" True"/>
    <s v=" True"/>
    <x v="0"/>
    <n v="80"/>
    <n v="0"/>
    <n v="48"/>
    <n v="128"/>
  </r>
  <r>
    <x v="0"/>
    <n v="5"/>
    <n v="16"/>
    <n v="3"/>
    <n v="0"/>
    <n v="32"/>
    <n v="32"/>
    <s v=" False"/>
    <s v=" True"/>
    <s v=" True"/>
    <x v="0"/>
    <n v="80"/>
    <n v="0"/>
    <n v="96"/>
    <n v="176"/>
  </r>
  <r>
    <x v="0"/>
    <n v="5"/>
    <n v="16"/>
    <n v="3"/>
    <n v="1"/>
    <n v="16"/>
    <n v="16"/>
    <s v=" False"/>
    <s v=" True"/>
    <s v=" True"/>
    <x v="0"/>
    <n v="80"/>
    <n v="0"/>
    <n v="48"/>
    <n v="128"/>
  </r>
  <r>
    <x v="0"/>
    <n v="5"/>
    <n v="16"/>
    <n v="3"/>
    <n v="1"/>
    <n v="16"/>
    <n v="32"/>
    <s v=" False"/>
    <s v=" True"/>
    <s v=" True"/>
    <x v="0"/>
    <n v="80"/>
    <n v="0"/>
    <n v="96"/>
    <n v="176"/>
  </r>
  <r>
    <x v="0"/>
    <n v="5"/>
    <n v="16"/>
    <n v="3"/>
    <n v="1"/>
    <n v="32"/>
    <n v="16"/>
    <s v=" False"/>
    <s v=" True"/>
    <s v=" True"/>
    <x v="0"/>
    <n v="80"/>
    <n v="0"/>
    <n v="48"/>
    <n v="128"/>
  </r>
  <r>
    <x v="0"/>
    <n v="5"/>
    <n v="16"/>
    <n v="3"/>
    <n v="1"/>
    <n v="32"/>
    <n v="32"/>
    <s v=" False"/>
    <s v=" True"/>
    <s v=" True"/>
    <x v="0"/>
    <n v="80"/>
    <n v="0"/>
    <n v="96"/>
    <n v="176"/>
  </r>
  <r>
    <x v="0"/>
    <n v="5"/>
    <n v="16"/>
    <n v="3"/>
    <n v="2"/>
    <n v="16"/>
    <n v="32"/>
    <s v=" False"/>
    <s v=" True"/>
    <s v=" True"/>
    <x v="0"/>
    <n v="80"/>
    <n v="0"/>
    <n v="96"/>
    <n v="176"/>
  </r>
  <r>
    <x v="0"/>
    <n v="5"/>
    <n v="16"/>
    <n v="3"/>
    <s v=" ALL"/>
    <n v="32"/>
    <n v="16"/>
    <s v=" True"/>
    <s v=" True"/>
    <s v=" True"/>
    <x v="0"/>
    <n v="240"/>
    <n v="3072"/>
    <n v="48"/>
    <n v="3360"/>
  </r>
  <r>
    <x v="0"/>
    <n v="5"/>
    <n v="16"/>
    <n v="4"/>
    <n v="0"/>
    <n v="16"/>
    <n v="32"/>
    <s v=" False"/>
    <s v=" True"/>
    <s v=" True"/>
    <x v="0"/>
    <n v="80"/>
    <n v="0"/>
    <n v="96"/>
    <n v="176"/>
  </r>
  <r>
    <x v="0"/>
    <n v="5"/>
    <n v="16"/>
    <n v="4"/>
    <n v="0"/>
    <n v="32"/>
    <n v="16"/>
    <s v=" False"/>
    <s v=" True"/>
    <s v=" True"/>
    <x v="0"/>
    <n v="80"/>
    <n v="0"/>
    <n v="48"/>
    <n v="128"/>
  </r>
  <r>
    <x v="0"/>
    <n v="5"/>
    <n v="16"/>
    <n v="4"/>
    <n v="1"/>
    <n v="16"/>
    <n v="16"/>
    <s v=" False"/>
    <s v=" True"/>
    <s v=" True"/>
    <x v="0"/>
    <n v="80"/>
    <n v="0"/>
    <n v="48"/>
    <n v="128"/>
  </r>
  <r>
    <x v="0"/>
    <n v="5"/>
    <n v="16"/>
    <n v="4"/>
    <n v="1"/>
    <n v="16"/>
    <n v="32"/>
    <s v=" True"/>
    <s v=" True"/>
    <s v=" True"/>
    <x v="0"/>
    <n v="80"/>
    <n v="768"/>
    <n v="96"/>
    <n v="944"/>
  </r>
  <r>
    <x v="0"/>
    <n v="5"/>
    <n v="16"/>
    <n v="4"/>
    <n v="1"/>
    <n v="16"/>
    <n v="32"/>
    <s v=" False"/>
    <s v=" True"/>
    <s v=" True"/>
    <x v="0"/>
    <n v="80"/>
    <n v="0"/>
    <n v="96"/>
    <n v="176"/>
  </r>
  <r>
    <x v="0"/>
    <n v="5"/>
    <n v="16"/>
    <n v="4"/>
    <n v="1"/>
    <n v="32"/>
    <n v="16"/>
    <s v=" True"/>
    <s v=" True"/>
    <s v=" True"/>
    <x v="0"/>
    <n v="80"/>
    <n v="3072"/>
    <n v="48"/>
    <n v="3200"/>
  </r>
  <r>
    <x v="0"/>
    <n v="5"/>
    <n v="16"/>
    <n v="4"/>
    <n v="2"/>
    <n v="16"/>
    <n v="32"/>
    <s v=" False"/>
    <s v=" True"/>
    <s v=" True"/>
    <x v="0"/>
    <n v="80"/>
    <n v="0"/>
    <n v="96"/>
    <n v="176"/>
  </r>
  <r>
    <x v="0"/>
    <n v="5"/>
    <n v="16"/>
    <n v="4"/>
    <s v=" ALL"/>
    <n v="16"/>
    <n v="32"/>
    <s v=" False"/>
    <s v=" True"/>
    <s v=" True"/>
    <x v="0"/>
    <n v="240"/>
    <n v="0"/>
    <n v="96"/>
    <n v="336"/>
  </r>
  <r>
    <x v="0"/>
    <n v="5"/>
    <n v="16"/>
    <n v="4"/>
    <s v=" ALL"/>
    <n v="32"/>
    <n v="32"/>
    <s v=" True"/>
    <s v=" True"/>
    <s v=" True"/>
    <x v="0"/>
    <n v="240"/>
    <n v="3072"/>
    <n v="96"/>
    <n v="3408"/>
  </r>
  <r>
    <x v="1"/>
    <n v="9"/>
    <n v="8"/>
    <n v="2"/>
    <n v="0"/>
    <n v="16"/>
    <n v="32"/>
    <s v=" False"/>
    <s v=" True"/>
    <s v=" True"/>
    <x v="0"/>
    <n v="576"/>
    <n v="0"/>
    <n v="96"/>
    <n v="672"/>
  </r>
  <r>
    <x v="1"/>
    <n v="9"/>
    <n v="8"/>
    <n v="2"/>
    <n v="1"/>
    <n v="16"/>
    <n v="32"/>
    <s v=" True"/>
    <s v=" True"/>
    <s v=" True"/>
    <x v="0"/>
    <n v="576"/>
    <n v="768"/>
    <n v="96"/>
    <n v="1440"/>
  </r>
  <r>
    <x v="1"/>
    <n v="9"/>
    <n v="8"/>
    <n v="2"/>
    <s v=" ALL"/>
    <n v="16"/>
    <n v="16"/>
    <s v=" True"/>
    <s v=" True"/>
    <s v=" True"/>
    <x v="0"/>
    <n v="1728"/>
    <n v="768"/>
    <n v="48"/>
    <n v="2544"/>
  </r>
  <r>
    <x v="1"/>
    <n v="9"/>
    <n v="8"/>
    <n v="3"/>
    <s v=" ALL"/>
    <n v="16"/>
    <n v="32"/>
    <s v=" True"/>
    <s v=" True"/>
    <s v=" True"/>
    <x v="0"/>
    <n v="1728"/>
    <n v="768"/>
    <n v="96"/>
    <n v="2592"/>
  </r>
  <r>
    <x v="1"/>
    <n v="9"/>
    <n v="8"/>
    <n v="4"/>
    <s v=" ALL"/>
    <n v="16"/>
    <n v="32"/>
    <s v=" True"/>
    <s v=" True"/>
    <s v=" True"/>
    <x v="0"/>
    <n v="1728"/>
    <n v="768"/>
    <n v="96"/>
    <n v="2592"/>
  </r>
  <r>
    <x v="1"/>
    <n v="9"/>
    <n v="8"/>
    <n v="4"/>
    <s v=" ALL"/>
    <n v="32"/>
    <n v="32"/>
    <s v=" True"/>
    <s v=" False"/>
    <s v=" True"/>
    <x v="0"/>
    <n v="1728"/>
    <n v="3072"/>
    <n v="0"/>
    <n v="4800"/>
  </r>
  <r>
    <x v="1"/>
    <n v="9"/>
    <n v="16"/>
    <n v="2"/>
    <n v="0"/>
    <n v="16"/>
    <n v="32"/>
    <s v=" False"/>
    <s v=" True"/>
    <s v=" True"/>
    <x v="0"/>
    <n v="144"/>
    <n v="0"/>
    <n v="96"/>
    <n v="240"/>
  </r>
  <r>
    <x v="1"/>
    <n v="9"/>
    <n v="16"/>
    <n v="2"/>
    <n v="0"/>
    <n v="32"/>
    <n v="32"/>
    <s v=" False"/>
    <s v=" True"/>
    <s v=" True"/>
    <x v="0"/>
    <n v="144"/>
    <n v="0"/>
    <n v="96"/>
    <n v="240"/>
  </r>
  <r>
    <x v="1"/>
    <n v="9"/>
    <n v="16"/>
    <n v="2"/>
    <n v="1"/>
    <n v="16"/>
    <n v="32"/>
    <s v=" True"/>
    <s v=" True"/>
    <s v=" True"/>
    <x v="0"/>
    <n v="144"/>
    <n v="768"/>
    <n v="96"/>
    <n v="1008"/>
  </r>
  <r>
    <x v="1"/>
    <n v="9"/>
    <n v="16"/>
    <n v="2"/>
    <n v="1"/>
    <n v="32"/>
    <n v="32"/>
    <s v=" False"/>
    <s v=" True"/>
    <s v=" True"/>
    <x v="0"/>
    <n v="144"/>
    <n v="0"/>
    <n v="96"/>
    <n v="240"/>
  </r>
  <r>
    <x v="1"/>
    <n v="9"/>
    <n v="16"/>
    <n v="2"/>
    <n v="2"/>
    <n v="16"/>
    <n v="16"/>
    <s v=" True"/>
    <s v=" True"/>
    <s v=" True"/>
    <x v="0"/>
    <n v="144"/>
    <n v="768"/>
    <n v="48"/>
    <n v="960"/>
  </r>
  <r>
    <x v="1"/>
    <n v="9"/>
    <n v="16"/>
    <n v="2"/>
    <n v="2"/>
    <n v="16"/>
    <n v="32"/>
    <s v=" True"/>
    <s v=" True"/>
    <s v=" True"/>
    <x v="0"/>
    <n v="144"/>
    <n v="768"/>
    <n v="96"/>
    <n v="1008"/>
  </r>
  <r>
    <x v="1"/>
    <n v="9"/>
    <n v="16"/>
    <n v="2"/>
    <n v="2"/>
    <n v="32"/>
    <n v="16"/>
    <s v=" True"/>
    <s v=" True"/>
    <s v=" True"/>
    <x v="0"/>
    <n v="144"/>
    <n v="3072"/>
    <n v="48"/>
    <n v="3264"/>
  </r>
  <r>
    <x v="1"/>
    <n v="9"/>
    <n v="16"/>
    <n v="2"/>
    <n v="2"/>
    <n v="32"/>
    <n v="32"/>
    <s v=" False"/>
    <s v=" True"/>
    <s v=" True"/>
    <x v="0"/>
    <n v="144"/>
    <n v="0"/>
    <n v="96"/>
    <n v="240"/>
  </r>
  <r>
    <x v="1"/>
    <n v="9"/>
    <n v="16"/>
    <n v="2"/>
    <s v=" ALL"/>
    <n v="16"/>
    <n v="16"/>
    <s v=" True"/>
    <s v=" False"/>
    <s v=" True"/>
    <x v="0"/>
    <n v="432"/>
    <n v="768"/>
    <n v="0"/>
    <n v="1200"/>
  </r>
  <r>
    <x v="1"/>
    <n v="9"/>
    <n v="16"/>
    <n v="2"/>
    <s v=" ALL"/>
    <n v="16"/>
    <n v="32"/>
    <s v=" False"/>
    <s v=" True"/>
    <s v=" True"/>
    <x v="0"/>
    <n v="432"/>
    <n v="0"/>
    <n v="96"/>
    <n v="528"/>
  </r>
  <r>
    <x v="1"/>
    <n v="9"/>
    <n v="16"/>
    <n v="2"/>
    <s v=" ALL"/>
    <n v="32"/>
    <n v="32"/>
    <s v=" True"/>
    <s v=" True"/>
    <s v=" True"/>
    <x v="0"/>
    <n v="432"/>
    <n v="3072"/>
    <n v="96"/>
    <n v="3600"/>
  </r>
  <r>
    <x v="1"/>
    <n v="9"/>
    <n v="16"/>
    <n v="2"/>
    <s v=" ALL"/>
    <n v="32"/>
    <n v="32"/>
    <s v=" False"/>
    <s v=" True"/>
    <s v=" True"/>
    <x v="0"/>
    <n v="432"/>
    <n v="0"/>
    <n v="96"/>
    <n v="528"/>
  </r>
  <r>
    <x v="1"/>
    <n v="9"/>
    <n v="16"/>
    <n v="3"/>
    <n v="0"/>
    <n v="16"/>
    <n v="32"/>
    <s v=" True"/>
    <s v=" True"/>
    <s v=" True"/>
    <x v="0"/>
    <n v="144"/>
    <n v="768"/>
    <n v="96"/>
    <n v="1008"/>
  </r>
  <r>
    <x v="1"/>
    <n v="9"/>
    <n v="16"/>
    <n v="3"/>
    <n v="0"/>
    <n v="16"/>
    <n v="32"/>
    <s v=" False"/>
    <s v=" True"/>
    <s v=" True"/>
    <x v="0"/>
    <n v="144"/>
    <n v="0"/>
    <n v="96"/>
    <n v="240"/>
  </r>
  <r>
    <x v="1"/>
    <n v="9"/>
    <n v="16"/>
    <n v="3"/>
    <n v="0"/>
    <n v="32"/>
    <n v="32"/>
    <s v=" False"/>
    <s v=" True"/>
    <s v=" True"/>
    <x v="0"/>
    <n v="144"/>
    <n v="0"/>
    <n v="96"/>
    <n v="240"/>
  </r>
  <r>
    <x v="1"/>
    <n v="9"/>
    <n v="16"/>
    <n v="3"/>
    <n v="1"/>
    <n v="16"/>
    <n v="32"/>
    <s v=" True"/>
    <s v=" True"/>
    <s v=" True"/>
    <x v="0"/>
    <n v="144"/>
    <n v="768"/>
    <n v="96"/>
    <n v="1008"/>
  </r>
  <r>
    <x v="1"/>
    <n v="9"/>
    <n v="16"/>
    <n v="3"/>
    <n v="2"/>
    <n v="32"/>
    <n v="32"/>
    <s v=" False"/>
    <s v=" True"/>
    <s v=" True"/>
    <x v="0"/>
    <n v="144"/>
    <n v="0"/>
    <n v="96"/>
    <n v="240"/>
  </r>
  <r>
    <x v="1"/>
    <n v="9"/>
    <n v="16"/>
    <n v="3"/>
    <s v=" ALL"/>
    <n v="16"/>
    <n v="16"/>
    <s v=" True"/>
    <s v=" True"/>
    <s v=" True"/>
    <x v="0"/>
    <n v="432"/>
    <n v="768"/>
    <n v="48"/>
    <n v="1248"/>
  </r>
  <r>
    <x v="1"/>
    <n v="9"/>
    <n v="16"/>
    <n v="3"/>
    <s v=" ALL"/>
    <n v="16"/>
    <n v="16"/>
    <s v=" False"/>
    <s v=" True"/>
    <s v=" True"/>
    <x v="0"/>
    <n v="432"/>
    <n v="0"/>
    <n v="48"/>
    <n v="480"/>
  </r>
  <r>
    <x v="1"/>
    <n v="9"/>
    <n v="16"/>
    <n v="3"/>
    <s v=" ALL"/>
    <n v="16"/>
    <n v="32"/>
    <s v=" True"/>
    <s v=" True"/>
    <s v=" True"/>
    <x v="0"/>
    <n v="432"/>
    <n v="768"/>
    <n v="96"/>
    <n v="1296"/>
  </r>
  <r>
    <x v="1"/>
    <n v="9"/>
    <n v="16"/>
    <n v="3"/>
    <s v=" ALL"/>
    <n v="16"/>
    <n v="32"/>
    <s v=" True"/>
    <s v=" False"/>
    <s v=" True"/>
    <x v="0"/>
    <n v="432"/>
    <n v="768"/>
    <n v="0"/>
    <n v="1200"/>
  </r>
  <r>
    <x v="1"/>
    <n v="9"/>
    <n v="16"/>
    <n v="4"/>
    <n v="0"/>
    <n v="32"/>
    <n v="16"/>
    <s v=" False"/>
    <s v=" True"/>
    <s v=" True"/>
    <x v="0"/>
    <n v="144"/>
    <n v="0"/>
    <n v="48"/>
    <n v="192"/>
  </r>
  <r>
    <x v="1"/>
    <n v="9"/>
    <n v="16"/>
    <n v="4"/>
    <n v="0"/>
    <n v="32"/>
    <n v="32"/>
    <s v=" False"/>
    <s v=" True"/>
    <s v=" True"/>
    <x v="0"/>
    <n v="144"/>
    <n v="0"/>
    <n v="96"/>
    <n v="240"/>
  </r>
  <r>
    <x v="1"/>
    <n v="9"/>
    <n v="16"/>
    <n v="4"/>
    <n v="1"/>
    <n v="16"/>
    <n v="16"/>
    <s v=" True"/>
    <s v=" True"/>
    <s v=" True"/>
    <x v="0"/>
    <n v="144"/>
    <n v="768"/>
    <n v="48"/>
    <n v="960"/>
  </r>
  <r>
    <x v="1"/>
    <n v="9"/>
    <n v="16"/>
    <n v="4"/>
    <n v="1"/>
    <n v="16"/>
    <n v="32"/>
    <s v=" False"/>
    <s v=" True"/>
    <s v=" True"/>
    <x v="0"/>
    <n v="144"/>
    <n v="0"/>
    <n v="96"/>
    <n v="240"/>
  </r>
  <r>
    <x v="1"/>
    <n v="9"/>
    <n v="16"/>
    <n v="4"/>
    <n v="1"/>
    <n v="32"/>
    <n v="32"/>
    <s v=" False"/>
    <s v=" True"/>
    <s v=" True"/>
    <x v="0"/>
    <n v="144"/>
    <n v="0"/>
    <n v="96"/>
    <n v="240"/>
  </r>
  <r>
    <x v="1"/>
    <n v="9"/>
    <n v="16"/>
    <n v="4"/>
    <n v="2"/>
    <n v="32"/>
    <n v="32"/>
    <s v=" False"/>
    <s v=" True"/>
    <s v=" True"/>
    <x v="0"/>
    <n v="144"/>
    <n v="0"/>
    <n v="96"/>
    <n v="240"/>
  </r>
  <r>
    <x v="1"/>
    <n v="9"/>
    <n v="16"/>
    <n v="4"/>
    <s v=" ALL"/>
    <n v="16"/>
    <n v="16"/>
    <s v=" True"/>
    <s v=" True"/>
    <s v=" True"/>
    <x v="0"/>
    <n v="432"/>
    <n v="768"/>
    <n v="48"/>
    <n v="1248"/>
  </r>
  <r>
    <x v="1"/>
    <n v="9"/>
    <n v="16"/>
    <n v="4"/>
    <s v=" ALL"/>
    <n v="16"/>
    <n v="16"/>
    <s v=" False"/>
    <s v=" True"/>
    <s v=" True"/>
    <x v="0"/>
    <n v="432"/>
    <n v="0"/>
    <n v="48"/>
    <n v="480"/>
  </r>
  <r>
    <x v="1"/>
    <n v="9"/>
    <n v="16"/>
    <n v="4"/>
    <s v=" ALL"/>
    <n v="32"/>
    <n v="16"/>
    <s v=" True"/>
    <s v=" True"/>
    <s v=" True"/>
    <x v="0"/>
    <n v="432"/>
    <n v="3072"/>
    <n v="48"/>
    <n v="3552"/>
  </r>
  <r>
    <x v="1"/>
    <n v="5"/>
    <n v="8"/>
    <n v="2"/>
    <n v="0"/>
    <n v="32"/>
    <n v="32"/>
    <s v=" True"/>
    <s v=" True"/>
    <s v=" True"/>
    <x v="0"/>
    <n v="320"/>
    <n v="3072"/>
    <n v="96"/>
    <n v="3488"/>
  </r>
  <r>
    <x v="1"/>
    <n v="5"/>
    <n v="8"/>
    <n v="2"/>
    <s v=" ALL"/>
    <n v="16"/>
    <n v="32"/>
    <s v=" True"/>
    <s v=" True"/>
    <s v=" True"/>
    <x v="0"/>
    <n v="960"/>
    <n v="768"/>
    <n v="96"/>
    <n v="1824"/>
  </r>
  <r>
    <x v="1"/>
    <n v="5"/>
    <n v="8"/>
    <n v="4"/>
    <n v="0"/>
    <n v="16"/>
    <n v="32"/>
    <s v=" True"/>
    <s v=" True"/>
    <s v=" True"/>
    <x v="0"/>
    <n v="320"/>
    <n v="768"/>
    <n v="96"/>
    <n v="1184"/>
  </r>
  <r>
    <x v="1"/>
    <n v="5"/>
    <n v="8"/>
    <n v="4"/>
    <n v="0"/>
    <n v="16"/>
    <n v="32"/>
    <s v=" False"/>
    <s v=" True"/>
    <s v=" True"/>
    <x v="0"/>
    <n v="320"/>
    <n v="0"/>
    <n v="96"/>
    <n v="416"/>
  </r>
  <r>
    <x v="1"/>
    <n v="5"/>
    <n v="8"/>
    <n v="4"/>
    <n v="0"/>
    <n v="32"/>
    <n v="32"/>
    <s v=" True"/>
    <s v=" True"/>
    <s v=" True"/>
    <x v="0"/>
    <n v="320"/>
    <n v="3072"/>
    <n v="96"/>
    <n v="3488"/>
  </r>
  <r>
    <x v="1"/>
    <n v="5"/>
    <n v="8"/>
    <n v="4"/>
    <s v=" ALL"/>
    <n v="16"/>
    <n v="16"/>
    <s v=" True"/>
    <s v=" False"/>
    <s v=" True"/>
    <x v="0"/>
    <n v="960"/>
    <n v="768"/>
    <n v="0"/>
    <n v="1728"/>
  </r>
  <r>
    <x v="1"/>
    <n v="5"/>
    <n v="16"/>
    <n v="2"/>
    <n v="0"/>
    <n v="16"/>
    <n v="16"/>
    <s v=" True"/>
    <s v=" True"/>
    <s v=" True"/>
    <x v="0"/>
    <n v="80"/>
    <n v="768"/>
    <n v="48"/>
    <n v="896"/>
  </r>
  <r>
    <x v="1"/>
    <n v="5"/>
    <n v="16"/>
    <n v="2"/>
    <n v="0"/>
    <n v="16"/>
    <n v="32"/>
    <s v=" False"/>
    <s v=" True"/>
    <s v=" True"/>
    <x v="0"/>
    <n v="80"/>
    <n v="0"/>
    <n v="96"/>
    <n v="176"/>
  </r>
  <r>
    <x v="1"/>
    <n v="5"/>
    <n v="16"/>
    <n v="2"/>
    <n v="0"/>
    <n v="32"/>
    <n v="16"/>
    <s v=" False"/>
    <s v=" True"/>
    <s v=" True"/>
    <x v="0"/>
    <n v="80"/>
    <n v="0"/>
    <n v="48"/>
    <n v="128"/>
  </r>
  <r>
    <x v="1"/>
    <n v="5"/>
    <n v="16"/>
    <n v="2"/>
    <n v="1"/>
    <n v="16"/>
    <n v="16"/>
    <s v=" True"/>
    <s v=" True"/>
    <s v=" True"/>
    <x v="0"/>
    <n v="80"/>
    <n v="768"/>
    <n v="48"/>
    <n v="896"/>
  </r>
  <r>
    <x v="1"/>
    <n v="5"/>
    <n v="16"/>
    <n v="2"/>
    <n v="2"/>
    <n v="16"/>
    <n v="32"/>
    <s v=" False"/>
    <s v=" True"/>
    <s v=" True"/>
    <x v="0"/>
    <n v="80"/>
    <n v="0"/>
    <n v="96"/>
    <n v="176"/>
  </r>
  <r>
    <x v="1"/>
    <n v="5"/>
    <n v="16"/>
    <n v="2"/>
    <n v="2"/>
    <n v="32"/>
    <n v="32"/>
    <s v=" False"/>
    <s v=" True"/>
    <s v=" True"/>
    <x v="0"/>
    <n v="80"/>
    <n v="0"/>
    <n v="96"/>
    <n v="176"/>
  </r>
  <r>
    <x v="1"/>
    <n v="5"/>
    <n v="16"/>
    <n v="2"/>
    <s v=" ALL"/>
    <n v="16"/>
    <n v="32"/>
    <s v=" True"/>
    <s v=" False"/>
    <s v=" True"/>
    <x v="0"/>
    <n v="240"/>
    <n v="768"/>
    <n v="0"/>
    <n v="1008"/>
  </r>
  <r>
    <x v="1"/>
    <n v="5"/>
    <n v="16"/>
    <n v="2"/>
    <s v=" ALL"/>
    <n v="16"/>
    <n v="32"/>
    <s v=" False"/>
    <s v=" True"/>
    <s v=" True"/>
    <x v="0"/>
    <n v="240"/>
    <n v="0"/>
    <n v="96"/>
    <n v="336"/>
  </r>
  <r>
    <x v="1"/>
    <n v="5"/>
    <n v="16"/>
    <n v="2"/>
    <s v=" ALL"/>
    <n v="32"/>
    <n v="32"/>
    <s v=" True"/>
    <s v=" True"/>
    <s v=" True"/>
    <x v="0"/>
    <n v="240"/>
    <n v="3072"/>
    <n v="96"/>
    <n v="3408"/>
  </r>
  <r>
    <x v="1"/>
    <n v="5"/>
    <n v="16"/>
    <n v="2"/>
    <s v=" ALL"/>
    <n v="32"/>
    <n v="32"/>
    <s v=" False"/>
    <s v=" True"/>
    <s v=" True"/>
    <x v="0"/>
    <n v="240"/>
    <n v="0"/>
    <n v="96"/>
    <n v="336"/>
  </r>
  <r>
    <x v="1"/>
    <n v="5"/>
    <n v="16"/>
    <n v="3"/>
    <n v="0"/>
    <n v="16"/>
    <n v="16"/>
    <s v=" False"/>
    <s v=" True"/>
    <s v=" True"/>
    <x v="0"/>
    <n v="80"/>
    <n v="0"/>
    <n v="48"/>
    <n v="128"/>
  </r>
  <r>
    <x v="1"/>
    <n v="5"/>
    <n v="16"/>
    <n v="3"/>
    <n v="0"/>
    <n v="16"/>
    <n v="32"/>
    <s v=" False"/>
    <s v=" True"/>
    <s v=" True"/>
    <x v="0"/>
    <n v="80"/>
    <n v="0"/>
    <n v="96"/>
    <n v="176"/>
  </r>
  <r>
    <x v="1"/>
    <n v="5"/>
    <n v="16"/>
    <n v="3"/>
    <n v="0"/>
    <n v="32"/>
    <n v="16"/>
    <s v=" False"/>
    <s v=" True"/>
    <s v=" True"/>
    <x v="0"/>
    <n v="80"/>
    <n v="0"/>
    <n v="48"/>
    <n v="128"/>
  </r>
  <r>
    <x v="1"/>
    <n v="5"/>
    <n v="16"/>
    <n v="3"/>
    <n v="0"/>
    <n v="32"/>
    <n v="32"/>
    <s v=" False"/>
    <s v=" True"/>
    <s v=" True"/>
    <x v="0"/>
    <n v="80"/>
    <n v="0"/>
    <n v="96"/>
    <n v="176"/>
  </r>
  <r>
    <x v="1"/>
    <n v="5"/>
    <n v="16"/>
    <n v="3"/>
    <n v="1"/>
    <n v="16"/>
    <n v="32"/>
    <s v=" True"/>
    <s v=" True"/>
    <s v=" True"/>
    <x v="0"/>
    <n v="80"/>
    <n v="768"/>
    <n v="96"/>
    <n v="944"/>
  </r>
  <r>
    <x v="1"/>
    <n v="5"/>
    <n v="16"/>
    <n v="3"/>
    <n v="2"/>
    <n v="16"/>
    <n v="32"/>
    <s v=" False"/>
    <s v=" True"/>
    <s v=" True"/>
    <x v="0"/>
    <n v="80"/>
    <n v="0"/>
    <n v="96"/>
    <n v="176"/>
  </r>
  <r>
    <x v="1"/>
    <n v="5"/>
    <n v="16"/>
    <n v="3"/>
    <n v="2"/>
    <n v="32"/>
    <n v="32"/>
    <s v=" False"/>
    <s v=" True"/>
    <s v=" True"/>
    <x v="0"/>
    <n v="80"/>
    <n v="0"/>
    <n v="96"/>
    <n v="176"/>
  </r>
  <r>
    <x v="1"/>
    <n v="5"/>
    <n v="16"/>
    <n v="3"/>
    <s v=" ALL"/>
    <n v="32"/>
    <n v="16"/>
    <s v=" False"/>
    <s v=" True"/>
    <s v=" True"/>
    <x v="0"/>
    <n v="240"/>
    <n v="0"/>
    <n v="48"/>
    <n v="288"/>
  </r>
  <r>
    <x v="1"/>
    <n v="5"/>
    <n v="16"/>
    <n v="3"/>
    <s v=" ALL"/>
    <n v="32"/>
    <n v="32"/>
    <s v=" False"/>
    <s v=" True"/>
    <s v=" True"/>
    <x v="0"/>
    <n v="240"/>
    <n v="0"/>
    <n v="96"/>
    <n v="336"/>
  </r>
  <r>
    <x v="1"/>
    <n v="5"/>
    <n v="16"/>
    <n v="4"/>
    <n v="0"/>
    <n v="16"/>
    <n v="32"/>
    <s v=" False"/>
    <s v=" True"/>
    <s v=" True"/>
    <x v="0"/>
    <n v="80"/>
    <n v="0"/>
    <n v="96"/>
    <n v="176"/>
  </r>
  <r>
    <x v="1"/>
    <n v="5"/>
    <n v="16"/>
    <n v="4"/>
    <n v="0"/>
    <n v="32"/>
    <n v="16"/>
    <s v=" False"/>
    <s v=" True"/>
    <s v=" True"/>
    <x v="0"/>
    <n v="80"/>
    <n v="0"/>
    <n v="48"/>
    <n v="128"/>
  </r>
  <r>
    <x v="1"/>
    <n v="5"/>
    <n v="16"/>
    <n v="4"/>
    <n v="0"/>
    <n v="32"/>
    <n v="32"/>
    <s v=" False"/>
    <s v=" True"/>
    <s v=" True"/>
    <x v="0"/>
    <n v="80"/>
    <n v="0"/>
    <n v="96"/>
    <n v="176"/>
  </r>
  <r>
    <x v="1"/>
    <n v="5"/>
    <n v="16"/>
    <n v="4"/>
    <n v="1"/>
    <n v="16"/>
    <n v="32"/>
    <s v=" False"/>
    <s v=" True"/>
    <s v=" True"/>
    <x v="0"/>
    <n v="80"/>
    <n v="0"/>
    <n v="96"/>
    <n v="176"/>
  </r>
  <r>
    <x v="1"/>
    <n v="5"/>
    <n v="16"/>
    <n v="4"/>
    <n v="1"/>
    <n v="32"/>
    <n v="32"/>
    <s v=" False"/>
    <s v=" True"/>
    <s v=" True"/>
    <x v="0"/>
    <n v="80"/>
    <n v="0"/>
    <n v="96"/>
    <n v="176"/>
  </r>
  <r>
    <x v="1"/>
    <n v="5"/>
    <n v="16"/>
    <n v="4"/>
    <n v="2"/>
    <n v="16"/>
    <n v="32"/>
    <s v=" False"/>
    <s v=" True"/>
    <s v=" True"/>
    <x v="0"/>
    <n v="80"/>
    <n v="0"/>
    <n v="96"/>
    <n v="176"/>
  </r>
  <r>
    <x v="1"/>
    <n v="5"/>
    <n v="16"/>
    <n v="4"/>
    <n v="2"/>
    <n v="32"/>
    <n v="32"/>
    <s v=" False"/>
    <s v=" True"/>
    <s v=" True"/>
    <x v="0"/>
    <n v="80"/>
    <n v="0"/>
    <n v="96"/>
    <n v="176"/>
  </r>
  <r>
    <x v="1"/>
    <n v="5"/>
    <n v="16"/>
    <n v="4"/>
    <s v=" ALL"/>
    <n v="16"/>
    <n v="16"/>
    <s v=" True"/>
    <s v=" True"/>
    <s v=" True"/>
    <x v="0"/>
    <n v="240"/>
    <n v="768"/>
    <n v="48"/>
    <n v="1056"/>
  </r>
  <r>
    <x v="1"/>
    <n v="5"/>
    <n v="16"/>
    <n v="4"/>
    <s v=" ALL"/>
    <n v="16"/>
    <n v="16"/>
    <s v=" False"/>
    <s v=" True"/>
    <s v=" True"/>
    <x v="0"/>
    <n v="240"/>
    <n v="0"/>
    <n v="48"/>
    <n v="288"/>
  </r>
  <r>
    <x v="1"/>
    <n v="5"/>
    <n v="16"/>
    <n v="4"/>
    <s v=" ALL"/>
    <n v="16"/>
    <n v="32"/>
    <s v=" True"/>
    <s v=" True"/>
    <s v=" True"/>
    <x v="0"/>
    <n v="240"/>
    <n v="768"/>
    <n v="96"/>
    <n v="1104"/>
  </r>
  <r>
    <x v="1"/>
    <n v="5"/>
    <n v="16"/>
    <n v="4"/>
    <s v=" ALL"/>
    <n v="32"/>
    <n v="16"/>
    <s v=" False"/>
    <s v=" True"/>
    <s v=" True"/>
    <x v="0"/>
    <n v="240"/>
    <n v="0"/>
    <n v="48"/>
    <n v="288"/>
  </r>
  <r>
    <x v="1"/>
    <n v="5"/>
    <n v="16"/>
    <n v="4"/>
    <s v=" ALL"/>
    <n v="32"/>
    <n v="32"/>
    <s v=" False"/>
    <s v=" True"/>
    <s v=" True"/>
    <x v="0"/>
    <n v="240"/>
    <n v="0"/>
    <n v="96"/>
    <n v="336"/>
  </r>
  <r>
    <x v="2"/>
    <n v="9"/>
    <n v="8"/>
    <n v="2"/>
    <s v=" ALL"/>
    <n v="16"/>
    <n v="32"/>
    <s v=" True"/>
    <s v=" False"/>
    <s v=" True"/>
    <x v="0"/>
    <n v="1728"/>
    <n v="768"/>
    <n v="0"/>
    <n v="2496"/>
  </r>
  <r>
    <x v="2"/>
    <n v="9"/>
    <n v="8"/>
    <n v="3"/>
    <s v=" ALL"/>
    <n v="32"/>
    <n v="16"/>
    <s v=" True"/>
    <s v=" True"/>
    <s v=" True"/>
    <x v="0"/>
    <n v="1728"/>
    <n v="3072"/>
    <n v="48"/>
    <n v="4848"/>
  </r>
  <r>
    <x v="2"/>
    <n v="9"/>
    <n v="8"/>
    <n v="3"/>
    <s v=" ALL"/>
    <n v="32"/>
    <n v="16"/>
    <s v=" True"/>
    <s v=" False"/>
    <s v=" True"/>
    <x v="0"/>
    <n v="1728"/>
    <n v="3072"/>
    <n v="0"/>
    <n v="4800"/>
  </r>
  <r>
    <x v="2"/>
    <n v="9"/>
    <n v="8"/>
    <n v="4"/>
    <n v="1"/>
    <n v="16"/>
    <n v="32"/>
    <s v=" True"/>
    <s v=" True"/>
    <s v=" True"/>
    <x v="0"/>
    <n v="576"/>
    <n v="768"/>
    <n v="96"/>
    <n v="1440"/>
  </r>
  <r>
    <x v="2"/>
    <n v="9"/>
    <n v="8"/>
    <n v="4"/>
    <s v=" ALL"/>
    <n v="16"/>
    <n v="16"/>
    <s v=" True"/>
    <s v=" True"/>
    <s v=" True"/>
    <x v="0"/>
    <n v="1728"/>
    <n v="768"/>
    <n v="48"/>
    <n v="2544"/>
  </r>
  <r>
    <x v="2"/>
    <n v="9"/>
    <n v="8"/>
    <n v="4"/>
    <s v=" ALL"/>
    <n v="16"/>
    <n v="32"/>
    <s v=" True"/>
    <s v=" True"/>
    <s v=" True"/>
    <x v="0"/>
    <n v="1728"/>
    <n v="768"/>
    <n v="96"/>
    <n v="2592"/>
  </r>
  <r>
    <x v="2"/>
    <n v="9"/>
    <n v="16"/>
    <n v="2"/>
    <n v="1"/>
    <n v="16"/>
    <n v="16"/>
    <s v=" False"/>
    <s v=" True"/>
    <s v=" True"/>
    <x v="0"/>
    <n v="144"/>
    <n v="0"/>
    <n v="48"/>
    <n v="192"/>
  </r>
  <r>
    <x v="2"/>
    <n v="9"/>
    <n v="16"/>
    <n v="2"/>
    <n v="1"/>
    <n v="16"/>
    <n v="32"/>
    <s v=" False"/>
    <s v=" True"/>
    <s v=" True"/>
    <x v="0"/>
    <n v="144"/>
    <n v="0"/>
    <n v="96"/>
    <n v="240"/>
  </r>
  <r>
    <x v="2"/>
    <n v="9"/>
    <n v="16"/>
    <n v="2"/>
    <n v="1"/>
    <n v="32"/>
    <n v="16"/>
    <s v=" False"/>
    <s v=" True"/>
    <s v=" True"/>
    <x v="0"/>
    <n v="144"/>
    <n v="0"/>
    <n v="48"/>
    <n v="192"/>
  </r>
  <r>
    <x v="2"/>
    <n v="9"/>
    <n v="16"/>
    <n v="2"/>
    <n v="1"/>
    <n v="32"/>
    <n v="32"/>
    <s v=" False"/>
    <s v=" True"/>
    <s v=" True"/>
    <x v="0"/>
    <n v="144"/>
    <n v="0"/>
    <n v="96"/>
    <n v="240"/>
  </r>
  <r>
    <x v="2"/>
    <n v="9"/>
    <n v="16"/>
    <n v="2"/>
    <n v="2"/>
    <n v="16"/>
    <n v="32"/>
    <s v=" False"/>
    <s v=" True"/>
    <s v=" True"/>
    <x v="0"/>
    <n v="144"/>
    <n v="0"/>
    <n v="96"/>
    <n v="240"/>
  </r>
  <r>
    <x v="2"/>
    <n v="9"/>
    <n v="16"/>
    <n v="2"/>
    <n v="2"/>
    <n v="32"/>
    <n v="32"/>
    <s v=" False"/>
    <s v=" True"/>
    <s v=" True"/>
    <x v="0"/>
    <n v="144"/>
    <n v="0"/>
    <n v="96"/>
    <n v="240"/>
  </r>
  <r>
    <x v="2"/>
    <n v="9"/>
    <n v="16"/>
    <n v="2"/>
    <s v=" ALL"/>
    <n v="16"/>
    <n v="16"/>
    <s v=" True"/>
    <s v=" True"/>
    <s v=" True"/>
    <x v="0"/>
    <n v="432"/>
    <n v="768"/>
    <n v="48"/>
    <n v="1248"/>
  </r>
  <r>
    <x v="2"/>
    <n v="9"/>
    <n v="16"/>
    <n v="2"/>
    <s v=" ALL"/>
    <n v="16"/>
    <n v="16"/>
    <s v=" True"/>
    <s v=" False"/>
    <s v=" True"/>
    <x v="0"/>
    <n v="432"/>
    <n v="768"/>
    <n v="0"/>
    <n v="1200"/>
  </r>
  <r>
    <x v="2"/>
    <n v="9"/>
    <n v="16"/>
    <n v="3"/>
    <n v="0"/>
    <n v="16"/>
    <n v="16"/>
    <s v=" True"/>
    <s v=" True"/>
    <s v=" True"/>
    <x v="0"/>
    <n v="144"/>
    <n v="768"/>
    <n v="48"/>
    <n v="960"/>
  </r>
  <r>
    <x v="2"/>
    <n v="9"/>
    <n v="16"/>
    <n v="3"/>
    <n v="0"/>
    <n v="16"/>
    <n v="32"/>
    <s v=" True"/>
    <s v=" True"/>
    <s v=" True"/>
    <x v="0"/>
    <n v="144"/>
    <n v="768"/>
    <n v="96"/>
    <n v="1008"/>
  </r>
  <r>
    <x v="2"/>
    <n v="9"/>
    <n v="16"/>
    <n v="3"/>
    <n v="0"/>
    <n v="32"/>
    <n v="32"/>
    <s v=" False"/>
    <s v=" True"/>
    <s v=" True"/>
    <x v="0"/>
    <n v="144"/>
    <n v="0"/>
    <n v="96"/>
    <n v="240"/>
  </r>
  <r>
    <x v="2"/>
    <n v="9"/>
    <n v="16"/>
    <n v="3"/>
    <n v="1"/>
    <n v="16"/>
    <n v="16"/>
    <s v=" False"/>
    <s v=" True"/>
    <s v=" True"/>
    <x v="0"/>
    <n v="144"/>
    <n v="0"/>
    <n v="48"/>
    <n v="192"/>
  </r>
  <r>
    <x v="2"/>
    <n v="9"/>
    <n v="16"/>
    <n v="3"/>
    <n v="1"/>
    <n v="16"/>
    <n v="32"/>
    <s v=" True"/>
    <s v=" True"/>
    <s v=" True"/>
    <x v="0"/>
    <n v="144"/>
    <n v="768"/>
    <n v="96"/>
    <n v="1008"/>
  </r>
  <r>
    <x v="2"/>
    <n v="9"/>
    <n v="16"/>
    <n v="3"/>
    <n v="1"/>
    <n v="16"/>
    <n v="32"/>
    <s v=" False"/>
    <s v=" True"/>
    <s v=" True"/>
    <x v="0"/>
    <n v="144"/>
    <n v="0"/>
    <n v="96"/>
    <n v="240"/>
  </r>
  <r>
    <x v="2"/>
    <n v="9"/>
    <n v="16"/>
    <n v="3"/>
    <n v="1"/>
    <n v="32"/>
    <n v="32"/>
    <s v=" False"/>
    <s v=" True"/>
    <s v=" True"/>
    <x v="0"/>
    <n v="144"/>
    <n v="0"/>
    <n v="96"/>
    <n v="240"/>
  </r>
  <r>
    <x v="2"/>
    <n v="9"/>
    <n v="16"/>
    <n v="3"/>
    <n v="2"/>
    <n v="16"/>
    <n v="16"/>
    <s v=" False"/>
    <s v=" True"/>
    <s v=" True"/>
    <x v="0"/>
    <n v="144"/>
    <n v="0"/>
    <n v="48"/>
    <n v="192"/>
  </r>
  <r>
    <x v="2"/>
    <n v="9"/>
    <n v="16"/>
    <n v="3"/>
    <n v="2"/>
    <n v="16"/>
    <n v="32"/>
    <s v=" False"/>
    <s v=" True"/>
    <s v=" True"/>
    <x v="0"/>
    <n v="144"/>
    <n v="0"/>
    <n v="96"/>
    <n v="240"/>
  </r>
  <r>
    <x v="2"/>
    <n v="9"/>
    <n v="16"/>
    <n v="3"/>
    <n v="2"/>
    <n v="32"/>
    <n v="32"/>
    <s v=" False"/>
    <s v=" True"/>
    <s v=" True"/>
    <x v="0"/>
    <n v="144"/>
    <n v="0"/>
    <n v="96"/>
    <n v="240"/>
  </r>
  <r>
    <x v="2"/>
    <n v="9"/>
    <n v="16"/>
    <n v="3"/>
    <s v=" ALL"/>
    <n v="32"/>
    <n v="16"/>
    <s v=" True"/>
    <s v=" False"/>
    <s v=" True"/>
    <x v="0"/>
    <n v="432"/>
    <n v="3072"/>
    <n v="0"/>
    <n v="3504"/>
  </r>
  <r>
    <x v="2"/>
    <n v="9"/>
    <n v="16"/>
    <n v="3"/>
    <s v=" ALL"/>
    <n v="32"/>
    <n v="32"/>
    <s v=" True"/>
    <s v=" True"/>
    <s v=" True"/>
    <x v="0"/>
    <n v="432"/>
    <n v="3072"/>
    <n v="96"/>
    <n v="3600"/>
  </r>
  <r>
    <x v="2"/>
    <n v="9"/>
    <n v="16"/>
    <n v="3"/>
    <s v=" ALL"/>
    <n v="32"/>
    <n v="32"/>
    <s v=" True"/>
    <s v=" False"/>
    <s v=" True"/>
    <x v="0"/>
    <n v="432"/>
    <n v="3072"/>
    <n v="0"/>
    <n v="3504"/>
  </r>
  <r>
    <x v="2"/>
    <n v="9"/>
    <n v="16"/>
    <n v="3"/>
    <s v=" ALL"/>
    <n v="32"/>
    <n v="32"/>
    <s v=" False"/>
    <s v=" True"/>
    <s v=" True"/>
    <x v="0"/>
    <n v="432"/>
    <n v="0"/>
    <n v="96"/>
    <n v="528"/>
  </r>
  <r>
    <x v="2"/>
    <n v="9"/>
    <n v="16"/>
    <n v="4"/>
    <n v="0"/>
    <n v="16"/>
    <n v="32"/>
    <s v=" True"/>
    <s v=" True"/>
    <s v=" True"/>
    <x v="0"/>
    <n v="144"/>
    <n v="768"/>
    <n v="96"/>
    <n v="1008"/>
  </r>
  <r>
    <x v="2"/>
    <n v="9"/>
    <n v="16"/>
    <n v="4"/>
    <n v="0"/>
    <n v="16"/>
    <n v="32"/>
    <s v=" False"/>
    <s v=" True"/>
    <s v=" True"/>
    <x v="0"/>
    <n v="144"/>
    <n v="0"/>
    <n v="96"/>
    <n v="240"/>
  </r>
  <r>
    <x v="2"/>
    <n v="9"/>
    <n v="16"/>
    <n v="4"/>
    <n v="0"/>
    <n v="32"/>
    <n v="32"/>
    <s v=" False"/>
    <s v=" True"/>
    <s v=" True"/>
    <x v="0"/>
    <n v="144"/>
    <n v="0"/>
    <n v="96"/>
    <n v="240"/>
  </r>
  <r>
    <x v="2"/>
    <n v="9"/>
    <n v="16"/>
    <n v="4"/>
    <n v="1"/>
    <n v="16"/>
    <n v="16"/>
    <s v=" True"/>
    <s v=" True"/>
    <s v=" True"/>
    <x v="0"/>
    <n v="144"/>
    <n v="768"/>
    <n v="48"/>
    <n v="960"/>
  </r>
  <r>
    <x v="2"/>
    <n v="9"/>
    <n v="16"/>
    <n v="4"/>
    <n v="1"/>
    <n v="16"/>
    <n v="32"/>
    <s v=" True"/>
    <s v=" True"/>
    <s v=" True"/>
    <x v="0"/>
    <n v="144"/>
    <n v="768"/>
    <n v="96"/>
    <n v="1008"/>
  </r>
  <r>
    <x v="2"/>
    <n v="9"/>
    <n v="16"/>
    <n v="4"/>
    <n v="1"/>
    <n v="32"/>
    <n v="16"/>
    <s v=" False"/>
    <s v=" True"/>
    <s v=" True"/>
    <x v="0"/>
    <n v="144"/>
    <n v="0"/>
    <n v="48"/>
    <n v="192"/>
  </r>
  <r>
    <x v="2"/>
    <n v="9"/>
    <n v="16"/>
    <n v="4"/>
    <n v="1"/>
    <n v="32"/>
    <n v="32"/>
    <s v=" False"/>
    <s v=" True"/>
    <s v=" True"/>
    <x v="0"/>
    <n v="144"/>
    <n v="0"/>
    <n v="96"/>
    <n v="240"/>
  </r>
  <r>
    <x v="2"/>
    <n v="9"/>
    <n v="16"/>
    <n v="4"/>
    <n v="2"/>
    <n v="16"/>
    <n v="16"/>
    <s v=" True"/>
    <s v=" True"/>
    <s v=" True"/>
    <x v="0"/>
    <n v="144"/>
    <n v="768"/>
    <n v="48"/>
    <n v="960"/>
  </r>
  <r>
    <x v="2"/>
    <n v="9"/>
    <n v="16"/>
    <n v="4"/>
    <n v="2"/>
    <n v="16"/>
    <n v="32"/>
    <s v=" True"/>
    <s v=" True"/>
    <s v=" True"/>
    <x v="0"/>
    <n v="144"/>
    <n v="768"/>
    <n v="96"/>
    <n v="1008"/>
  </r>
  <r>
    <x v="2"/>
    <n v="9"/>
    <n v="16"/>
    <n v="4"/>
    <n v="2"/>
    <n v="16"/>
    <n v="32"/>
    <s v=" False"/>
    <s v=" True"/>
    <s v=" True"/>
    <x v="0"/>
    <n v="144"/>
    <n v="0"/>
    <n v="96"/>
    <n v="240"/>
  </r>
  <r>
    <x v="2"/>
    <n v="9"/>
    <n v="16"/>
    <n v="4"/>
    <n v="2"/>
    <n v="32"/>
    <n v="32"/>
    <s v=" False"/>
    <s v=" True"/>
    <s v=" True"/>
    <x v="0"/>
    <n v="144"/>
    <n v="0"/>
    <n v="96"/>
    <n v="240"/>
  </r>
  <r>
    <x v="2"/>
    <n v="9"/>
    <n v="16"/>
    <n v="4"/>
    <s v=" ALL"/>
    <n v="16"/>
    <n v="16"/>
    <s v=" False"/>
    <s v=" True"/>
    <s v=" True"/>
    <x v="0"/>
    <n v="432"/>
    <n v="0"/>
    <n v="48"/>
    <n v="480"/>
  </r>
  <r>
    <x v="2"/>
    <n v="9"/>
    <n v="16"/>
    <n v="4"/>
    <s v=" ALL"/>
    <n v="16"/>
    <n v="32"/>
    <s v=" True"/>
    <s v=" True"/>
    <s v=" True"/>
    <x v="0"/>
    <n v="432"/>
    <n v="768"/>
    <n v="96"/>
    <n v="1296"/>
  </r>
  <r>
    <x v="2"/>
    <n v="9"/>
    <n v="16"/>
    <n v="4"/>
    <s v=" ALL"/>
    <n v="16"/>
    <n v="32"/>
    <s v=" False"/>
    <s v=" True"/>
    <s v=" True"/>
    <x v="0"/>
    <n v="432"/>
    <n v="0"/>
    <n v="96"/>
    <n v="528"/>
  </r>
  <r>
    <x v="2"/>
    <n v="9"/>
    <n v="16"/>
    <n v="4"/>
    <s v=" ALL"/>
    <n v="32"/>
    <n v="16"/>
    <s v=" False"/>
    <s v=" True"/>
    <s v=" True"/>
    <x v="0"/>
    <n v="432"/>
    <n v="0"/>
    <n v="48"/>
    <n v="480"/>
  </r>
  <r>
    <x v="2"/>
    <n v="9"/>
    <n v="16"/>
    <n v="4"/>
    <s v=" ALL"/>
    <n v="32"/>
    <n v="32"/>
    <s v=" True"/>
    <s v=" True"/>
    <s v=" True"/>
    <x v="0"/>
    <n v="432"/>
    <n v="3072"/>
    <n v="96"/>
    <n v="3600"/>
  </r>
  <r>
    <x v="2"/>
    <n v="5"/>
    <n v="8"/>
    <n v="2"/>
    <n v="0"/>
    <n v="16"/>
    <n v="32"/>
    <s v=" True"/>
    <s v=" True"/>
    <s v=" True"/>
    <x v="0"/>
    <n v="320"/>
    <n v="768"/>
    <n v="96"/>
    <n v="1184"/>
  </r>
  <r>
    <x v="2"/>
    <n v="5"/>
    <n v="8"/>
    <n v="2"/>
    <s v=" ALL"/>
    <n v="16"/>
    <n v="16"/>
    <s v=" True"/>
    <s v=" False"/>
    <s v=" True"/>
    <x v="0"/>
    <n v="960"/>
    <n v="768"/>
    <n v="0"/>
    <n v="1728"/>
  </r>
  <r>
    <x v="2"/>
    <n v="5"/>
    <n v="8"/>
    <n v="2"/>
    <s v=" ALL"/>
    <n v="16"/>
    <n v="32"/>
    <s v=" True"/>
    <s v=" True"/>
    <s v=" True"/>
    <x v="0"/>
    <n v="960"/>
    <n v="768"/>
    <n v="96"/>
    <n v="1824"/>
  </r>
  <r>
    <x v="2"/>
    <n v="5"/>
    <n v="8"/>
    <n v="3"/>
    <n v="0"/>
    <n v="32"/>
    <n v="32"/>
    <s v=" True"/>
    <s v=" False"/>
    <s v=" True"/>
    <x v="0"/>
    <n v="320"/>
    <n v="3072"/>
    <n v="0"/>
    <n v="3392"/>
  </r>
  <r>
    <x v="2"/>
    <n v="5"/>
    <n v="8"/>
    <n v="3"/>
    <s v=" ALL"/>
    <n v="32"/>
    <n v="16"/>
    <s v=" True"/>
    <s v=" True"/>
    <s v=" True"/>
    <x v="0"/>
    <n v="960"/>
    <n v="3072"/>
    <n v="48"/>
    <n v="4080"/>
  </r>
  <r>
    <x v="2"/>
    <n v="5"/>
    <n v="8"/>
    <n v="4"/>
    <s v=" ALL"/>
    <n v="32"/>
    <n v="32"/>
    <s v=" True"/>
    <s v=" False"/>
    <s v=" True"/>
    <x v="0"/>
    <n v="960"/>
    <n v="3072"/>
    <n v="0"/>
    <n v="4032"/>
  </r>
  <r>
    <x v="2"/>
    <n v="5"/>
    <n v="16"/>
    <n v="2"/>
    <n v="0"/>
    <n v="16"/>
    <n v="16"/>
    <s v=" False"/>
    <s v=" True"/>
    <s v=" True"/>
    <x v="0"/>
    <n v="80"/>
    <n v="0"/>
    <n v="48"/>
    <n v="128"/>
  </r>
  <r>
    <x v="2"/>
    <n v="5"/>
    <n v="16"/>
    <n v="2"/>
    <n v="0"/>
    <n v="32"/>
    <n v="16"/>
    <s v=" False"/>
    <s v=" True"/>
    <s v=" True"/>
    <x v="0"/>
    <n v="80"/>
    <n v="0"/>
    <n v="48"/>
    <n v="128"/>
  </r>
  <r>
    <x v="2"/>
    <n v="5"/>
    <n v="16"/>
    <n v="2"/>
    <n v="0"/>
    <n v="32"/>
    <n v="32"/>
    <s v=" False"/>
    <s v=" True"/>
    <s v=" True"/>
    <x v="0"/>
    <n v="80"/>
    <n v="0"/>
    <n v="96"/>
    <n v="176"/>
  </r>
  <r>
    <x v="2"/>
    <n v="5"/>
    <n v="16"/>
    <n v="2"/>
    <n v="1"/>
    <n v="16"/>
    <n v="32"/>
    <s v=" True"/>
    <s v=" True"/>
    <s v=" True"/>
    <x v="0"/>
    <n v="80"/>
    <n v="768"/>
    <n v="96"/>
    <n v="944"/>
  </r>
  <r>
    <x v="2"/>
    <n v="5"/>
    <n v="16"/>
    <n v="2"/>
    <n v="1"/>
    <n v="16"/>
    <n v="32"/>
    <s v=" False"/>
    <s v=" True"/>
    <s v=" True"/>
    <x v="0"/>
    <n v="80"/>
    <n v="0"/>
    <n v="96"/>
    <n v="176"/>
  </r>
  <r>
    <x v="2"/>
    <n v="5"/>
    <n v="16"/>
    <n v="2"/>
    <n v="1"/>
    <n v="32"/>
    <n v="16"/>
    <s v=" False"/>
    <s v=" True"/>
    <s v=" True"/>
    <x v="0"/>
    <n v="80"/>
    <n v="0"/>
    <n v="48"/>
    <n v="128"/>
  </r>
  <r>
    <x v="2"/>
    <n v="5"/>
    <n v="16"/>
    <n v="2"/>
    <n v="1"/>
    <n v="32"/>
    <n v="32"/>
    <s v=" False"/>
    <s v=" True"/>
    <s v=" True"/>
    <x v="0"/>
    <n v="80"/>
    <n v="0"/>
    <n v="96"/>
    <n v="176"/>
  </r>
  <r>
    <x v="2"/>
    <n v="5"/>
    <n v="16"/>
    <n v="2"/>
    <n v="2"/>
    <n v="16"/>
    <n v="32"/>
    <s v=" True"/>
    <s v=" True"/>
    <s v=" True"/>
    <x v="0"/>
    <n v="80"/>
    <n v="768"/>
    <n v="96"/>
    <n v="944"/>
  </r>
  <r>
    <x v="2"/>
    <n v="5"/>
    <n v="16"/>
    <n v="2"/>
    <n v="2"/>
    <n v="16"/>
    <n v="32"/>
    <s v=" False"/>
    <s v=" True"/>
    <s v=" True"/>
    <x v="0"/>
    <n v="80"/>
    <n v="0"/>
    <n v="96"/>
    <n v="176"/>
  </r>
  <r>
    <x v="2"/>
    <n v="5"/>
    <n v="16"/>
    <n v="2"/>
    <n v="2"/>
    <n v="32"/>
    <n v="16"/>
    <s v=" False"/>
    <s v=" True"/>
    <s v=" True"/>
    <x v="0"/>
    <n v="80"/>
    <n v="0"/>
    <n v="48"/>
    <n v="128"/>
  </r>
  <r>
    <x v="2"/>
    <n v="5"/>
    <n v="16"/>
    <n v="2"/>
    <n v="2"/>
    <n v="32"/>
    <n v="32"/>
    <s v=" False"/>
    <s v=" True"/>
    <s v=" True"/>
    <x v="0"/>
    <n v="80"/>
    <n v="0"/>
    <n v="96"/>
    <n v="176"/>
  </r>
  <r>
    <x v="2"/>
    <n v="5"/>
    <n v="16"/>
    <n v="2"/>
    <s v=" ALL"/>
    <n v="16"/>
    <n v="16"/>
    <s v=" False"/>
    <s v=" True"/>
    <s v=" True"/>
    <x v="0"/>
    <n v="240"/>
    <n v="0"/>
    <n v="48"/>
    <n v="288"/>
  </r>
  <r>
    <x v="2"/>
    <n v="5"/>
    <n v="16"/>
    <n v="2"/>
    <s v=" ALL"/>
    <n v="16"/>
    <n v="32"/>
    <s v=" True"/>
    <s v=" True"/>
    <s v=" True"/>
    <x v="0"/>
    <n v="240"/>
    <n v="768"/>
    <n v="96"/>
    <n v="1104"/>
  </r>
  <r>
    <x v="2"/>
    <n v="5"/>
    <n v="16"/>
    <n v="2"/>
    <s v=" ALL"/>
    <n v="32"/>
    <n v="16"/>
    <s v=" False"/>
    <s v=" True"/>
    <s v=" True"/>
    <x v="0"/>
    <n v="240"/>
    <n v="0"/>
    <n v="48"/>
    <n v="288"/>
  </r>
  <r>
    <x v="2"/>
    <n v="5"/>
    <n v="16"/>
    <n v="3"/>
    <n v="0"/>
    <n v="16"/>
    <n v="32"/>
    <s v=" True"/>
    <s v=" True"/>
    <s v=" True"/>
    <x v="0"/>
    <n v="80"/>
    <n v="768"/>
    <n v="96"/>
    <n v="944"/>
  </r>
  <r>
    <x v="2"/>
    <n v="5"/>
    <n v="16"/>
    <n v="3"/>
    <n v="0"/>
    <n v="16"/>
    <n v="32"/>
    <s v=" False"/>
    <s v=" True"/>
    <s v=" True"/>
    <x v="0"/>
    <n v="80"/>
    <n v="0"/>
    <n v="96"/>
    <n v="176"/>
  </r>
  <r>
    <x v="2"/>
    <n v="5"/>
    <n v="16"/>
    <n v="3"/>
    <n v="0"/>
    <n v="32"/>
    <n v="32"/>
    <s v=" False"/>
    <s v=" True"/>
    <s v=" True"/>
    <x v="0"/>
    <n v="80"/>
    <n v="0"/>
    <n v="96"/>
    <n v="176"/>
  </r>
  <r>
    <x v="2"/>
    <n v="5"/>
    <n v="16"/>
    <n v="3"/>
    <n v="1"/>
    <n v="16"/>
    <n v="32"/>
    <s v=" True"/>
    <s v=" True"/>
    <s v=" True"/>
    <x v="0"/>
    <n v="80"/>
    <n v="768"/>
    <n v="96"/>
    <n v="944"/>
  </r>
  <r>
    <x v="2"/>
    <n v="5"/>
    <n v="16"/>
    <n v="3"/>
    <n v="1"/>
    <n v="16"/>
    <n v="32"/>
    <s v=" False"/>
    <s v=" True"/>
    <s v=" True"/>
    <x v="0"/>
    <n v="80"/>
    <n v="0"/>
    <n v="96"/>
    <n v="176"/>
  </r>
  <r>
    <x v="2"/>
    <n v="5"/>
    <n v="16"/>
    <n v="3"/>
    <n v="1"/>
    <n v="32"/>
    <n v="32"/>
    <s v=" False"/>
    <s v=" True"/>
    <s v=" True"/>
    <x v="0"/>
    <n v="80"/>
    <n v="0"/>
    <n v="96"/>
    <n v="176"/>
  </r>
  <r>
    <x v="2"/>
    <n v="5"/>
    <n v="16"/>
    <n v="3"/>
    <n v="2"/>
    <n v="16"/>
    <n v="16"/>
    <s v=" False"/>
    <s v=" True"/>
    <s v=" True"/>
    <x v="0"/>
    <n v="80"/>
    <n v="0"/>
    <n v="48"/>
    <n v="128"/>
  </r>
  <r>
    <x v="2"/>
    <n v="5"/>
    <n v="16"/>
    <n v="3"/>
    <n v="2"/>
    <n v="16"/>
    <n v="32"/>
    <s v=" False"/>
    <s v=" True"/>
    <s v=" True"/>
    <x v="0"/>
    <n v="80"/>
    <n v="0"/>
    <n v="96"/>
    <n v="176"/>
  </r>
  <r>
    <x v="2"/>
    <n v="5"/>
    <n v="16"/>
    <n v="3"/>
    <s v=" ALL"/>
    <n v="16"/>
    <n v="32"/>
    <s v=" False"/>
    <s v=" True"/>
    <s v=" True"/>
    <x v="0"/>
    <n v="240"/>
    <n v="0"/>
    <n v="96"/>
    <n v="336"/>
  </r>
  <r>
    <x v="2"/>
    <n v="5"/>
    <n v="16"/>
    <n v="3"/>
    <s v=" ALL"/>
    <n v="32"/>
    <n v="32"/>
    <s v=" False"/>
    <s v=" True"/>
    <s v=" True"/>
    <x v="0"/>
    <n v="240"/>
    <n v="0"/>
    <n v="96"/>
    <n v="336"/>
  </r>
  <r>
    <x v="2"/>
    <n v="5"/>
    <n v="16"/>
    <n v="4"/>
    <n v="0"/>
    <n v="16"/>
    <n v="32"/>
    <s v=" True"/>
    <s v=" True"/>
    <s v=" True"/>
    <x v="0"/>
    <n v="80"/>
    <n v="768"/>
    <n v="96"/>
    <n v="944"/>
  </r>
  <r>
    <x v="2"/>
    <n v="5"/>
    <n v="16"/>
    <n v="4"/>
    <n v="0"/>
    <n v="32"/>
    <n v="32"/>
    <s v=" False"/>
    <s v=" True"/>
    <s v=" True"/>
    <x v="0"/>
    <n v="80"/>
    <n v="0"/>
    <n v="96"/>
    <n v="176"/>
  </r>
  <r>
    <x v="2"/>
    <n v="5"/>
    <n v="16"/>
    <n v="4"/>
    <n v="1"/>
    <n v="16"/>
    <n v="16"/>
    <s v=" False"/>
    <s v=" True"/>
    <s v=" True"/>
    <x v="0"/>
    <n v="80"/>
    <n v="0"/>
    <n v="48"/>
    <n v="128"/>
  </r>
  <r>
    <x v="2"/>
    <n v="5"/>
    <n v="16"/>
    <n v="4"/>
    <n v="1"/>
    <n v="16"/>
    <n v="32"/>
    <s v=" True"/>
    <s v=" True"/>
    <s v=" True"/>
    <x v="0"/>
    <n v="80"/>
    <n v="768"/>
    <n v="96"/>
    <n v="944"/>
  </r>
  <r>
    <x v="2"/>
    <n v="5"/>
    <n v="16"/>
    <n v="4"/>
    <n v="1"/>
    <n v="16"/>
    <n v="32"/>
    <s v=" False"/>
    <s v=" True"/>
    <s v=" True"/>
    <x v="0"/>
    <n v="80"/>
    <n v="0"/>
    <n v="96"/>
    <n v="176"/>
  </r>
  <r>
    <x v="2"/>
    <n v="5"/>
    <n v="16"/>
    <n v="4"/>
    <n v="1"/>
    <n v="32"/>
    <n v="16"/>
    <s v=" False"/>
    <s v=" True"/>
    <s v=" True"/>
    <x v="0"/>
    <n v="80"/>
    <n v="0"/>
    <n v="48"/>
    <n v="128"/>
  </r>
  <r>
    <x v="2"/>
    <n v="5"/>
    <n v="16"/>
    <n v="4"/>
    <n v="1"/>
    <n v="32"/>
    <n v="32"/>
    <s v=" False"/>
    <s v=" True"/>
    <s v=" True"/>
    <x v="0"/>
    <n v="80"/>
    <n v="0"/>
    <n v="96"/>
    <n v="176"/>
  </r>
  <r>
    <x v="2"/>
    <n v="5"/>
    <n v="16"/>
    <n v="4"/>
    <n v="2"/>
    <n v="32"/>
    <n v="32"/>
    <s v=" False"/>
    <s v=" True"/>
    <s v=" True"/>
    <x v="0"/>
    <n v="80"/>
    <n v="0"/>
    <n v="96"/>
    <n v="176"/>
  </r>
  <r>
    <x v="2"/>
    <n v="5"/>
    <n v="16"/>
    <n v="4"/>
    <s v=" ALL"/>
    <n v="16"/>
    <n v="16"/>
    <s v=" True"/>
    <s v=" True"/>
    <s v=" True"/>
    <x v="0"/>
    <n v="240"/>
    <n v="768"/>
    <n v="48"/>
    <n v="1056"/>
  </r>
  <r>
    <x v="2"/>
    <n v="5"/>
    <n v="16"/>
    <n v="4"/>
    <s v=" ALL"/>
    <n v="16"/>
    <n v="32"/>
    <s v=" True"/>
    <s v=" True"/>
    <s v=" True"/>
    <x v="0"/>
    <n v="240"/>
    <n v="768"/>
    <n v="96"/>
    <n v="1104"/>
  </r>
  <r>
    <x v="2"/>
    <n v="5"/>
    <n v="16"/>
    <n v="4"/>
    <s v=" ALL"/>
    <n v="16"/>
    <n v="32"/>
    <s v=" False"/>
    <s v=" True"/>
    <s v=" True"/>
    <x v="0"/>
    <n v="240"/>
    <n v="0"/>
    <n v="96"/>
    <n v="336"/>
  </r>
  <r>
    <x v="2"/>
    <n v="5"/>
    <n v="16"/>
    <n v="4"/>
    <s v=" ALL"/>
    <n v="32"/>
    <n v="32"/>
    <s v=" True"/>
    <s v=" True"/>
    <s v=" True"/>
    <x v="0"/>
    <n v="240"/>
    <n v="3072"/>
    <n v="96"/>
    <n v="3408"/>
  </r>
  <r>
    <x v="2"/>
    <n v="5"/>
    <n v="16"/>
    <n v="4"/>
    <s v=" ALL"/>
    <n v="32"/>
    <n v="32"/>
    <s v=" False"/>
    <s v=" True"/>
    <s v=" True"/>
    <x v="0"/>
    <n v="240"/>
    <n v="0"/>
    <n v="96"/>
    <n v="336"/>
  </r>
  <r>
    <x v="3"/>
    <n v="9"/>
    <n v="8"/>
    <n v="3"/>
    <n v="2"/>
    <n v="16"/>
    <n v="16"/>
    <s v=" True"/>
    <s v=" True"/>
    <s v=" True"/>
    <x v="0"/>
    <n v="576"/>
    <n v="768"/>
    <n v="48"/>
    <n v="1392"/>
  </r>
  <r>
    <x v="3"/>
    <n v="9"/>
    <n v="8"/>
    <n v="3"/>
    <n v="2"/>
    <n v="16"/>
    <n v="32"/>
    <s v=" False"/>
    <s v=" True"/>
    <s v=" True"/>
    <x v="0"/>
    <n v="576"/>
    <n v="0"/>
    <n v="96"/>
    <n v="672"/>
  </r>
  <r>
    <x v="3"/>
    <n v="9"/>
    <n v="16"/>
    <n v="2"/>
    <n v="0"/>
    <n v="16"/>
    <n v="32"/>
    <s v=" True"/>
    <s v=" True"/>
    <s v=" True"/>
    <x v="0"/>
    <n v="144"/>
    <n v="768"/>
    <n v="96"/>
    <n v="1008"/>
  </r>
  <r>
    <x v="3"/>
    <n v="9"/>
    <n v="16"/>
    <n v="2"/>
    <n v="1"/>
    <n v="16"/>
    <n v="32"/>
    <s v=" False"/>
    <s v=" True"/>
    <s v=" True"/>
    <x v="0"/>
    <n v="144"/>
    <n v="0"/>
    <n v="96"/>
    <n v="240"/>
  </r>
  <r>
    <x v="3"/>
    <n v="9"/>
    <n v="16"/>
    <n v="2"/>
    <n v="1"/>
    <n v="32"/>
    <n v="16"/>
    <s v=" False"/>
    <s v=" True"/>
    <s v=" True"/>
    <x v="0"/>
    <n v="144"/>
    <n v="0"/>
    <n v="48"/>
    <n v="192"/>
  </r>
  <r>
    <x v="3"/>
    <n v="9"/>
    <n v="16"/>
    <n v="2"/>
    <n v="1"/>
    <n v="32"/>
    <n v="32"/>
    <s v=" False"/>
    <s v=" True"/>
    <s v=" True"/>
    <x v="0"/>
    <n v="144"/>
    <n v="0"/>
    <n v="96"/>
    <n v="240"/>
  </r>
  <r>
    <x v="3"/>
    <n v="9"/>
    <n v="16"/>
    <n v="2"/>
    <n v="2"/>
    <n v="16"/>
    <n v="32"/>
    <s v=" True"/>
    <s v=" True"/>
    <s v=" True"/>
    <x v="0"/>
    <n v="144"/>
    <n v="768"/>
    <n v="96"/>
    <n v="1008"/>
  </r>
  <r>
    <x v="3"/>
    <n v="9"/>
    <n v="16"/>
    <n v="2"/>
    <n v="2"/>
    <n v="16"/>
    <n v="32"/>
    <s v=" False"/>
    <s v=" True"/>
    <s v=" True"/>
    <x v="0"/>
    <n v="144"/>
    <n v="0"/>
    <n v="96"/>
    <n v="240"/>
  </r>
  <r>
    <x v="3"/>
    <n v="9"/>
    <n v="16"/>
    <n v="2"/>
    <n v="2"/>
    <n v="32"/>
    <n v="16"/>
    <s v=" True"/>
    <s v=" True"/>
    <s v=" True"/>
    <x v="0"/>
    <n v="144"/>
    <n v="3072"/>
    <n v="48"/>
    <n v="3264"/>
  </r>
  <r>
    <x v="3"/>
    <n v="9"/>
    <n v="16"/>
    <n v="2"/>
    <n v="2"/>
    <n v="32"/>
    <n v="32"/>
    <s v=" True"/>
    <s v=" True"/>
    <s v=" True"/>
    <x v="0"/>
    <n v="144"/>
    <n v="3072"/>
    <n v="96"/>
    <n v="3312"/>
  </r>
  <r>
    <x v="3"/>
    <n v="9"/>
    <n v="16"/>
    <n v="2"/>
    <n v="2"/>
    <n v="32"/>
    <n v="32"/>
    <s v=" False"/>
    <s v=" True"/>
    <s v=" True"/>
    <x v="0"/>
    <n v="144"/>
    <n v="0"/>
    <n v="96"/>
    <n v="240"/>
  </r>
  <r>
    <x v="3"/>
    <n v="9"/>
    <n v="16"/>
    <n v="2"/>
    <s v=" ALL"/>
    <n v="16"/>
    <n v="32"/>
    <s v=" False"/>
    <s v=" True"/>
    <s v=" True"/>
    <x v="0"/>
    <n v="432"/>
    <n v="0"/>
    <n v="96"/>
    <n v="528"/>
  </r>
  <r>
    <x v="3"/>
    <n v="9"/>
    <n v="16"/>
    <n v="2"/>
    <s v=" ALL"/>
    <n v="32"/>
    <n v="32"/>
    <s v=" False"/>
    <s v=" True"/>
    <s v=" True"/>
    <x v="0"/>
    <n v="432"/>
    <n v="0"/>
    <n v="96"/>
    <n v="528"/>
  </r>
  <r>
    <x v="3"/>
    <n v="9"/>
    <n v="16"/>
    <n v="3"/>
    <n v="0"/>
    <n v="16"/>
    <n v="16"/>
    <s v=" False"/>
    <s v=" True"/>
    <s v=" True"/>
    <x v="0"/>
    <n v="144"/>
    <n v="0"/>
    <n v="48"/>
    <n v="192"/>
  </r>
  <r>
    <x v="3"/>
    <n v="9"/>
    <n v="16"/>
    <n v="3"/>
    <n v="0"/>
    <n v="16"/>
    <n v="32"/>
    <s v=" True"/>
    <s v=" True"/>
    <s v=" True"/>
    <x v="0"/>
    <n v="144"/>
    <n v="768"/>
    <n v="96"/>
    <n v="1008"/>
  </r>
  <r>
    <x v="3"/>
    <n v="9"/>
    <n v="16"/>
    <n v="3"/>
    <n v="0"/>
    <n v="32"/>
    <n v="32"/>
    <s v=" True"/>
    <s v=" True"/>
    <s v=" True"/>
    <x v="0"/>
    <n v="144"/>
    <n v="3072"/>
    <n v="96"/>
    <n v="3312"/>
  </r>
  <r>
    <x v="3"/>
    <n v="9"/>
    <n v="16"/>
    <n v="3"/>
    <n v="1"/>
    <n v="16"/>
    <n v="32"/>
    <s v=" False"/>
    <s v=" True"/>
    <s v=" True"/>
    <x v="0"/>
    <n v="144"/>
    <n v="0"/>
    <n v="96"/>
    <n v="240"/>
  </r>
  <r>
    <x v="3"/>
    <n v="9"/>
    <n v="16"/>
    <n v="3"/>
    <n v="1"/>
    <n v="32"/>
    <n v="32"/>
    <s v=" False"/>
    <s v=" True"/>
    <s v=" True"/>
    <x v="0"/>
    <n v="144"/>
    <n v="0"/>
    <n v="96"/>
    <n v="240"/>
  </r>
  <r>
    <x v="3"/>
    <n v="9"/>
    <n v="16"/>
    <n v="3"/>
    <s v=" ALL"/>
    <n v="32"/>
    <n v="32"/>
    <s v=" False"/>
    <s v=" True"/>
    <s v=" True"/>
    <x v="0"/>
    <n v="432"/>
    <n v="0"/>
    <n v="96"/>
    <n v="528"/>
  </r>
  <r>
    <x v="3"/>
    <n v="9"/>
    <n v="16"/>
    <n v="4"/>
    <n v="0"/>
    <n v="16"/>
    <n v="16"/>
    <s v=" False"/>
    <s v=" True"/>
    <s v=" True"/>
    <x v="0"/>
    <n v="144"/>
    <n v="0"/>
    <n v="48"/>
    <n v="192"/>
  </r>
  <r>
    <x v="3"/>
    <n v="9"/>
    <n v="16"/>
    <n v="4"/>
    <n v="0"/>
    <n v="16"/>
    <n v="32"/>
    <s v=" True"/>
    <s v=" True"/>
    <s v=" True"/>
    <x v="0"/>
    <n v="144"/>
    <n v="768"/>
    <n v="96"/>
    <n v="1008"/>
  </r>
  <r>
    <x v="3"/>
    <n v="9"/>
    <n v="16"/>
    <n v="4"/>
    <n v="0"/>
    <n v="16"/>
    <n v="32"/>
    <s v=" False"/>
    <s v=" True"/>
    <s v=" True"/>
    <x v="0"/>
    <n v="144"/>
    <n v="0"/>
    <n v="96"/>
    <n v="240"/>
  </r>
  <r>
    <x v="3"/>
    <n v="9"/>
    <n v="16"/>
    <n v="4"/>
    <n v="0"/>
    <n v="32"/>
    <n v="32"/>
    <s v=" False"/>
    <s v=" True"/>
    <s v=" True"/>
    <x v="0"/>
    <n v="144"/>
    <n v="0"/>
    <n v="96"/>
    <n v="240"/>
  </r>
  <r>
    <x v="3"/>
    <n v="9"/>
    <n v="16"/>
    <n v="4"/>
    <n v="1"/>
    <n v="16"/>
    <n v="16"/>
    <s v=" False"/>
    <s v=" True"/>
    <s v=" True"/>
    <x v="0"/>
    <n v="144"/>
    <n v="0"/>
    <n v="48"/>
    <n v="192"/>
  </r>
  <r>
    <x v="3"/>
    <n v="9"/>
    <n v="16"/>
    <n v="4"/>
    <n v="1"/>
    <n v="16"/>
    <n v="32"/>
    <s v=" True"/>
    <s v=" True"/>
    <s v=" True"/>
    <x v="0"/>
    <n v="144"/>
    <n v="768"/>
    <n v="96"/>
    <n v="1008"/>
  </r>
  <r>
    <x v="3"/>
    <n v="9"/>
    <n v="16"/>
    <n v="4"/>
    <n v="1"/>
    <n v="16"/>
    <n v="32"/>
    <s v=" False"/>
    <s v=" True"/>
    <s v=" True"/>
    <x v="0"/>
    <n v="144"/>
    <n v="0"/>
    <n v="96"/>
    <n v="240"/>
  </r>
  <r>
    <x v="3"/>
    <n v="9"/>
    <n v="16"/>
    <n v="4"/>
    <n v="1"/>
    <n v="32"/>
    <n v="32"/>
    <s v=" True"/>
    <s v=" True"/>
    <s v=" True"/>
    <x v="0"/>
    <n v="144"/>
    <n v="3072"/>
    <n v="96"/>
    <n v="3312"/>
  </r>
  <r>
    <x v="3"/>
    <n v="9"/>
    <n v="16"/>
    <n v="4"/>
    <n v="1"/>
    <n v="32"/>
    <n v="32"/>
    <s v=" False"/>
    <s v=" True"/>
    <s v=" True"/>
    <x v="0"/>
    <n v="144"/>
    <n v="0"/>
    <n v="96"/>
    <n v="240"/>
  </r>
  <r>
    <x v="3"/>
    <n v="9"/>
    <n v="16"/>
    <n v="4"/>
    <n v="2"/>
    <n v="16"/>
    <n v="16"/>
    <s v=" True"/>
    <s v=" True"/>
    <s v=" True"/>
    <x v="0"/>
    <n v="144"/>
    <n v="768"/>
    <n v="48"/>
    <n v="960"/>
  </r>
  <r>
    <x v="3"/>
    <n v="9"/>
    <n v="16"/>
    <n v="4"/>
    <n v="2"/>
    <n v="32"/>
    <n v="32"/>
    <s v=" False"/>
    <s v=" True"/>
    <s v=" True"/>
    <x v="0"/>
    <n v="144"/>
    <n v="0"/>
    <n v="96"/>
    <n v="240"/>
  </r>
  <r>
    <x v="3"/>
    <n v="9"/>
    <n v="16"/>
    <n v="4"/>
    <s v=" ALL"/>
    <n v="16"/>
    <n v="16"/>
    <s v=" False"/>
    <s v=" True"/>
    <s v=" True"/>
    <x v="0"/>
    <n v="432"/>
    <n v="0"/>
    <n v="48"/>
    <n v="480"/>
  </r>
  <r>
    <x v="3"/>
    <n v="9"/>
    <n v="16"/>
    <n v="4"/>
    <s v=" ALL"/>
    <n v="32"/>
    <n v="32"/>
    <s v=" True"/>
    <s v=" True"/>
    <s v=" True"/>
    <x v="0"/>
    <n v="432"/>
    <n v="3072"/>
    <n v="96"/>
    <n v="3600"/>
  </r>
  <r>
    <x v="3"/>
    <n v="9"/>
    <n v="16"/>
    <n v="4"/>
    <s v=" ALL"/>
    <n v="32"/>
    <n v="32"/>
    <s v=" False"/>
    <s v=" True"/>
    <s v=" True"/>
    <x v="0"/>
    <n v="432"/>
    <n v="0"/>
    <n v="96"/>
    <n v="528"/>
  </r>
  <r>
    <x v="3"/>
    <n v="5"/>
    <n v="8"/>
    <n v="2"/>
    <s v=" ALL"/>
    <n v="16"/>
    <n v="32"/>
    <s v=" True"/>
    <s v=" False"/>
    <s v=" True"/>
    <x v="0"/>
    <n v="960"/>
    <n v="768"/>
    <n v="0"/>
    <n v="1728"/>
  </r>
  <r>
    <x v="3"/>
    <n v="5"/>
    <n v="8"/>
    <n v="2"/>
    <s v=" ALL"/>
    <n v="16"/>
    <n v="32"/>
    <s v=" False"/>
    <s v=" True"/>
    <s v=" True"/>
    <x v="0"/>
    <n v="960"/>
    <n v="0"/>
    <n v="96"/>
    <n v="1056"/>
  </r>
  <r>
    <x v="3"/>
    <n v="5"/>
    <n v="8"/>
    <n v="3"/>
    <n v="2"/>
    <n v="32"/>
    <n v="32"/>
    <s v=" True"/>
    <s v=" True"/>
    <s v=" True"/>
    <x v="0"/>
    <n v="320"/>
    <n v="3072"/>
    <n v="96"/>
    <n v="3488"/>
  </r>
  <r>
    <x v="3"/>
    <n v="5"/>
    <n v="8"/>
    <n v="3"/>
    <s v=" ALL"/>
    <n v="16"/>
    <n v="16"/>
    <s v=" True"/>
    <s v=" False"/>
    <s v=" True"/>
    <x v="0"/>
    <n v="960"/>
    <n v="768"/>
    <n v="0"/>
    <n v="1728"/>
  </r>
  <r>
    <x v="3"/>
    <n v="5"/>
    <n v="8"/>
    <n v="3"/>
    <s v=" ALL"/>
    <n v="32"/>
    <n v="16"/>
    <s v=" True"/>
    <s v=" True"/>
    <s v=" True"/>
    <x v="0"/>
    <n v="960"/>
    <n v="3072"/>
    <n v="48"/>
    <n v="4080"/>
  </r>
  <r>
    <x v="3"/>
    <n v="5"/>
    <n v="8"/>
    <n v="4"/>
    <n v="0"/>
    <n v="32"/>
    <n v="32"/>
    <s v=" True"/>
    <s v=" True"/>
    <s v=" True"/>
    <x v="0"/>
    <n v="320"/>
    <n v="3072"/>
    <n v="96"/>
    <n v="3488"/>
  </r>
  <r>
    <x v="3"/>
    <n v="5"/>
    <n v="8"/>
    <n v="4"/>
    <n v="2"/>
    <n v="16"/>
    <n v="16"/>
    <s v=" False"/>
    <s v=" True"/>
    <s v=" True"/>
    <x v="0"/>
    <n v="320"/>
    <n v="0"/>
    <n v="48"/>
    <n v="368"/>
  </r>
  <r>
    <x v="3"/>
    <n v="5"/>
    <n v="8"/>
    <n v="4"/>
    <n v="2"/>
    <n v="32"/>
    <n v="32"/>
    <s v=" True"/>
    <s v=" True"/>
    <s v=" True"/>
    <x v="0"/>
    <n v="320"/>
    <n v="3072"/>
    <n v="96"/>
    <n v="3488"/>
  </r>
  <r>
    <x v="3"/>
    <n v="5"/>
    <n v="8"/>
    <n v="4"/>
    <s v=" ALL"/>
    <n v="32"/>
    <n v="32"/>
    <s v=" True"/>
    <s v=" True"/>
    <s v=" True"/>
    <x v="0"/>
    <n v="960"/>
    <n v="3072"/>
    <n v="96"/>
    <n v="4128"/>
  </r>
  <r>
    <x v="3"/>
    <n v="5"/>
    <n v="16"/>
    <n v="2"/>
    <n v="0"/>
    <n v="16"/>
    <n v="16"/>
    <s v=" False"/>
    <s v=" True"/>
    <s v=" True"/>
    <x v="0"/>
    <n v="80"/>
    <n v="0"/>
    <n v="48"/>
    <n v="128"/>
  </r>
  <r>
    <x v="3"/>
    <n v="5"/>
    <n v="16"/>
    <n v="2"/>
    <n v="0"/>
    <n v="16"/>
    <n v="32"/>
    <s v=" True"/>
    <s v=" True"/>
    <s v=" True"/>
    <x v="0"/>
    <n v="80"/>
    <n v="768"/>
    <n v="96"/>
    <n v="944"/>
  </r>
  <r>
    <x v="3"/>
    <n v="5"/>
    <n v="16"/>
    <n v="2"/>
    <n v="0"/>
    <n v="16"/>
    <n v="32"/>
    <s v=" False"/>
    <s v=" True"/>
    <s v=" True"/>
    <x v="0"/>
    <n v="80"/>
    <n v="0"/>
    <n v="96"/>
    <n v="176"/>
  </r>
  <r>
    <x v="3"/>
    <n v="5"/>
    <n v="16"/>
    <n v="2"/>
    <n v="0"/>
    <n v="32"/>
    <n v="16"/>
    <s v=" False"/>
    <s v=" True"/>
    <s v=" True"/>
    <x v="0"/>
    <n v="80"/>
    <n v="0"/>
    <n v="48"/>
    <n v="128"/>
  </r>
  <r>
    <x v="3"/>
    <n v="5"/>
    <n v="16"/>
    <n v="2"/>
    <n v="1"/>
    <n v="16"/>
    <n v="32"/>
    <s v=" True"/>
    <s v=" True"/>
    <s v=" True"/>
    <x v="0"/>
    <n v="80"/>
    <n v="768"/>
    <n v="96"/>
    <n v="944"/>
  </r>
  <r>
    <x v="3"/>
    <n v="5"/>
    <n v="16"/>
    <n v="2"/>
    <n v="1"/>
    <n v="16"/>
    <n v="32"/>
    <s v=" False"/>
    <s v=" True"/>
    <s v=" True"/>
    <x v="0"/>
    <n v="80"/>
    <n v="0"/>
    <n v="96"/>
    <n v="176"/>
  </r>
  <r>
    <x v="3"/>
    <n v="5"/>
    <n v="16"/>
    <n v="2"/>
    <n v="1"/>
    <n v="32"/>
    <n v="32"/>
    <s v=" True"/>
    <s v=" True"/>
    <s v=" True"/>
    <x v="0"/>
    <n v="80"/>
    <n v="3072"/>
    <n v="96"/>
    <n v="3248"/>
  </r>
  <r>
    <x v="3"/>
    <n v="5"/>
    <n v="16"/>
    <n v="2"/>
    <n v="1"/>
    <n v="32"/>
    <n v="32"/>
    <s v=" False"/>
    <s v=" True"/>
    <s v=" True"/>
    <x v="0"/>
    <n v="80"/>
    <n v="0"/>
    <n v="96"/>
    <n v="176"/>
  </r>
  <r>
    <x v="3"/>
    <n v="5"/>
    <n v="16"/>
    <n v="2"/>
    <n v="2"/>
    <n v="16"/>
    <n v="32"/>
    <s v=" True"/>
    <s v=" True"/>
    <s v=" True"/>
    <x v="0"/>
    <n v="80"/>
    <n v="768"/>
    <n v="96"/>
    <n v="944"/>
  </r>
  <r>
    <x v="3"/>
    <n v="5"/>
    <n v="16"/>
    <n v="2"/>
    <n v="2"/>
    <n v="16"/>
    <n v="32"/>
    <s v=" False"/>
    <s v=" True"/>
    <s v=" True"/>
    <x v="0"/>
    <n v="80"/>
    <n v="0"/>
    <n v="96"/>
    <n v="176"/>
  </r>
  <r>
    <x v="3"/>
    <n v="5"/>
    <n v="16"/>
    <n v="2"/>
    <n v="2"/>
    <n v="32"/>
    <n v="32"/>
    <s v=" False"/>
    <s v=" True"/>
    <s v=" True"/>
    <x v="0"/>
    <n v="80"/>
    <n v="0"/>
    <n v="96"/>
    <n v="176"/>
  </r>
  <r>
    <x v="3"/>
    <n v="5"/>
    <n v="16"/>
    <n v="2"/>
    <s v=" ALL"/>
    <n v="16"/>
    <n v="16"/>
    <s v=" False"/>
    <s v=" True"/>
    <s v=" True"/>
    <x v="0"/>
    <n v="240"/>
    <n v="0"/>
    <n v="48"/>
    <n v="288"/>
  </r>
  <r>
    <x v="3"/>
    <n v="5"/>
    <n v="16"/>
    <n v="2"/>
    <s v=" ALL"/>
    <n v="16"/>
    <n v="32"/>
    <s v=" False"/>
    <s v=" True"/>
    <s v=" True"/>
    <x v="0"/>
    <n v="240"/>
    <n v="0"/>
    <n v="96"/>
    <n v="336"/>
  </r>
  <r>
    <x v="3"/>
    <n v="5"/>
    <n v="16"/>
    <n v="2"/>
    <s v=" ALL"/>
    <n v="32"/>
    <n v="16"/>
    <s v=" False"/>
    <s v=" True"/>
    <s v=" True"/>
    <x v="0"/>
    <n v="240"/>
    <n v="0"/>
    <n v="48"/>
    <n v="288"/>
  </r>
  <r>
    <x v="3"/>
    <n v="5"/>
    <n v="16"/>
    <n v="2"/>
    <s v=" ALL"/>
    <n v="32"/>
    <n v="32"/>
    <s v=" True"/>
    <s v=" True"/>
    <s v=" True"/>
    <x v="0"/>
    <n v="240"/>
    <n v="3072"/>
    <n v="96"/>
    <n v="3408"/>
  </r>
  <r>
    <x v="3"/>
    <n v="5"/>
    <n v="16"/>
    <n v="3"/>
    <n v="0"/>
    <n v="16"/>
    <n v="16"/>
    <s v=" False"/>
    <s v=" True"/>
    <s v=" True"/>
    <x v="0"/>
    <n v="80"/>
    <n v="0"/>
    <n v="48"/>
    <n v="128"/>
  </r>
  <r>
    <x v="3"/>
    <n v="5"/>
    <n v="16"/>
    <n v="3"/>
    <n v="0"/>
    <n v="16"/>
    <n v="32"/>
    <s v=" True"/>
    <s v=" True"/>
    <s v=" True"/>
    <x v="0"/>
    <n v="80"/>
    <n v="768"/>
    <n v="96"/>
    <n v="944"/>
  </r>
  <r>
    <x v="3"/>
    <n v="5"/>
    <n v="16"/>
    <n v="3"/>
    <n v="0"/>
    <n v="16"/>
    <n v="32"/>
    <s v=" False"/>
    <s v=" True"/>
    <s v=" True"/>
    <x v="0"/>
    <n v="80"/>
    <n v="0"/>
    <n v="96"/>
    <n v="176"/>
  </r>
  <r>
    <x v="3"/>
    <n v="5"/>
    <n v="16"/>
    <n v="3"/>
    <n v="0"/>
    <n v="32"/>
    <n v="16"/>
    <s v=" False"/>
    <s v=" True"/>
    <s v=" True"/>
    <x v="0"/>
    <n v="80"/>
    <n v="0"/>
    <n v="48"/>
    <n v="128"/>
  </r>
  <r>
    <x v="3"/>
    <n v="5"/>
    <n v="16"/>
    <n v="3"/>
    <n v="0"/>
    <n v="32"/>
    <n v="32"/>
    <s v=" True"/>
    <s v=" True"/>
    <s v=" True"/>
    <x v="0"/>
    <n v="80"/>
    <n v="3072"/>
    <n v="96"/>
    <n v="3248"/>
  </r>
  <r>
    <x v="3"/>
    <n v="5"/>
    <n v="16"/>
    <n v="3"/>
    <n v="0"/>
    <n v="32"/>
    <n v="32"/>
    <s v=" False"/>
    <s v=" True"/>
    <s v=" True"/>
    <x v="0"/>
    <n v="80"/>
    <n v="0"/>
    <n v="96"/>
    <n v="176"/>
  </r>
  <r>
    <x v="3"/>
    <n v="5"/>
    <n v="16"/>
    <n v="3"/>
    <n v="1"/>
    <n v="16"/>
    <n v="32"/>
    <s v=" False"/>
    <s v=" True"/>
    <s v=" True"/>
    <x v="0"/>
    <n v="80"/>
    <n v="0"/>
    <n v="96"/>
    <n v="176"/>
  </r>
  <r>
    <x v="3"/>
    <n v="5"/>
    <n v="16"/>
    <n v="3"/>
    <n v="1"/>
    <n v="32"/>
    <n v="32"/>
    <s v=" False"/>
    <s v=" True"/>
    <s v=" True"/>
    <x v="0"/>
    <n v="80"/>
    <n v="0"/>
    <n v="96"/>
    <n v="176"/>
  </r>
  <r>
    <x v="3"/>
    <n v="5"/>
    <n v="16"/>
    <n v="3"/>
    <n v="2"/>
    <n v="16"/>
    <n v="32"/>
    <s v=" True"/>
    <s v=" True"/>
    <s v=" True"/>
    <x v="0"/>
    <n v="80"/>
    <n v="768"/>
    <n v="96"/>
    <n v="944"/>
  </r>
  <r>
    <x v="3"/>
    <n v="5"/>
    <n v="16"/>
    <n v="3"/>
    <n v="2"/>
    <n v="16"/>
    <n v="32"/>
    <s v=" False"/>
    <s v=" True"/>
    <s v=" True"/>
    <x v="0"/>
    <n v="80"/>
    <n v="0"/>
    <n v="96"/>
    <n v="176"/>
  </r>
  <r>
    <x v="3"/>
    <n v="5"/>
    <n v="16"/>
    <n v="3"/>
    <n v="2"/>
    <n v="32"/>
    <n v="16"/>
    <s v=" False"/>
    <s v=" True"/>
    <s v=" True"/>
    <x v="0"/>
    <n v="80"/>
    <n v="0"/>
    <n v="48"/>
    <n v="128"/>
  </r>
  <r>
    <x v="3"/>
    <n v="5"/>
    <n v="16"/>
    <n v="3"/>
    <s v=" ALL"/>
    <n v="16"/>
    <n v="32"/>
    <s v=" True"/>
    <s v=" True"/>
    <s v=" True"/>
    <x v="0"/>
    <n v="240"/>
    <n v="768"/>
    <n v="96"/>
    <n v="1104"/>
  </r>
  <r>
    <x v="3"/>
    <n v="5"/>
    <n v="16"/>
    <n v="3"/>
    <s v=" ALL"/>
    <n v="32"/>
    <n v="16"/>
    <s v=" False"/>
    <s v=" True"/>
    <s v=" True"/>
    <x v="0"/>
    <n v="240"/>
    <n v="0"/>
    <n v="48"/>
    <n v="288"/>
  </r>
  <r>
    <x v="3"/>
    <n v="5"/>
    <n v="16"/>
    <n v="4"/>
    <n v="0"/>
    <n v="16"/>
    <n v="32"/>
    <s v=" True"/>
    <s v=" True"/>
    <s v=" True"/>
    <x v="0"/>
    <n v="80"/>
    <n v="768"/>
    <n v="96"/>
    <n v="944"/>
  </r>
  <r>
    <x v="3"/>
    <n v="5"/>
    <n v="16"/>
    <n v="4"/>
    <n v="0"/>
    <n v="16"/>
    <n v="32"/>
    <s v=" False"/>
    <s v=" True"/>
    <s v=" True"/>
    <x v="0"/>
    <n v="80"/>
    <n v="0"/>
    <n v="96"/>
    <n v="176"/>
  </r>
  <r>
    <x v="3"/>
    <n v="5"/>
    <n v="16"/>
    <n v="4"/>
    <n v="0"/>
    <n v="32"/>
    <n v="32"/>
    <s v=" True"/>
    <s v=" True"/>
    <s v=" True"/>
    <x v="0"/>
    <n v="80"/>
    <n v="3072"/>
    <n v="96"/>
    <n v="3248"/>
  </r>
  <r>
    <x v="3"/>
    <n v="5"/>
    <n v="16"/>
    <n v="4"/>
    <n v="0"/>
    <n v="32"/>
    <n v="32"/>
    <s v=" False"/>
    <s v=" True"/>
    <s v=" True"/>
    <x v="0"/>
    <n v="80"/>
    <n v="0"/>
    <n v="96"/>
    <n v="176"/>
  </r>
  <r>
    <x v="3"/>
    <n v="5"/>
    <n v="16"/>
    <n v="4"/>
    <n v="1"/>
    <n v="16"/>
    <n v="16"/>
    <s v=" False"/>
    <s v=" True"/>
    <s v=" True"/>
    <x v="0"/>
    <n v="80"/>
    <n v="0"/>
    <n v="48"/>
    <n v="128"/>
  </r>
  <r>
    <x v="3"/>
    <n v="5"/>
    <n v="16"/>
    <n v="4"/>
    <n v="1"/>
    <n v="16"/>
    <n v="32"/>
    <s v=" False"/>
    <s v=" True"/>
    <s v=" True"/>
    <x v="0"/>
    <n v="80"/>
    <n v="0"/>
    <n v="96"/>
    <n v="176"/>
  </r>
  <r>
    <x v="3"/>
    <n v="5"/>
    <n v="16"/>
    <n v="4"/>
    <n v="1"/>
    <n v="32"/>
    <n v="16"/>
    <s v=" False"/>
    <s v=" True"/>
    <s v=" True"/>
    <x v="0"/>
    <n v="80"/>
    <n v="0"/>
    <n v="48"/>
    <n v="128"/>
  </r>
  <r>
    <x v="3"/>
    <n v="5"/>
    <n v="16"/>
    <n v="4"/>
    <n v="1"/>
    <n v="32"/>
    <n v="32"/>
    <s v=" False"/>
    <s v=" True"/>
    <s v=" True"/>
    <x v="0"/>
    <n v="80"/>
    <n v="0"/>
    <n v="96"/>
    <n v="176"/>
  </r>
  <r>
    <x v="3"/>
    <n v="5"/>
    <n v="16"/>
    <n v="4"/>
    <n v="2"/>
    <n v="16"/>
    <n v="16"/>
    <s v=" True"/>
    <s v=" True"/>
    <s v=" True"/>
    <x v="0"/>
    <n v="80"/>
    <n v="768"/>
    <n v="48"/>
    <n v="896"/>
  </r>
  <r>
    <x v="3"/>
    <n v="5"/>
    <n v="16"/>
    <n v="4"/>
    <n v="2"/>
    <n v="16"/>
    <n v="16"/>
    <s v=" False"/>
    <s v=" True"/>
    <s v=" True"/>
    <x v="0"/>
    <n v="80"/>
    <n v="0"/>
    <n v="48"/>
    <n v="128"/>
  </r>
  <r>
    <x v="3"/>
    <n v="5"/>
    <n v="16"/>
    <n v="4"/>
    <n v="2"/>
    <n v="16"/>
    <n v="32"/>
    <s v=" True"/>
    <s v=" True"/>
    <s v=" True"/>
    <x v="0"/>
    <n v="80"/>
    <n v="768"/>
    <n v="96"/>
    <n v="944"/>
  </r>
  <r>
    <x v="3"/>
    <n v="5"/>
    <n v="16"/>
    <n v="4"/>
    <n v="2"/>
    <n v="16"/>
    <n v="32"/>
    <s v=" False"/>
    <s v=" True"/>
    <s v=" True"/>
    <x v="0"/>
    <n v="80"/>
    <n v="0"/>
    <n v="96"/>
    <n v="176"/>
  </r>
  <r>
    <x v="3"/>
    <n v="5"/>
    <n v="16"/>
    <n v="4"/>
    <n v="2"/>
    <n v="32"/>
    <n v="16"/>
    <s v=" False"/>
    <s v=" True"/>
    <s v=" True"/>
    <x v="0"/>
    <n v="80"/>
    <n v="0"/>
    <n v="48"/>
    <n v="128"/>
  </r>
  <r>
    <x v="3"/>
    <n v="5"/>
    <n v="16"/>
    <n v="4"/>
    <n v="2"/>
    <n v="32"/>
    <n v="32"/>
    <s v=" False"/>
    <s v=" True"/>
    <s v=" True"/>
    <x v="0"/>
    <n v="80"/>
    <n v="0"/>
    <n v="96"/>
    <n v="176"/>
  </r>
  <r>
    <x v="3"/>
    <n v="5"/>
    <n v="16"/>
    <n v="4"/>
    <s v=" ALL"/>
    <n v="16"/>
    <n v="16"/>
    <s v=" True"/>
    <s v=" True"/>
    <s v=" True"/>
    <x v="0"/>
    <n v="240"/>
    <n v="768"/>
    <n v="48"/>
    <n v="1056"/>
  </r>
  <r>
    <x v="3"/>
    <n v="5"/>
    <n v="16"/>
    <n v="4"/>
    <s v=" ALL"/>
    <n v="16"/>
    <n v="16"/>
    <s v=" False"/>
    <s v=" True"/>
    <s v=" True"/>
    <x v="0"/>
    <n v="240"/>
    <n v="0"/>
    <n v="48"/>
    <n v="288"/>
  </r>
  <r>
    <x v="3"/>
    <n v="5"/>
    <n v="16"/>
    <n v="4"/>
    <s v=" ALL"/>
    <n v="16"/>
    <n v="32"/>
    <s v=" True"/>
    <s v=" True"/>
    <s v=" True"/>
    <x v="0"/>
    <n v="240"/>
    <n v="768"/>
    <n v="96"/>
    <n v="1104"/>
  </r>
  <r>
    <x v="3"/>
    <n v="5"/>
    <n v="16"/>
    <n v="4"/>
    <s v=" ALL"/>
    <n v="32"/>
    <n v="32"/>
    <s v=" False"/>
    <s v=" True"/>
    <s v=" True"/>
    <x v="0"/>
    <n v="240"/>
    <n v="0"/>
    <n v="96"/>
    <n v="336"/>
  </r>
  <r>
    <x v="0"/>
    <n v="9"/>
    <n v="8"/>
    <n v="2"/>
    <n v="1"/>
    <n v="16"/>
    <n v="32"/>
    <s v=" True"/>
    <s v=" True"/>
    <s v=" True"/>
    <x v="1"/>
    <n v="576"/>
    <n v="768"/>
    <n v="96"/>
    <n v="1440"/>
  </r>
  <r>
    <x v="0"/>
    <n v="9"/>
    <n v="8"/>
    <n v="2"/>
    <n v="2"/>
    <n v="16"/>
    <n v="16"/>
    <s v=" False"/>
    <s v=" True"/>
    <s v=" True"/>
    <x v="1"/>
    <n v="576"/>
    <n v="0"/>
    <n v="48"/>
    <n v="624"/>
  </r>
  <r>
    <x v="0"/>
    <n v="9"/>
    <n v="8"/>
    <n v="2"/>
    <n v="2"/>
    <n v="32"/>
    <n v="32"/>
    <s v=" True"/>
    <s v=" False"/>
    <s v=" True"/>
    <x v="1"/>
    <n v="576"/>
    <n v="3072"/>
    <n v="0"/>
    <n v="3648"/>
  </r>
  <r>
    <x v="0"/>
    <n v="9"/>
    <n v="8"/>
    <n v="2"/>
    <s v=" ALL"/>
    <n v="32"/>
    <n v="16"/>
    <s v=" False"/>
    <s v=" True"/>
    <s v=" True"/>
    <x v="1"/>
    <n v="1728"/>
    <n v="0"/>
    <n v="48"/>
    <n v="1776"/>
  </r>
  <r>
    <x v="0"/>
    <n v="9"/>
    <n v="8"/>
    <n v="3"/>
    <n v="0"/>
    <n v="32"/>
    <n v="32"/>
    <s v=" False"/>
    <s v=" True"/>
    <s v=" True"/>
    <x v="1"/>
    <n v="576"/>
    <n v="0"/>
    <n v="96"/>
    <n v="672"/>
  </r>
  <r>
    <x v="0"/>
    <n v="9"/>
    <n v="8"/>
    <n v="3"/>
    <n v="2"/>
    <n v="16"/>
    <n v="32"/>
    <s v=" True"/>
    <s v=" True"/>
    <s v=" True"/>
    <x v="1"/>
    <n v="576"/>
    <n v="768"/>
    <n v="96"/>
    <n v="1440"/>
  </r>
  <r>
    <x v="0"/>
    <n v="9"/>
    <n v="8"/>
    <n v="3"/>
    <n v="2"/>
    <n v="16"/>
    <n v="32"/>
    <s v=" False"/>
    <s v=" True"/>
    <s v=" True"/>
    <x v="1"/>
    <n v="576"/>
    <n v="0"/>
    <n v="96"/>
    <n v="672"/>
  </r>
  <r>
    <x v="0"/>
    <n v="9"/>
    <n v="8"/>
    <n v="4"/>
    <n v="1"/>
    <n v="32"/>
    <n v="32"/>
    <s v=" True"/>
    <s v=" True"/>
    <s v=" True"/>
    <x v="1"/>
    <n v="576"/>
    <n v="3072"/>
    <n v="96"/>
    <n v="3744"/>
  </r>
  <r>
    <x v="0"/>
    <n v="9"/>
    <n v="16"/>
    <n v="2"/>
    <n v="0"/>
    <n v="16"/>
    <n v="16"/>
    <s v=" False"/>
    <s v=" True"/>
    <s v=" True"/>
    <x v="1"/>
    <n v="144"/>
    <n v="0"/>
    <n v="48"/>
    <n v="192"/>
  </r>
  <r>
    <x v="0"/>
    <n v="9"/>
    <n v="16"/>
    <n v="2"/>
    <n v="0"/>
    <n v="32"/>
    <n v="16"/>
    <s v=" False"/>
    <s v=" True"/>
    <s v=" True"/>
    <x v="1"/>
    <n v="144"/>
    <n v="0"/>
    <n v="48"/>
    <n v="192"/>
  </r>
  <r>
    <x v="0"/>
    <n v="9"/>
    <n v="16"/>
    <n v="2"/>
    <n v="0"/>
    <n v="32"/>
    <n v="32"/>
    <s v=" False"/>
    <s v=" True"/>
    <s v=" True"/>
    <x v="1"/>
    <n v="144"/>
    <n v="0"/>
    <n v="96"/>
    <n v="240"/>
  </r>
  <r>
    <x v="0"/>
    <n v="9"/>
    <n v="16"/>
    <n v="2"/>
    <n v="1"/>
    <n v="32"/>
    <n v="32"/>
    <s v=" True"/>
    <s v=" True"/>
    <s v=" True"/>
    <x v="1"/>
    <n v="144"/>
    <n v="3072"/>
    <n v="96"/>
    <n v="3312"/>
  </r>
  <r>
    <x v="0"/>
    <n v="9"/>
    <n v="16"/>
    <n v="2"/>
    <n v="2"/>
    <n v="16"/>
    <n v="32"/>
    <s v=" True"/>
    <s v=" True"/>
    <s v=" True"/>
    <x v="1"/>
    <n v="144"/>
    <n v="768"/>
    <n v="96"/>
    <n v="1008"/>
  </r>
  <r>
    <x v="0"/>
    <n v="9"/>
    <n v="16"/>
    <n v="2"/>
    <n v="2"/>
    <n v="32"/>
    <n v="32"/>
    <s v=" True"/>
    <s v=" True"/>
    <s v=" True"/>
    <x v="1"/>
    <n v="144"/>
    <n v="3072"/>
    <n v="96"/>
    <n v="3312"/>
  </r>
  <r>
    <x v="0"/>
    <n v="9"/>
    <n v="16"/>
    <n v="2"/>
    <s v=" ALL"/>
    <n v="32"/>
    <n v="16"/>
    <s v=" False"/>
    <s v=" True"/>
    <s v=" True"/>
    <x v="1"/>
    <n v="432"/>
    <n v="0"/>
    <n v="48"/>
    <n v="480"/>
  </r>
  <r>
    <x v="0"/>
    <n v="9"/>
    <n v="16"/>
    <n v="3"/>
    <n v="0"/>
    <n v="16"/>
    <n v="16"/>
    <s v=" True"/>
    <s v=" True"/>
    <s v=" True"/>
    <x v="1"/>
    <n v="144"/>
    <n v="768"/>
    <n v="48"/>
    <n v="960"/>
  </r>
  <r>
    <x v="0"/>
    <n v="9"/>
    <n v="16"/>
    <n v="3"/>
    <n v="0"/>
    <n v="16"/>
    <n v="16"/>
    <s v=" False"/>
    <s v=" True"/>
    <s v=" True"/>
    <x v="1"/>
    <n v="144"/>
    <n v="0"/>
    <n v="48"/>
    <n v="192"/>
  </r>
  <r>
    <x v="0"/>
    <n v="9"/>
    <n v="16"/>
    <n v="3"/>
    <n v="0"/>
    <n v="32"/>
    <n v="16"/>
    <s v=" False"/>
    <s v=" True"/>
    <s v=" True"/>
    <x v="1"/>
    <n v="144"/>
    <n v="0"/>
    <n v="48"/>
    <n v="192"/>
  </r>
  <r>
    <x v="0"/>
    <n v="9"/>
    <n v="16"/>
    <n v="3"/>
    <n v="0"/>
    <n v="32"/>
    <n v="32"/>
    <s v=" False"/>
    <s v=" True"/>
    <s v=" True"/>
    <x v="1"/>
    <n v="144"/>
    <n v="0"/>
    <n v="96"/>
    <n v="240"/>
  </r>
  <r>
    <x v="0"/>
    <n v="9"/>
    <n v="16"/>
    <n v="3"/>
    <n v="1"/>
    <n v="16"/>
    <n v="32"/>
    <s v=" True"/>
    <s v=" True"/>
    <s v=" True"/>
    <x v="1"/>
    <n v="144"/>
    <n v="768"/>
    <n v="96"/>
    <n v="1008"/>
  </r>
  <r>
    <x v="0"/>
    <n v="9"/>
    <n v="16"/>
    <n v="3"/>
    <n v="1"/>
    <n v="16"/>
    <n v="32"/>
    <s v=" False"/>
    <s v=" True"/>
    <s v=" True"/>
    <x v="1"/>
    <n v="144"/>
    <n v="0"/>
    <n v="96"/>
    <n v="240"/>
  </r>
  <r>
    <x v="0"/>
    <n v="9"/>
    <n v="16"/>
    <n v="3"/>
    <n v="1"/>
    <n v="32"/>
    <n v="32"/>
    <s v=" False"/>
    <s v=" True"/>
    <s v=" True"/>
    <x v="1"/>
    <n v="144"/>
    <n v="0"/>
    <n v="96"/>
    <n v="240"/>
  </r>
  <r>
    <x v="0"/>
    <n v="9"/>
    <n v="16"/>
    <n v="3"/>
    <n v="2"/>
    <n v="16"/>
    <n v="32"/>
    <s v=" False"/>
    <s v=" True"/>
    <s v=" True"/>
    <x v="1"/>
    <n v="144"/>
    <n v="0"/>
    <n v="96"/>
    <n v="240"/>
  </r>
  <r>
    <x v="0"/>
    <n v="9"/>
    <n v="16"/>
    <n v="3"/>
    <n v="2"/>
    <n v="32"/>
    <n v="16"/>
    <s v=" False"/>
    <s v=" True"/>
    <s v=" True"/>
    <x v="1"/>
    <n v="144"/>
    <n v="0"/>
    <n v="48"/>
    <n v="192"/>
  </r>
  <r>
    <x v="0"/>
    <n v="9"/>
    <n v="16"/>
    <n v="3"/>
    <s v=" ALL"/>
    <n v="16"/>
    <n v="32"/>
    <s v=" False"/>
    <s v=" True"/>
    <s v=" True"/>
    <x v="1"/>
    <n v="432"/>
    <n v="0"/>
    <n v="96"/>
    <n v="528"/>
  </r>
  <r>
    <x v="0"/>
    <n v="9"/>
    <n v="16"/>
    <n v="3"/>
    <s v=" ALL"/>
    <n v="32"/>
    <n v="32"/>
    <s v=" False"/>
    <s v=" True"/>
    <s v=" True"/>
    <x v="1"/>
    <n v="432"/>
    <n v="0"/>
    <n v="96"/>
    <n v="528"/>
  </r>
  <r>
    <x v="0"/>
    <n v="9"/>
    <n v="16"/>
    <n v="4"/>
    <n v="0"/>
    <n v="16"/>
    <n v="16"/>
    <s v=" True"/>
    <s v=" True"/>
    <s v=" True"/>
    <x v="1"/>
    <n v="144"/>
    <n v="768"/>
    <n v="48"/>
    <n v="960"/>
  </r>
  <r>
    <x v="0"/>
    <n v="9"/>
    <n v="16"/>
    <n v="4"/>
    <n v="0"/>
    <n v="16"/>
    <n v="16"/>
    <s v=" False"/>
    <s v=" True"/>
    <s v=" True"/>
    <x v="1"/>
    <n v="144"/>
    <n v="0"/>
    <n v="48"/>
    <n v="192"/>
  </r>
  <r>
    <x v="0"/>
    <n v="9"/>
    <n v="16"/>
    <n v="4"/>
    <n v="0"/>
    <n v="16"/>
    <n v="32"/>
    <s v=" True"/>
    <s v=" True"/>
    <s v=" True"/>
    <x v="1"/>
    <n v="144"/>
    <n v="768"/>
    <n v="96"/>
    <n v="1008"/>
  </r>
  <r>
    <x v="0"/>
    <n v="9"/>
    <n v="16"/>
    <n v="4"/>
    <n v="0"/>
    <n v="32"/>
    <n v="32"/>
    <s v=" True"/>
    <s v=" True"/>
    <s v=" True"/>
    <x v="1"/>
    <n v="144"/>
    <n v="3072"/>
    <n v="96"/>
    <n v="3312"/>
  </r>
  <r>
    <x v="0"/>
    <n v="9"/>
    <n v="16"/>
    <n v="4"/>
    <n v="0"/>
    <n v="32"/>
    <n v="32"/>
    <s v=" False"/>
    <s v=" True"/>
    <s v=" True"/>
    <x v="1"/>
    <n v="144"/>
    <n v="0"/>
    <n v="96"/>
    <n v="240"/>
  </r>
  <r>
    <x v="0"/>
    <n v="9"/>
    <n v="16"/>
    <n v="4"/>
    <n v="1"/>
    <n v="16"/>
    <n v="32"/>
    <s v=" True"/>
    <s v=" True"/>
    <s v=" True"/>
    <x v="1"/>
    <n v="144"/>
    <n v="768"/>
    <n v="96"/>
    <n v="1008"/>
  </r>
  <r>
    <x v="0"/>
    <n v="9"/>
    <n v="16"/>
    <n v="4"/>
    <n v="1"/>
    <n v="32"/>
    <n v="16"/>
    <s v=" False"/>
    <s v=" True"/>
    <s v=" True"/>
    <x v="1"/>
    <n v="144"/>
    <n v="0"/>
    <n v="48"/>
    <n v="192"/>
  </r>
  <r>
    <x v="0"/>
    <n v="9"/>
    <n v="16"/>
    <n v="4"/>
    <n v="2"/>
    <n v="32"/>
    <n v="16"/>
    <s v=" False"/>
    <s v=" True"/>
    <s v=" True"/>
    <x v="1"/>
    <n v="144"/>
    <n v="0"/>
    <n v="48"/>
    <n v="192"/>
  </r>
  <r>
    <x v="0"/>
    <n v="9"/>
    <n v="16"/>
    <n v="4"/>
    <s v=" ALL"/>
    <n v="32"/>
    <n v="32"/>
    <s v=" False"/>
    <s v=" True"/>
    <s v=" True"/>
    <x v="1"/>
    <n v="432"/>
    <n v="0"/>
    <n v="96"/>
    <n v="528"/>
  </r>
  <r>
    <x v="0"/>
    <n v="5"/>
    <n v="8"/>
    <n v="2"/>
    <n v="0"/>
    <n v="32"/>
    <n v="16"/>
    <s v=" False"/>
    <s v=" True"/>
    <s v=" True"/>
    <x v="1"/>
    <n v="320"/>
    <n v="0"/>
    <n v="48"/>
    <n v="368"/>
  </r>
  <r>
    <x v="0"/>
    <n v="5"/>
    <n v="8"/>
    <n v="2"/>
    <n v="0"/>
    <n v="32"/>
    <n v="32"/>
    <s v=" True"/>
    <s v=" False"/>
    <s v=" True"/>
    <x v="1"/>
    <n v="320"/>
    <n v="3072"/>
    <n v="0"/>
    <n v="3392"/>
  </r>
  <r>
    <x v="0"/>
    <n v="5"/>
    <n v="8"/>
    <n v="2"/>
    <n v="1"/>
    <n v="16"/>
    <n v="16"/>
    <s v=" False"/>
    <s v=" True"/>
    <s v=" True"/>
    <x v="1"/>
    <n v="320"/>
    <n v="0"/>
    <n v="48"/>
    <n v="368"/>
  </r>
  <r>
    <x v="0"/>
    <n v="5"/>
    <n v="8"/>
    <n v="2"/>
    <n v="1"/>
    <n v="16"/>
    <n v="32"/>
    <s v=" True"/>
    <s v=" True"/>
    <s v=" True"/>
    <x v="1"/>
    <n v="320"/>
    <n v="768"/>
    <n v="96"/>
    <n v="1184"/>
  </r>
  <r>
    <x v="0"/>
    <n v="5"/>
    <n v="8"/>
    <n v="2"/>
    <n v="1"/>
    <n v="16"/>
    <n v="32"/>
    <s v=" False"/>
    <s v=" True"/>
    <s v=" True"/>
    <x v="1"/>
    <n v="320"/>
    <n v="0"/>
    <n v="96"/>
    <n v="416"/>
  </r>
  <r>
    <x v="0"/>
    <n v="5"/>
    <n v="8"/>
    <n v="2"/>
    <n v="1"/>
    <n v="32"/>
    <n v="16"/>
    <s v=" False"/>
    <s v=" True"/>
    <s v=" True"/>
    <x v="1"/>
    <n v="320"/>
    <n v="0"/>
    <n v="48"/>
    <n v="368"/>
  </r>
  <r>
    <x v="0"/>
    <n v="5"/>
    <n v="8"/>
    <n v="2"/>
    <n v="2"/>
    <n v="16"/>
    <n v="32"/>
    <s v=" True"/>
    <s v=" True"/>
    <s v=" True"/>
    <x v="1"/>
    <n v="320"/>
    <n v="768"/>
    <n v="96"/>
    <n v="1184"/>
  </r>
  <r>
    <x v="0"/>
    <n v="5"/>
    <n v="8"/>
    <n v="2"/>
    <s v=" ALL"/>
    <n v="32"/>
    <n v="32"/>
    <s v=" True"/>
    <s v=" True"/>
    <s v=" True"/>
    <x v="1"/>
    <n v="960"/>
    <n v="3072"/>
    <n v="96"/>
    <n v="4128"/>
  </r>
  <r>
    <x v="0"/>
    <n v="5"/>
    <n v="8"/>
    <n v="3"/>
    <n v="0"/>
    <n v="32"/>
    <n v="32"/>
    <s v=" False"/>
    <s v=" True"/>
    <s v=" True"/>
    <x v="1"/>
    <n v="320"/>
    <n v="0"/>
    <n v="96"/>
    <n v="416"/>
  </r>
  <r>
    <x v="0"/>
    <n v="5"/>
    <n v="8"/>
    <n v="3"/>
    <n v="1"/>
    <n v="32"/>
    <n v="16"/>
    <s v=" True"/>
    <s v=" True"/>
    <s v=" True"/>
    <x v="1"/>
    <n v="320"/>
    <n v="3072"/>
    <n v="48"/>
    <n v="3440"/>
  </r>
  <r>
    <x v="0"/>
    <n v="5"/>
    <n v="8"/>
    <n v="3"/>
    <n v="1"/>
    <n v="32"/>
    <n v="32"/>
    <s v=" False"/>
    <s v=" True"/>
    <s v=" True"/>
    <x v="1"/>
    <n v="320"/>
    <n v="0"/>
    <n v="96"/>
    <n v="416"/>
  </r>
  <r>
    <x v="0"/>
    <n v="5"/>
    <n v="8"/>
    <n v="4"/>
    <n v="0"/>
    <n v="16"/>
    <n v="32"/>
    <s v=" True"/>
    <s v=" True"/>
    <s v=" True"/>
    <x v="1"/>
    <n v="320"/>
    <n v="768"/>
    <n v="96"/>
    <n v="1184"/>
  </r>
  <r>
    <x v="0"/>
    <n v="5"/>
    <n v="8"/>
    <n v="4"/>
    <n v="0"/>
    <n v="32"/>
    <n v="32"/>
    <s v=" False"/>
    <s v=" True"/>
    <s v=" True"/>
    <x v="1"/>
    <n v="320"/>
    <n v="0"/>
    <n v="96"/>
    <n v="416"/>
  </r>
  <r>
    <x v="0"/>
    <n v="5"/>
    <n v="8"/>
    <n v="4"/>
    <n v="1"/>
    <n v="32"/>
    <n v="32"/>
    <s v=" False"/>
    <s v=" True"/>
    <s v=" True"/>
    <x v="1"/>
    <n v="320"/>
    <n v="0"/>
    <n v="96"/>
    <n v="416"/>
  </r>
  <r>
    <x v="0"/>
    <n v="5"/>
    <n v="8"/>
    <n v="4"/>
    <n v="2"/>
    <n v="32"/>
    <n v="32"/>
    <s v=" True"/>
    <s v=" True"/>
    <s v=" True"/>
    <x v="1"/>
    <n v="320"/>
    <n v="3072"/>
    <n v="96"/>
    <n v="3488"/>
  </r>
  <r>
    <x v="0"/>
    <n v="5"/>
    <n v="16"/>
    <n v="2"/>
    <n v="0"/>
    <n v="32"/>
    <n v="16"/>
    <s v=" True"/>
    <s v=" True"/>
    <s v=" True"/>
    <x v="1"/>
    <n v="80"/>
    <n v="3072"/>
    <n v="48"/>
    <n v="3200"/>
  </r>
  <r>
    <x v="0"/>
    <n v="5"/>
    <n v="16"/>
    <n v="2"/>
    <n v="1"/>
    <n v="16"/>
    <n v="16"/>
    <s v=" True"/>
    <s v=" True"/>
    <s v=" True"/>
    <x v="1"/>
    <n v="80"/>
    <n v="768"/>
    <n v="48"/>
    <n v="896"/>
  </r>
  <r>
    <x v="0"/>
    <n v="5"/>
    <n v="16"/>
    <n v="2"/>
    <n v="1"/>
    <n v="16"/>
    <n v="32"/>
    <s v=" True"/>
    <s v=" True"/>
    <s v=" True"/>
    <x v="1"/>
    <n v="80"/>
    <n v="768"/>
    <n v="96"/>
    <n v="944"/>
  </r>
  <r>
    <x v="0"/>
    <n v="5"/>
    <n v="16"/>
    <n v="2"/>
    <n v="1"/>
    <n v="32"/>
    <n v="32"/>
    <s v=" False"/>
    <s v=" True"/>
    <s v=" True"/>
    <x v="1"/>
    <n v="80"/>
    <n v="0"/>
    <n v="96"/>
    <n v="176"/>
  </r>
  <r>
    <x v="0"/>
    <n v="5"/>
    <n v="16"/>
    <n v="2"/>
    <n v="2"/>
    <n v="16"/>
    <n v="16"/>
    <s v=" True"/>
    <s v=" True"/>
    <s v=" True"/>
    <x v="1"/>
    <n v="80"/>
    <n v="768"/>
    <n v="48"/>
    <n v="896"/>
  </r>
  <r>
    <x v="0"/>
    <n v="5"/>
    <n v="16"/>
    <n v="2"/>
    <n v="2"/>
    <n v="32"/>
    <n v="16"/>
    <s v=" False"/>
    <s v=" True"/>
    <s v=" True"/>
    <x v="1"/>
    <n v="80"/>
    <n v="0"/>
    <n v="48"/>
    <n v="128"/>
  </r>
  <r>
    <x v="0"/>
    <n v="5"/>
    <n v="16"/>
    <n v="2"/>
    <n v="2"/>
    <n v="32"/>
    <n v="32"/>
    <s v=" True"/>
    <s v=" True"/>
    <s v=" True"/>
    <x v="1"/>
    <n v="80"/>
    <n v="3072"/>
    <n v="96"/>
    <n v="3248"/>
  </r>
  <r>
    <x v="0"/>
    <n v="5"/>
    <n v="16"/>
    <n v="2"/>
    <s v=" ALL"/>
    <n v="32"/>
    <n v="16"/>
    <s v=" True"/>
    <s v=" True"/>
    <s v=" True"/>
    <x v="1"/>
    <n v="240"/>
    <n v="3072"/>
    <n v="48"/>
    <n v="3360"/>
  </r>
  <r>
    <x v="0"/>
    <n v="5"/>
    <n v="16"/>
    <n v="2"/>
    <s v=" ALL"/>
    <n v="32"/>
    <n v="16"/>
    <s v=" False"/>
    <s v=" True"/>
    <s v=" True"/>
    <x v="1"/>
    <n v="240"/>
    <n v="0"/>
    <n v="48"/>
    <n v="288"/>
  </r>
  <r>
    <x v="0"/>
    <n v="5"/>
    <n v="16"/>
    <n v="3"/>
    <n v="0"/>
    <n v="16"/>
    <n v="16"/>
    <s v=" True"/>
    <s v=" True"/>
    <s v=" True"/>
    <x v="1"/>
    <n v="80"/>
    <n v="768"/>
    <n v="48"/>
    <n v="896"/>
  </r>
  <r>
    <x v="0"/>
    <n v="5"/>
    <n v="16"/>
    <n v="3"/>
    <n v="0"/>
    <n v="16"/>
    <n v="32"/>
    <s v=" False"/>
    <s v=" True"/>
    <s v=" True"/>
    <x v="1"/>
    <n v="80"/>
    <n v="0"/>
    <n v="96"/>
    <n v="176"/>
  </r>
  <r>
    <x v="0"/>
    <n v="5"/>
    <n v="16"/>
    <n v="3"/>
    <n v="1"/>
    <n v="16"/>
    <n v="32"/>
    <s v=" True"/>
    <s v=" True"/>
    <s v=" True"/>
    <x v="1"/>
    <n v="80"/>
    <n v="768"/>
    <n v="96"/>
    <n v="944"/>
  </r>
  <r>
    <x v="0"/>
    <n v="5"/>
    <n v="16"/>
    <n v="3"/>
    <n v="2"/>
    <n v="16"/>
    <n v="16"/>
    <s v=" True"/>
    <s v=" True"/>
    <s v=" True"/>
    <x v="1"/>
    <n v="80"/>
    <n v="768"/>
    <n v="48"/>
    <n v="896"/>
  </r>
  <r>
    <x v="0"/>
    <n v="5"/>
    <n v="16"/>
    <n v="3"/>
    <s v=" ALL"/>
    <n v="16"/>
    <n v="16"/>
    <s v=" True"/>
    <s v=" True"/>
    <s v=" True"/>
    <x v="1"/>
    <n v="240"/>
    <n v="768"/>
    <n v="48"/>
    <n v="1056"/>
  </r>
  <r>
    <x v="0"/>
    <n v="5"/>
    <n v="16"/>
    <n v="3"/>
    <s v=" ALL"/>
    <n v="16"/>
    <n v="32"/>
    <s v=" True"/>
    <s v=" True"/>
    <s v=" True"/>
    <x v="1"/>
    <n v="240"/>
    <n v="768"/>
    <n v="96"/>
    <n v="1104"/>
  </r>
  <r>
    <x v="0"/>
    <n v="5"/>
    <n v="16"/>
    <n v="3"/>
    <s v=" ALL"/>
    <n v="32"/>
    <n v="16"/>
    <s v=" False"/>
    <s v=" True"/>
    <s v=" True"/>
    <x v="1"/>
    <n v="240"/>
    <n v="0"/>
    <n v="48"/>
    <n v="288"/>
  </r>
  <r>
    <x v="0"/>
    <n v="5"/>
    <n v="16"/>
    <n v="4"/>
    <n v="0"/>
    <n v="32"/>
    <n v="32"/>
    <s v=" False"/>
    <s v=" True"/>
    <s v=" True"/>
    <x v="1"/>
    <n v="80"/>
    <n v="0"/>
    <n v="96"/>
    <n v="176"/>
  </r>
  <r>
    <x v="0"/>
    <n v="5"/>
    <n v="16"/>
    <n v="4"/>
    <n v="1"/>
    <n v="32"/>
    <n v="16"/>
    <s v=" False"/>
    <s v=" True"/>
    <s v=" True"/>
    <x v="1"/>
    <n v="80"/>
    <n v="0"/>
    <n v="48"/>
    <n v="128"/>
  </r>
  <r>
    <x v="0"/>
    <n v="5"/>
    <n v="16"/>
    <n v="4"/>
    <n v="1"/>
    <n v="32"/>
    <n v="32"/>
    <s v=" True"/>
    <s v=" True"/>
    <s v=" True"/>
    <x v="1"/>
    <n v="80"/>
    <n v="3072"/>
    <n v="96"/>
    <n v="3248"/>
  </r>
  <r>
    <x v="0"/>
    <n v="5"/>
    <n v="16"/>
    <n v="4"/>
    <n v="1"/>
    <n v="32"/>
    <n v="32"/>
    <s v=" False"/>
    <s v=" True"/>
    <s v=" True"/>
    <x v="1"/>
    <n v="80"/>
    <n v="0"/>
    <n v="96"/>
    <n v="176"/>
  </r>
  <r>
    <x v="0"/>
    <n v="5"/>
    <n v="16"/>
    <n v="4"/>
    <n v="2"/>
    <n v="16"/>
    <n v="16"/>
    <s v=" True"/>
    <s v=" True"/>
    <s v=" True"/>
    <x v="1"/>
    <n v="80"/>
    <n v="768"/>
    <n v="48"/>
    <n v="896"/>
  </r>
  <r>
    <x v="0"/>
    <n v="5"/>
    <n v="16"/>
    <n v="4"/>
    <n v="2"/>
    <n v="16"/>
    <n v="32"/>
    <s v=" True"/>
    <s v=" True"/>
    <s v=" True"/>
    <x v="1"/>
    <n v="80"/>
    <n v="768"/>
    <n v="96"/>
    <n v="944"/>
  </r>
  <r>
    <x v="0"/>
    <n v="5"/>
    <n v="16"/>
    <n v="4"/>
    <n v="2"/>
    <n v="32"/>
    <n v="32"/>
    <s v=" True"/>
    <s v=" True"/>
    <s v=" True"/>
    <x v="1"/>
    <n v="80"/>
    <n v="3072"/>
    <n v="96"/>
    <n v="3248"/>
  </r>
  <r>
    <x v="0"/>
    <n v="5"/>
    <n v="16"/>
    <n v="4"/>
    <n v="2"/>
    <n v="32"/>
    <n v="32"/>
    <s v=" False"/>
    <s v=" True"/>
    <s v=" True"/>
    <x v="1"/>
    <n v="80"/>
    <n v="0"/>
    <n v="96"/>
    <n v="176"/>
  </r>
  <r>
    <x v="0"/>
    <n v="5"/>
    <n v="16"/>
    <n v="4"/>
    <s v=" ALL"/>
    <n v="16"/>
    <n v="16"/>
    <s v=" True"/>
    <s v=" True"/>
    <s v=" True"/>
    <x v="1"/>
    <n v="240"/>
    <n v="768"/>
    <n v="48"/>
    <n v="1056"/>
  </r>
  <r>
    <x v="0"/>
    <n v="5"/>
    <n v="16"/>
    <n v="4"/>
    <s v=" ALL"/>
    <n v="16"/>
    <n v="32"/>
    <s v=" True"/>
    <s v=" True"/>
    <s v=" True"/>
    <x v="1"/>
    <n v="240"/>
    <n v="768"/>
    <n v="96"/>
    <n v="1104"/>
  </r>
  <r>
    <x v="0"/>
    <n v="5"/>
    <n v="16"/>
    <n v="4"/>
    <s v=" ALL"/>
    <n v="32"/>
    <n v="16"/>
    <s v=" True"/>
    <s v=" True"/>
    <s v=" True"/>
    <x v="1"/>
    <n v="240"/>
    <n v="3072"/>
    <n v="48"/>
    <n v="3360"/>
  </r>
  <r>
    <x v="1"/>
    <n v="9"/>
    <n v="8"/>
    <n v="2"/>
    <n v="1"/>
    <n v="32"/>
    <n v="16"/>
    <s v=" True"/>
    <s v=" True"/>
    <s v=" True"/>
    <x v="1"/>
    <n v="576"/>
    <n v="3072"/>
    <n v="48"/>
    <n v="3696"/>
  </r>
  <r>
    <x v="1"/>
    <n v="9"/>
    <n v="8"/>
    <n v="2"/>
    <s v=" ALL"/>
    <n v="16"/>
    <n v="16"/>
    <s v=" True"/>
    <s v=" False"/>
    <s v=" True"/>
    <x v="1"/>
    <n v="1728"/>
    <n v="768"/>
    <n v="0"/>
    <n v="2496"/>
  </r>
  <r>
    <x v="1"/>
    <n v="9"/>
    <n v="8"/>
    <n v="2"/>
    <s v=" ALL"/>
    <n v="16"/>
    <n v="16"/>
    <s v=" False"/>
    <s v=" True"/>
    <s v=" True"/>
    <x v="1"/>
    <n v="1728"/>
    <n v="0"/>
    <n v="48"/>
    <n v="1776"/>
  </r>
  <r>
    <x v="1"/>
    <n v="9"/>
    <n v="8"/>
    <n v="2"/>
    <s v=" ALL"/>
    <n v="16"/>
    <n v="32"/>
    <s v=" True"/>
    <s v=" False"/>
    <s v=" True"/>
    <x v="1"/>
    <n v="1728"/>
    <n v="768"/>
    <n v="0"/>
    <n v="2496"/>
  </r>
  <r>
    <x v="1"/>
    <n v="9"/>
    <n v="8"/>
    <n v="2"/>
    <s v=" ALL"/>
    <n v="16"/>
    <n v="32"/>
    <s v=" False"/>
    <s v=" True"/>
    <s v=" True"/>
    <x v="1"/>
    <n v="1728"/>
    <n v="0"/>
    <n v="96"/>
    <n v="1824"/>
  </r>
  <r>
    <x v="1"/>
    <n v="9"/>
    <n v="8"/>
    <n v="3"/>
    <n v="0"/>
    <n v="32"/>
    <n v="32"/>
    <s v=" True"/>
    <s v=" True"/>
    <s v=" True"/>
    <x v="1"/>
    <n v="576"/>
    <n v="3072"/>
    <n v="96"/>
    <n v="3744"/>
  </r>
  <r>
    <x v="1"/>
    <n v="9"/>
    <n v="8"/>
    <n v="3"/>
    <n v="2"/>
    <n v="16"/>
    <n v="32"/>
    <s v=" True"/>
    <s v=" True"/>
    <s v=" True"/>
    <x v="1"/>
    <n v="576"/>
    <n v="768"/>
    <n v="96"/>
    <n v="1440"/>
  </r>
  <r>
    <x v="1"/>
    <n v="9"/>
    <n v="8"/>
    <n v="3"/>
    <s v=" ALL"/>
    <n v="16"/>
    <n v="32"/>
    <s v=" False"/>
    <s v=" True"/>
    <s v=" True"/>
    <x v="1"/>
    <n v="1728"/>
    <n v="0"/>
    <n v="96"/>
    <n v="1824"/>
  </r>
  <r>
    <x v="1"/>
    <n v="9"/>
    <n v="8"/>
    <n v="3"/>
    <s v=" ALL"/>
    <n v="32"/>
    <n v="32"/>
    <s v=" True"/>
    <s v=" True"/>
    <s v=" True"/>
    <x v="1"/>
    <n v="1728"/>
    <n v="3072"/>
    <n v="96"/>
    <n v="4896"/>
  </r>
  <r>
    <x v="1"/>
    <n v="9"/>
    <n v="8"/>
    <n v="4"/>
    <n v="0"/>
    <n v="32"/>
    <n v="16"/>
    <s v=" True"/>
    <s v=" False"/>
    <s v=" True"/>
    <x v="1"/>
    <n v="576"/>
    <n v="3072"/>
    <n v="0"/>
    <n v="3648"/>
  </r>
  <r>
    <x v="1"/>
    <n v="9"/>
    <n v="8"/>
    <n v="4"/>
    <s v=" ALL"/>
    <n v="32"/>
    <n v="32"/>
    <s v=" True"/>
    <s v=" True"/>
    <s v=" True"/>
    <x v="1"/>
    <n v="1728"/>
    <n v="3072"/>
    <n v="96"/>
    <n v="4896"/>
  </r>
  <r>
    <x v="1"/>
    <n v="9"/>
    <n v="16"/>
    <n v="2"/>
    <n v="0"/>
    <n v="16"/>
    <n v="16"/>
    <s v=" True"/>
    <s v=" True"/>
    <s v=" True"/>
    <x v="1"/>
    <n v="144"/>
    <n v="768"/>
    <n v="48"/>
    <n v="960"/>
  </r>
  <r>
    <x v="1"/>
    <n v="9"/>
    <n v="16"/>
    <n v="2"/>
    <n v="0"/>
    <n v="16"/>
    <n v="32"/>
    <s v=" True"/>
    <s v=" True"/>
    <s v=" True"/>
    <x v="1"/>
    <n v="144"/>
    <n v="768"/>
    <n v="96"/>
    <n v="1008"/>
  </r>
  <r>
    <x v="1"/>
    <n v="9"/>
    <n v="16"/>
    <n v="2"/>
    <n v="0"/>
    <n v="32"/>
    <n v="16"/>
    <s v=" False"/>
    <s v=" True"/>
    <s v=" True"/>
    <x v="1"/>
    <n v="144"/>
    <n v="0"/>
    <n v="48"/>
    <n v="192"/>
  </r>
  <r>
    <x v="1"/>
    <n v="9"/>
    <n v="16"/>
    <n v="2"/>
    <n v="0"/>
    <n v="32"/>
    <n v="32"/>
    <s v=" True"/>
    <s v=" True"/>
    <s v=" True"/>
    <x v="1"/>
    <n v="144"/>
    <n v="3072"/>
    <n v="96"/>
    <n v="3312"/>
  </r>
  <r>
    <x v="1"/>
    <n v="9"/>
    <n v="16"/>
    <n v="2"/>
    <n v="1"/>
    <n v="16"/>
    <n v="16"/>
    <s v=" True"/>
    <s v=" True"/>
    <s v=" True"/>
    <x v="1"/>
    <n v="144"/>
    <n v="768"/>
    <n v="48"/>
    <n v="960"/>
  </r>
  <r>
    <x v="1"/>
    <n v="9"/>
    <n v="16"/>
    <n v="2"/>
    <n v="1"/>
    <n v="16"/>
    <n v="16"/>
    <s v=" False"/>
    <s v=" True"/>
    <s v=" True"/>
    <x v="1"/>
    <n v="144"/>
    <n v="0"/>
    <n v="48"/>
    <n v="192"/>
  </r>
  <r>
    <x v="1"/>
    <n v="9"/>
    <n v="16"/>
    <n v="2"/>
    <n v="1"/>
    <n v="16"/>
    <n v="32"/>
    <s v=" False"/>
    <s v=" True"/>
    <s v=" True"/>
    <x v="1"/>
    <n v="144"/>
    <n v="0"/>
    <n v="96"/>
    <n v="240"/>
  </r>
  <r>
    <x v="1"/>
    <n v="9"/>
    <n v="16"/>
    <n v="2"/>
    <n v="1"/>
    <n v="32"/>
    <n v="16"/>
    <s v=" False"/>
    <s v=" True"/>
    <s v=" True"/>
    <x v="1"/>
    <n v="144"/>
    <n v="0"/>
    <n v="48"/>
    <n v="192"/>
  </r>
  <r>
    <x v="1"/>
    <n v="9"/>
    <n v="16"/>
    <n v="2"/>
    <n v="2"/>
    <n v="16"/>
    <n v="32"/>
    <s v=" False"/>
    <s v=" True"/>
    <s v=" True"/>
    <x v="1"/>
    <n v="144"/>
    <n v="0"/>
    <n v="96"/>
    <n v="240"/>
  </r>
  <r>
    <x v="1"/>
    <n v="9"/>
    <n v="16"/>
    <n v="2"/>
    <n v="2"/>
    <n v="32"/>
    <n v="32"/>
    <s v=" True"/>
    <s v=" True"/>
    <s v=" True"/>
    <x v="1"/>
    <n v="144"/>
    <n v="3072"/>
    <n v="96"/>
    <n v="3312"/>
  </r>
  <r>
    <x v="1"/>
    <n v="9"/>
    <n v="16"/>
    <n v="2"/>
    <s v=" ALL"/>
    <n v="16"/>
    <n v="16"/>
    <s v=" True"/>
    <s v=" True"/>
    <s v=" True"/>
    <x v="1"/>
    <n v="432"/>
    <n v="768"/>
    <n v="48"/>
    <n v="1248"/>
  </r>
  <r>
    <x v="1"/>
    <n v="9"/>
    <n v="16"/>
    <n v="2"/>
    <s v=" ALL"/>
    <n v="16"/>
    <n v="32"/>
    <s v=" True"/>
    <s v=" True"/>
    <s v=" True"/>
    <x v="1"/>
    <n v="432"/>
    <n v="768"/>
    <n v="96"/>
    <n v="1296"/>
  </r>
  <r>
    <x v="1"/>
    <n v="9"/>
    <n v="16"/>
    <n v="2"/>
    <s v=" ALL"/>
    <n v="32"/>
    <n v="16"/>
    <s v=" True"/>
    <s v=" True"/>
    <s v=" True"/>
    <x v="1"/>
    <n v="432"/>
    <n v="3072"/>
    <n v="48"/>
    <n v="3552"/>
  </r>
  <r>
    <x v="1"/>
    <n v="9"/>
    <n v="16"/>
    <n v="2"/>
    <s v=" ALL"/>
    <n v="32"/>
    <n v="16"/>
    <s v=" False"/>
    <s v=" True"/>
    <s v=" True"/>
    <x v="1"/>
    <n v="432"/>
    <n v="0"/>
    <n v="48"/>
    <n v="480"/>
  </r>
  <r>
    <x v="1"/>
    <n v="9"/>
    <n v="16"/>
    <n v="3"/>
    <n v="0"/>
    <n v="16"/>
    <n v="16"/>
    <s v=" False"/>
    <s v=" True"/>
    <s v=" True"/>
    <x v="1"/>
    <n v="144"/>
    <n v="0"/>
    <n v="48"/>
    <n v="192"/>
  </r>
  <r>
    <x v="1"/>
    <n v="9"/>
    <n v="16"/>
    <n v="3"/>
    <n v="0"/>
    <n v="32"/>
    <n v="32"/>
    <s v=" True"/>
    <s v=" True"/>
    <s v=" True"/>
    <x v="1"/>
    <n v="144"/>
    <n v="3072"/>
    <n v="96"/>
    <n v="3312"/>
  </r>
  <r>
    <x v="1"/>
    <n v="9"/>
    <n v="16"/>
    <n v="3"/>
    <n v="1"/>
    <n v="16"/>
    <n v="32"/>
    <s v=" False"/>
    <s v=" True"/>
    <s v=" True"/>
    <x v="1"/>
    <n v="144"/>
    <n v="0"/>
    <n v="96"/>
    <n v="240"/>
  </r>
  <r>
    <x v="1"/>
    <n v="9"/>
    <n v="16"/>
    <n v="3"/>
    <n v="1"/>
    <n v="32"/>
    <n v="16"/>
    <s v=" False"/>
    <s v=" True"/>
    <s v=" True"/>
    <x v="1"/>
    <n v="144"/>
    <n v="0"/>
    <n v="48"/>
    <n v="192"/>
  </r>
  <r>
    <x v="1"/>
    <n v="9"/>
    <n v="16"/>
    <n v="3"/>
    <n v="1"/>
    <n v="32"/>
    <n v="32"/>
    <s v=" False"/>
    <s v=" True"/>
    <s v=" True"/>
    <x v="1"/>
    <n v="144"/>
    <n v="0"/>
    <n v="96"/>
    <n v="240"/>
  </r>
  <r>
    <x v="1"/>
    <n v="9"/>
    <n v="16"/>
    <n v="3"/>
    <n v="2"/>
    <n v="16"/>
    <n v="32"/>
    <s v=" False"/>
    <s v=" True"/>
    <s v=" True"/>
    <x v="1"/>
    <n v="144"/>
    <n v="0"/>
    <n v="96"/>
    <n v="240"/>
  </r>
  <r>
    <x v="1"/>
    <n v="9"/>
    <n v="16"/>
    <n v="3"/>
    <s v=" ALL"/>
    <n v="16"/>
    <n v="32"/>
    <s v=" False"/>
    <s v=" True"/>
    <s v=" True"/>
    <x v="1"/>
    <n v="432"/>
    <n v="0"/>
    <n v="96"/>
    <n v="528"/>
  </r>
  <r>
    <x v="1"/>
    <n v="9"/>
    <n v="16"/>
    <n v="3"/>
    <s v=" ALL"/>
    <n v="32"/>
    <n v="32"/>
    <s v=" False"/>
    <s v=" True"/>
    <s v=" True"/>
    <x v="1"/>
    <n v="432"/>
    <n v="0"/>
    <n v="96"/>
    <n v="528"/>
  </r>
  <r>
    <x v="1"/>
    <n v="9"/>
    <n v="16"/>
    <n v="4"/>
    <n v="0"/>
    <n v="16"/>
    <n v="16"/>
    <s v=" True"/>
    <s v=" True"/>
    <s v=" True"/>
    <x v="1"/>
    <n v="144"/>
    <n v="768"/>
    <n v="48"/>
    <n v="960"/>
  </r>
  <r>
    <x v="1"/>
    <n v="9"/>
    <n v="16"/>
    <n v="4"/>
    <n v="0"/>
    <n v="16"/>
    <n v="16"/>
    <s v=" False"/>
    <s v=" True"/>
    <s v=" True"/>
    <x v="1"/>
    <n v="144"/>
    <n v="0"/>
    <n v="48"/>
    <n v="192"/>
  </r>
  <r>
    <x v="1"/>
    <n v="9"/>
    <n v="16"/>
    <n v="4"/>
    <n v="0"/>
    <n v="16"/>
    <n v="32"/>
    <s v=" True"/>
    <s v=" True"/>
    <s v=" True"/>
    <x v="1"/>
    <n v="144"/>
    <n v="768"/>
    <n v="96"/>
    <n v="1008"/>
  </r>
  <r>
    <x v="1"/>
    <n v="9"/>
    <n v="16"/>
    <n v="4"/>
    <n v="0"/>
    <n v="16"/>
    <n v="32"/>
    <s v=" False"/>
    <s v=" True"/>
    <s v=" True"/>
    <x v="1"/>
    <n v="144"/>
    <n v="0"/>
    <n v="96"/>
    <n v="240"/>
  </r>
  <r>
    <x v="1"/>
    <n v="9"/>
    <n v="16"/>
    <n v="4"/>
    <n v="2"/>
    <n v="16"/>
    <n v="16"/>
    <s v=" True"/>
    <s v=" True"/>
    <s v=" True"/>
    <x v="1"/>
    <n v="144"/>
    <n v="768"/>
    <n v="48"/>
    <n v="960"/>
  </r>
  <r>
    <x v="1"/>
    <n v="9"/>
    <n v="16"/>
    <n v="4"/>
    <n v="2"/>
    <n v="16"/>
    <n v="16"/>
    <s v=" False"/>
    <s v=" True"/>
    <s v=" True"/>
    <x v="1"/>
    <n v="144"/>
    <n v="0"/>
    <n v="48"/>
    <n v="192"/>
  </r>
  <r>
    <x v="1"/>
    <n v="9"/>
    <n v="16"/>
    <n v="4"/>
    <n v="2"/>
    <n v="16"/>
    <n v="32"/>
    <s v=" True"/>
    <s v=" True"/>
    <s v=" True"/>
    <x v="1"/>
    <n v="144"/>
    <n v="768"/>
    <n v="96"/>
    <n v="1008"/>
  </r>
  <r>
    <x v="1"/>
    <n v="9"/>
    <n v="16"/>
    <n v="4"/>
    <n v="2"/>
    <n v="16"/>
    <n v="32"/>
    <s v=" False"/>
    <s v=" True"/>
    <s v=" True"/>
    <x v="1"/>
    <n v="144"/>
    <n v="0"/>
    <n v="96"/>
    <n v="240"/>
  </r>
  <r>
    <x v="1"/>
    <n v="9"/>
    <n v="16"/>
    <n v="4"/>
    <s v=" ALL"/>
    <n v="16"/>
    <n v="32"/>
    <s v=" True"/>
    <s v=" True"/>
    <s v=" True"/>
    <x v="1"/>
    <n v="432"/>
    <n v="768"/>
    <n v="96"/>
    <n v="1296"/>
  </r>
  <r>
    <x v="1"/>
    <n v="9"/>
    <n v="16"/>
    <n v="4"/>
    <s v=" ALL"/>
    <n v="16"/>
    <n v="32"/>
    <s v=" False"/>
    <s v=" True"/>
    <s v=" True"/>
    <x v="1"/>
    <n v="432"/>
    <n v="0"/>
    <n v="96"/>
    <n v="528"/>
  </r>
  <r>
    <x v="1"/>
    <n v="9"/>
    <n v="16"/>
    <n v="4"/>
    <s v=" ALL"/>
    <n v="32"/>
    <n v="32"/>
    <s v=" True"/>
    <s v=" True"/>
    <s v=" True"/>
    <x v="1"/>
    <n v="432"/>
    <n v="3072"/>
    <n v="96"/>
    <n v="3600"/>
  </r>
  <r>
    <x v="1"/>
    <n v="9"/>
    <n v="16"/>
    <n v="4"/>
    <s v=" ALL"/>
    <n v="32"/>
    <n v="32"/>
    <s v=" False"/>
    <s v=" True"/>
    <s v=" True"/>
    <x v="1"/>
    <n v="432"/>
    <n v="0"/>
    <n v="96"/>
    <n v="528"/>
  </r>
  <r>
    <x v="1"/>
    <n v="5"/>
    <n v="8"/>
    <n v="2"/>
    <n v="0"/>
    <n v="16"/>
    <n v="32"/>
    <s v=" True"/>
    <s v=" True"/>
    <s v=" True"/>
    <x v="1"/>
    <n v="320"/>
    <n v="768"/>
    <n v="96"/>
    <n v="1184"/>
  </r>
  <r>
    <x v="1"/>
    <n v="5"/>
    <n v="8"/>
    <n v="2"/>
    <n v="0"/>
    <n v="32"/>
    <n v="32"/>
    <s v=" True"/>
    <s v=" False"/>
    <s v=" True"/>
    <x v="1"/>
    <n v="320"/>
    <n v="3072"/>
    <n v="0"/>
    <n v="3392"/>
  </r>
  <r>
    <x v="1"/>
    <n v="5"/>
    <n v="8"/>
    <n v="2"/>
    <n v="2"/>
    <n v="16"/>
    <n v="32"/>
    <s v=" True"/>
    <s v=" True"/>
    <s v=" True"/>
    <x v="1"/>
    <n v="320"/>
    <n v="768"/>
    <n v="96"/>
    <n v="1184"/>
  </r>
  <r>
    <x v="1"/>
    <n v="5"/>
    <n v="8"/>
    <n v="2"/>
    <n v="2"/>
    <n v="32"/>
    <n v="32"/>
    <s v=" False"/>
    <s v=" True"/>
    <s v=" True"/>
    <x v="1"/>
    <n v="320"/>
    <n v="0"/>
    <n v="96"/>
    <n v="416"/>
  </r>
  <r>
    <x v="1"/>
    <n v="5"/>
    <n v="8"/>
    <n v="2"/>
    <s v=" ALL"/>
    <n v="32"/>
    <n v="16"/>
    <s v=" True"/>
    <s v=" True"/>
    <s v=" True"/>
    <x v="1"/>
    <n v="960"/>
    <n v="3072"/>
    <n v="48"/>
    <n v="4080"/>
  </r>
  <r>
    <x v="1"/>
    <n v="5"/>
    <n v="8"/>
    <n v="3"/>
    <n v="0"/>
    <n v="16"/>
    <n v="16"/>
    <s v=" True"/>
    <s v=" True"/>
    <s v=" True"/>
    <x v="1"/>
    <n v="320"/>
    <n v="768"/>
    <n v="48"/>
    <n v="1136"/>
  </r>
  <r>
    <x v="1"/>
    <n v="5"/>
    <n v="8"/>
    <n v="3"/>
    <n v="0"/>
    <n v="16"/>
    <n v="32"/>
    <s v=" False"/>
    <s v=" True"/>
    <s v=" True"/>
    <x v="1"/>
    <n v="320"/>
    <n v="0"/>
    <n v="96"/>
    <n v="416"/>
  </r>
  <r>
    <x v="1"/>
    <n v="5"/>
    <n v="8"/>
    <n v="3"/>
    <n v="2"/>
    <n v="16"/>
    <n v="32"/>
    <s v=" False"/>
    <s v=" True"/>
    <s v=" True"/>
    <x v="1"/>
    <n v="320"/>
    <n v="0"/>
    <n v="96"/>
    <n v="416"/>
  </r>
  <r>
    <x v="1"/>
    <n v="5"/>
    <n v="8"/>
    <n v="3"/>
    <n v="2"/>
    <n v="32"/>
    <n v="32"/>
    <s v=" False"/>
    <s v=" True"/>
    <s v=" True"/>
    <x v="1"/>
    <n v="320"/>
    <n v="0"/>
    <n v="96"/>
    <n v="416"/>
  </r>
  <r>
    <x v="1"/>
    <n v="5"/>
    <n v="8"/>
    <n v="4"/>
    <n v="0"/>
    <n v="32"/>
    <n v="16"/>
    <s v=" True"/>
    <s v=" True"/>
    <s v=" True"/>
    <x v="1"/>
    <n v="320"/>
    <n v="3072"/>
    <n v="48"/>
    <n v="3440"/>
  </r>
  <r>
    <x v="1"/>
    <n v="5"/>
    <n v="8"/>
    <n v="4"/>
    <n v="0"/>
    <n v="32"/>
    <n v="32"/>
    <s v=" False"/>
    <s v=" True"/>
    <s v=" True"/>
    <x v="1"/>
    <n v="320"/>
    <n v="0"/>
    <n v="96"/>
    <n v="416"/>
  </r>
  <r>
    <x v="1"/>
    <n v="5"/>
    <n v="16"/>
    <n v="2"/>
    <n v="0"/>
    <n v="32"/>
    <n v="32"/>
    <s v=" False"/>
    <s v=" True"/>
    <s v=" True"/>
    <x v="1"/>
    <n v="80"/>
    <n v="0"/>
    <n v="96"/>
    <n v="176"/>
  </r>
  <r>
    <x v="1"/>
    <n v="5"/>
    <n v="16"/>
    <n v="2"/>
    <n v="2"/>
    <n v="16"/>
    <n v="16"/>
    <s v=" True"/>
    <s v=" True"/>
    <s v=" True"/>
    <x v="1"/>
    <n v="80"/>
    <n v="768"/>
    <n v="48"/>
    <n v="896"/>
  </r>
  <r>
    <x v="1"/>
    <n v="5"/>
    <n v="16"/>
    <n v="2"/>
    <n v="2"/>
    <n v="16"/>
    <n v="32"/>
    <s v=" True"/>
    <s v=" True"/>
    <s v=" True"/>
    <x v="1"/>
    <n v="80"/>
    <n v="768"/>
    <n v="96"/>
    <n v="944"/>
  </r>
  <r>
    <x v="1"/>
    <n v="5"/>
    <n v="16"/>
    <n v="2"/>
    <s v=" ALL"/>
    <n v="16"/>
    <n v="16"/>
    <s v=" True"/>
    <s v=" True"/>
    <s v=" True"/>
    <x v="1"/>
    <n v="240"/>
    <n v="768"/>
    <n v="48"/>
    <n v="1056"/>
  </r>
  <r>
    <x v="1"/>
    <n v="5"/>
    <n v="16"/>
    <n v="2"/>
    <s v=" ALL"/>
    <n v="16"/>
    <n v="16"/>
    <s v=" False"/>
    <s v=" True"/>
    <s v=" True"/>
    <x v="1"/>
    <n v="240"/>
    <n v="0"/>
    <n v="48"/>
    <n v="288"/>
  </r>
  <r>
    <x v="1"/>
    <n v="5"/>
    <n v="16"/>
    <n v="2"/>
    <s v=" ALL"/>
    <n v="16"/>
    <n v="32"/>
    <s v=" True"/>
    <s v=" True"/>
    <s v=" True"/>
    <x v="1"/>
    <n v="240"/>
    <n v="768"/>
    <n v="96"/>
    <n v="1104"/>
  </r>
  <r>
    <x v="1"/>
    <n v="5"/>
    <n v="16"/>
    <n v="2"/>
    <s v=" ALL"/>
    <n v="32"/>
    <n v="16"/>
    <s v=" False"/>
    <s v=" True"/>
    <s v=" True"/>
    <x v="1"/>
    <n v="240"/>
    <n v="0"/>
    <n v="48"/>
    <n v="288"/>
  </r>
  <r>
    <x v="1"/>
    <n v="5"/>
    <n v="16"/>
    <n v="3"/>
    <n v="0"/>
    <n v="16"/>
    <n v="16"/>
    <s v=" True"/>
    <s v=" True"/>
    <s v=" True"/>
    <x v="1"/>
    <n v="80"/>
    <n v="768"/>
    <n v="48"/>
    <n v="896"/>
  </r>
  <r>
    <x v="1"/>
    <n v="5"/>
    <n v="16"/>
    <n v="3"/>
    <n v="0"/>
    <n v="16"/>
    <n v="32"/>
    <s v=" True"/>
    <s v=" True"/>
    <s v=" True"/>
    <x v="1"/>
    <n v="80"/>
    <n v="768"/>
    <n v="96"/>
    <n v="944"/>
  </r>
  <r>
    <x v="1"/>
    <n v="5"/>
    <n v="16"/>
    <n v="3"/>
    <n v="1"/>
    <n v="16"/>
    <n v="16"/>
    <s v=" True"/>
    <s v=" True"/>
    <s v=" True"/>
    <x v="1"/>
    <n v="80"/>
    <n v="768"/>
    <n v="48"/>
    <n v="896"/>
  </r>
  <r>
    <x v="1"/>
    <n v="5"/>
    <n v="16"/>
    <n v="3"/>
    <n v="1"/>
    <n v="16"/>
    <n v="32"/>
    <s v=" False"/>
    <s v=" True"/>
    <s v=" True"/>
    <x v="1"/>
    <n v="80"/>
    <n v="0"/>
    <n v="96"/>
    <n v="176"/>
  </r>
  <r>
    <x v="1"/>
    <n v="5"/>
    <n v="16"/>
    <n v="3"/>
    <n v="1"/>
    <n v="32"/>
    <n v="16"/>
    <s v=" True"/>
    <s v=" True"/>
    <s v=" True"/>
    <x v="1"/>
    <n v="80"/>
    <n v="3072"/>
    <n v="48"/>
    <n v="3200"/>
  </r>
  <r>
    <x v="1"/>
    <n v="5"/>
    <n v="16"/>
    <n v="3"/>
    <n v="1"/>
    <n v="32"/>
    <n v="32"/>
    <s v=" False"/>
    <s v=" True"/>
    <s v=" True"/>
    <x v="1"/>
    <n v="80"/>
    <n v="0"/>
    <n v="96"/>
    <n v="176"/>
  </r>
  <r>
    <x v="1"/>
    <n v="5"/>
    <n v="16"/>
    <n v="3"/>
    <s v=" ALL"/>
    <n v="16"/>
    <n v="16"/>
    <s v=" True"/>
    <s v=" True"/>
    <s v=" True"/>
    <x v="1"/>
    <n v="240"/>
    <n v="768"/>
    <n v="48"/>
    <n v="1056"/>
  </r>
  <r>
    <x v="1"/>
    <n v="5"/>
    <n v="16"/>
    <n v="3"/>
    <s v=" ALL"/>
    <n v="16"/>
    <n v="16"/>
    <s v=" False"/>
    <s v=" True"/>
    <s v=" True"/>
    <x v="1"/>
    <n v="240"/>
    <n v="0"/>
    <n v="48"/>
    <n v="288"/>
  </r>
  <r>
    <x v="1"/>
    <n v="5"/>
    <n v="16"/>
    <n v="3"/>
    <s v=" ALL"/>
    <n v="16"/>
    <n v="32"/>
    <s v=" True"/>
    <s v=" True"/>
    <s v=" True"/>
    <x v="1"/>
    <n v="240"/>
    <n v="768"/>
    <n v="96"/>
    <n v="1104"/>
  </r>
  <r>
    <x v="1"/>
    <n v="5"/>
    <n v="16"/>
    <n v="3"/>
    <s v=" ALL"/>
    <n v="16"/>
    <n v="32"/>
    <s v=" False"/>
    <s v=" True"/>
    <s v=" True"/>
    <x v="1"/>
    <n v="240"/>
    <n v="0"/>
    <n v="96"/>
    <n v="336"/>
  </r>
  <r>
    <x v="1"/>
    <n v="5"/>
    <n v="16"/>
    <n v="3"/>
    <s v=" ALL"/>
    <n v="32"/>
    <n v="16"/>
    <s v=" True"/>
    <s v=" False"/>
    <s v=" True"/>
    <x v="1"/>
    <n v="240"/>
    <n v="3072"/>
    <n v="0"/>
    <n v="3312"/>
  </r>
  <r>
    <x v="1"/>
    <n v="5"/>
    <n v="16"/>
    <n v="4"/>
    <n v="0"/>
    <n v="16"/>
    <n v="16"/>
    <s v=" True"/>
    <s v=" True"/>
    <s v=" True"/>
    <x v="1"/>
    <n v="80"/>
    <n v="768"/>
    <n v="48"/>
    <n v="896"/>
  </r>
  <r>
    <x v="1"/>
    <n v="5"/>
    <n v="16"/>
    <n v="4"/>
    <n v="1"/>
    <n v="16"/>
    <n v="16"/>
    <s v=" True"/>
    <s v=" True"/>
    <s v=" True"/>
    <x v="1"/>
    <n v="80"/>
    <n v="768"/>
    <n v="48"/>
    <n v="896"/>
  </r>
  <r>
    <x v="1"/>
    <n v="5"/>
    <n v="16"/>
    <n v="4"/>
    <n v="1"/>
    <n v="16"/>
    <n v="16"/>
    <s v=" False"/>
    <s v=" True"/>
    <s v=" True"/>
    <x v="1"/>
    <n v="80"/>
    <n v="0"/>
    <n v="48"/>
    <n v="128"/>
  </r>
  <r>
    <x v="1"/>
    <n v="5"/>
    <n v="16"/>
    <n v="4"/>
    <n v="1"/>
    <n v="32"/>
    <n v="16"/>
    <s v=" True"/>
    <s v=" True"/>
    <s v=" True"/>
    <x v="1"/>
    <n v="80"/>
    <n v="3072"/>
    <n v="48"/>
    <n v="3200"/>
  </r>
  <r>
    <x v="1"/>
    <n v="5"/>
    <n v="16"/>
    <n v="4"/>
    <n v="2"/>
    <n v="16"/>
    <n v="16"/>
    <s v=" True"/>
    <s v=" True"/>
    <s v=" True"/>
    <x v="1"/>
    <n v="80"/>
    <n v="768"/>
    <n v="48"/>
    <n v="896"/>
  </r>
  <r>
    <x v="1"/>
    <n v="5"/>
    <n v="16"/>
    <n v="4"/>
    <n v="2"/>
    <n v="16"/>
    <n v="32"/>
    <s v=" True"/>
    <s v=" True"/>
    <s v=" True"/>
    <x v="1"/>
    <n v="80"/>
    <n v="768"/>
    <n v="96"/>
    <n v="944"/>
  </r>
  <r>
    <x v="1"/>
    <n v="5"/>
    <n v="16"/>
    <n v="4"/>
    <s v=" ALL"/>
    <n v="16"/>
    <n v="32"/>
    <s v=" False"/>
    <s v=" True"/>
    <s v=" True"/>
    <x v="1"/>
    <n v="240"/>
    <n v="0"/>
    <n v="96"/>
    <n v="336"/>
  </r>
  <r>
    <x v="2"/>
    <n v="9"/>
    <n v="8"/>
    <n v="2"/>
    <n v="0"/>
    <n v="16"/>
    <n v="32"/>
    <s v=" False"/>
    <s v=" True"/>
    <s v=" True"/>
    <x v="1"/>
    <n v="576"/>
    <n v="0"/>
    <n v="96"/>
    <n v="672"/>
  </r>
  <r>
    <x v="2"/>
    <n v="9"/>
    <n v="8"/>
    <n v="2"/>
    <n v="1"/>
    <n v="32"/>
    <n v="16"/>
    <s v=" True"/>
    <s v=" True"/>
    <s v=" True"/>
    <x v="1"/>
    <n v="576"/>
    <n v="3072"/>
    <n v="48"/>
    <n v="3696"/>
  </r>
  <r>
    <x v="2"/>
    <n v="9"/>
    <n v="8"/>
    <n v="2"/>
    <n v="1"/>
    <n v="32"/>
    <n v="32"/>
    <s v=" True"/>
    <s v=" True"/>
    <s v=" True"/>
    <x v="1"/>
    <n v="576"/>
    <n v="3072"/>
    <n v="96"/>
    <n v="3744"/>
  </r>
  <r>
    <x v="2"/>
    <n v="9"/>
    <n v="8"/>
    <n v="2"/>
    <n v="2"/>
    <n v="16"/>
    <n v="32"/>
    <s v=" True"/>
    <s v=" True"/>
    <s v=" True"/>
    <x v="1"/>
    <n v="576"/>
    <n v="768"/>
    <n v="96"/>
    <n v="1440"/>
  </r>
  <r>
    <x v="2"/>
    <n v="9"/>
    <n v="8"/>
    <n v="2"/>
    <s v=" ALL"/>
    <n v="16"/>
    <n v="16"/>
    <s v=" True"/>
    <s v=" True"/>
    <s v=" True"/>
    <x v="1"/>
    <n v="1728"/>
    <n v="768"/>
    <n v="48"/>
    <n v="2544"/>
  </r>
  <r>
    <x v="2"/>
    <n v="9"/>
    <n v="8"/>
    <n v="2"/>
    <s v=" ALL"/>
    <n v="16"/>
    <n v="32"/>
    <s v=" True"/>
    <s v=" True"/>
    <s v=" True"/>
    <x v="1"/>
    <n v="1728"/>
    <n v="768"/>
    <n v="96"/>
    <n v="2592"/>
  </r>
  <r>
    <x v="2"/>
    <n v="9"/>
    <n v="8"/>
    <n v="2"/>
    <s v=" ALL"/>
    <n v="32"/>
    <n v="16"/>
    <s v=" True"/>
    <s v=" True"/>
    <s v=" True"/>
    <x v="1"/>
    <n v="1728"/>
    <n v="3072"/>
    <n v="48"/>
    <n v="4848"/>
  </r>
  <r>
    <x v="2"/>
    <n v="9"/>
    <n v="8"/>
    <n v="2"/>
    <s v=" ALL"/>
    <n v="32"/>
    <n v="32"/>
    <s v=" True"/>
    <s v=" False"/>
    <s v=" True"/>
    <x v="1"/>
    <n v="1728"/>
    <n v="3072"/>
    <n v="0"/>
    <n v="4800"/>
  </r>
  <r>
    <x v="2"/>
    <n v="9"/>
    <n v="8"/>
    <n v="2"/>
    <s v=" ALL"/>
    <n v="32"/>
    <n v="32"/>
    <s v=" False"/>
    <s v=" True"/>
    <s v=" True"/>
    <x v="1"/>
    <n v="1728"/>
    <n v="0"/>
    <n v="96"/>
    <n v="1824"/>
  </r>
  <r>
    <x v="2"/>
    <n v="9"/>
    <n v="8"/>
    <n v="3"/>
    <n v="0"/>
    <n v="16"/>
    <n v="16"/>
    <s v=" True"/>
    <s v=" False"/>
    <s v=" True"/>
    <x v="1"/>
    <n v="576"/>
    <n v="768"/>
    <n v="0"/>
    <n v="1344"/>
  </r>
  <r>
    <x v="2"/>
    <n v="9"/>
    <n v="8"/>
    <n v="3"/>
    <n v="1"/>
    <n v="32"/>
    <n v="16"/>
    <s v=" True"/>
    <s v=" True"/>
    <s v=" True"/>
    <x v="1"/>
    <n v="576"/>
    <n v="3072"/>
    <n v="48"/>
    <n v="3696"/>
  </r>
  <r>
    <x v="2"/>
    <n v="9"/>
    <n v="8"/>
    <n v="3"/>
    <s v=" ALL"/>
    <n v="16"/>
    <n v="16"/>
    <s v=" True"/>
    <s v=" False"/>
    <s v=" True"/>
    <x v="1"/>
    <n v="1728"/>
    <n v="768"/>
    <n v="0"/>
    <n v="2496"/>
  </r>
  <r>
    <x v="2"/>
    <n v="9"/>
    <n v="8"/>
    <n v="3"/>
    <s v=" ALL"/>
    <n v="16"/>
    <n v="32"/>
    <s v=" True"/>
    <s v=" True"/>
    <s v=" True"/>
    <x v="1"/>
    <n v="1728"/>
    <n v="768"/>
    <n v="96"/>
    <n v="2592"/>
  </r>
  <r>
    <x v="2"/>
    <n v="9"/>
    <n v="8"/>
    <n v="4"/>
    <n v="1"/>
    <n v="16"/>
    <n v="16"/>
    <s v=" True"/>
    <s v=" True"/>
    <s v=" True"/>
    <x v="1"/>
    <n v="576"/>
    <n v="768"/>
    <n v="48"/>
    <n v="1392"/>
  </r>
  <r>
    <x v="2"/>
    <n v="9"/>
    <n v="8"/>
    <n v="4"/>
    <n v="1"/>
    <n v="16"/>
    <n v="32"/>
    <s v=" True"/>
    <s v=" False"/>
    <s v=" True"/>
    <x v="1"/>
    <n v="576"/>
    <n v="768"/>
    <n v="0"/>
    <n v="1344"/>
  </r>
  <r>
    <x v="2"/>
    <n v="9"/>
    <n v="8"/>
    <n v="4"/>
    <n v="1"/>
    <n v="32"/>
    <n v="16"/>
    <s v=" True"/>
    <s v=" False"/>
    <s v=" True"/>
    <x v="1"/>
    <n v="576"/>
    <n v="3072"/>
    <n v="0"/>
    <n v="3648"/>
  </r>
  <r>
    <x v="2"/>
    <n v="9"/>
    <n v="8"/>
    <n v="4"/>
    <n v="1"/>
    <n v="32"/>
    <n v="32"/>
    <s v=" False"/>
    <s v=" True"/>
    <s v=" True"/>
    <x v="1"/>
    <n v="576"/>
    <n v="0"/>
    <n v="96"/>
    <n v="672"/>
  </r>
  <r>
    <x v="2"/>
    <n v="9"/>
    <n v="8"/>
    <n v="4"/>
    <s v=" ALL"/>
    <n v="16"/>
    <n v="32"/>
    <s v=" True"/>
    <s v=" False"/>
    <s v=" True"/>
    <x v="1"/>
    <n v="1728"/>
    <n v="768"/>
    <n v="0"/>
    <n v="2496"/>
  </r>
  <r>
    <x v="2"/>
    <n v="9"/>
    <n v="8"/>
    <n v="4"/>
    <s v=" ALL"/>
    <n v="16"/>
    <n v="32"/>
    <s v=" False"/>
    <s v=" True"/>
    <s v=" True"/>
    <x v="1"/>
    <n v="1728"/>
    <n v="0"/>
    <n v="96"/>
    <n v="1824"/>
  </r>
  <r>
    <x v="2"/>
    <n v="9"/>
    <n v="8"/>
    <n v="4"/>
    <s v=" ALL"/>
    <n v="32"/>
    <n v="32"/>
    <s v=" False"/>
    <s v=" True"/>
    <s v=" True"/>
    <x v="1"/>
    <n v="1728"/>
    <n v="0"/>
    <n v="96"/>
    <n v="1824"/>
  </r>
  <r>
    <x v="2"/>
    <n v="9"/>
    <n v="16"/>
    <n v="2"/>
    <n v="0"/>
    <n v="16"/>
    <n v="32"/>
    <s v=" False"/>
    <s v=" True"/>
    <s v=" True"/>
    <x v="1"/>
    <n v="144"/>
    <n v="0"/>
    <n v="96"/>
    <n v="240"/>
  </r>
  <r>
    <x v="2"/>
    <n v="9"/>
    <n v="16"/>
    <n v="2"/>
    <n v="0"/>
    <n v="32"/>
    <n v="16"/>
    <s v=" False"/>
    <s v=" True"/>
    <s v=" True"/>
    <x v="1"/>
    <n v="144"/>
    <n v="0"/>
    <n v="48"/>
    <n v="192"/>
  </r>
  <r>
    <x v="2"/>
    <n v="9"/>
    <n v="16"/>
    <n v="2"/>
    <n v="0"/>
    <n v="32"/>
    <n v="32"/>
    <s v=" False"/>
    <s v=" True"/>
    <s v=" True"/>
    <x v="1"/>
    <n v="144"/>
    <n v="0"/>
    <n v="96"/>
    <n v="240"/>
  </r>
  <r>
    <x v="2"/>
    <n v="9"/>
    <n v="16"/>
    <n v="2"/>
    <n v="1"/>
    <n v="16"/>
    <n v="16"/>
    <s v=" True"/>
    <s v=" True"/>
    <s v=" True"/>
    <x v="1"/>
    <n v="144"/>
    <n v="768"/>
    <n v="48"/>
    <n v="960"/>
  </r>
  <r>
    <x v="2"/>
    <n v="9"/>
    <n v="16"/>
    <n v="2"/>
    <n v="1"/>
    <n v="16"/>
    <n v="32"/>
    <s v=" True"/>
    <s v=" True"/>
    <s v=" True"/>
    <x v="1"/>
    <n v="144"/>
    <n v="768"/>
    <n v="96"/>
    <n v="1008"/>
  </r>
  <r>
    <x v="2"/>
    <n v="9"/>
    <n v="16"/>
    <n v="2"/>
    <n v="1"/>
    <n v="32"/>
    <n v="32"/>
    <s v=" True"/>
    <s v=" False"/>
    <s v=" True"/>
    <x v="1"/>
    <n v="144"/>
    <n v="3072"/>
    <n v="0"/>
    <n v="3216"/>
  </r>
  <r>
    <x v="2"/>
    <n v="9"/>
    <n v="16"/>
    <n v="2"/>
    <n v="2"/>
    <n v="16"/>
    <n v="32"/>
    <s v=" True"/>
    <s v=" True"/>
    <s v=" True"/>
    <x v="1"/>
    <n v="144"/>
    <n v="768"/>
    <n v="96"/>
    <n v="1008"/>
  </r>
  <r>
    <x v="2"/>
    <n v="9"/>
    <n v="16"/>
    <n v="2"/>
    <n v="2"/>
    <n v="32"/>
    <n v="16"/>
    <s v=" False"/>
    <s v=" True"/>
    <s v=" True"/>
    <x v="1"/>
    <n v="144"/>
    <n v="0"/>
    <n v="48"/>
    <n v="192"/>
  </r>
  <r>
    <x v="2"/>
    <n v="9"/>
    <n v="16"/>
    <n v="2"/>
    <s v=" ALL"/>
    <n v="16"/>
    <n v="32"/>
    <s v=" True"/>
    <s v=" True"/>
    <s v=" True"/>
    <x v="1"/>
    <n v="432"/>
    <n v="768"/>
    <n v="96"/>
    <n v="1296"/>
  </r>
  <r>
    <x v="2"/>
    <n v="9"/>
    <n v="16"/>
    <n v="2"/>
    <s v=" ALL"/>
    <n v="32"/>
    <n v="16"/>
    <s v=" True"/>
    <s v=" False"/>
    <s v=" True"/>
    <x v="1"/>
    <n v="432"/>
    <n v="3072"/>
    <n v="0"/>
    <n v="3504"/>
  </r>
  <r>
    <x v="2"/>
    <n v="9"/>
    <n v="16"/>
    <n v="2"/>
    <s v=" ALL"/>
    <n v="32"/>
    <n v="16"/>
    <s v=" False"/>
    <s v=" True"/>
    <s v=" True"/>
    <x v="1"/>
    <n v="432"/>
    <n v="0"/>
    <n v="48"/>
    <n v="480"/>
  </r>
  <r>
    <x v="2"/>
    <n v="9"/>
    <n v="16"/>
    <n v="2"/>
    <s v=" ALL"/>
    <n v="32"/>
    <n v="32"/>
    <s v=" True"/>
    <s v=" False"/>
    <s v=" True"/>
    <x v="1"/>
    <n v="432"/>
    <n v="3072"/>
    <n v="0"/>
    <n v="3504"/>
  </r>
  <r>
    <x v="2"/>
    <n v="9"/>
    <n v="16"/>
    <n v="2"/>
    <s v=" ALL"/>
    <n v="32"/>
    <n v="32"/>
    <s v=" False"/>
    <s v=" True"/>
    <s v=" True"/>
    <x v="1"/>
    <n v="432"/>
    <n v="0"/>
    <n v="96"/>
    <n v="528"/>
  </r>
  <r>
    <x v="2"/>
    <n v="9"/>
    <n v="16"/>
    <n v="3"/>
    <n v="0"/>
    <n v="16"/>
    <n v="16"/>
    <s v=" False"/>
    <s v=" True"/>
    <s v=" True"/>
    <x v="1"/>
    <n v="144"/>
    <n v="0"/>
    <n v="48"/>
    <n v="192"/>
  </r>
  <r>
    <x v="2"/>
    <n v="9"/>
    <n v="16"/>
    <n v="3"/>
    <n v="0"/>
    <n v="16"/>
    <n v="32"/>
    <s v=" False"/>
    <s v=" True"/>
    <s v=" True"/>
    <x v="1"/>
    <n v="144"/>
    <n v="0"/>
    <n v="96"/>
    <n v="240"/>
  </r>
  <r>
    <x v="2"/>
    <n v="9"/>
    <n v="16"/>
    <n v="3"/>
    <n v="0"/>
    <n v="32"/>
    <n v="16"/>
    <s v=" False"/>
    <s v=" True"/>
    <s v=" True"/>
    <x v="1"/>
    <n v="144"/>
    <n v="0"/>
    <n v="48"/>
    <n v="192"/>
  </r>
  <r>
    <x v="2"/>
    <n v="9"/>
    <n v="16"/>
    <n v="3"/>
    <n v="1"/>
    <n v="16"/>
    <n v="16"/>
    <s v=" True"/>
    <s v=" True"/>
    <s v=" True"/>
    <x v="1"/>
    <n v="144"/>
    <n v="768"/>
    <n v="48"/>
    <n v="960"/>
  </r>
  <r>
    <x v="2"/>
    <n v="9"/>
    <n v="16"/>
    <n v="3"/>
    <n v="1"/>
    <n v="32"/>
    <n v="16"/>
    <s v=" False"/>
    <s v=" True"/>
    <s v=" True"/>
    <x v="1"/>
    <n v="144"/>
    <n v="0"/>
    <n v="48"/>
    <n v="192"/>
  </r>
  <r>
    <x v="2"/>
    <n v="9"/>
    <n v="16"/>
    <n v="3"/>
    <n v="1"/>
    <n v="32"/>
    <n v="32"/>
    <s v=" True"/>
    <s v=" True"/>
    <s v=" True"/>
    <x v="1"/>
    <n v="144"/>
    <n v="3072"/>
    <n v="96"/>
    <n v="3312"/>
  </r>
  <r>
    <x v="2"/>
    <n v="9"/>
    <n v="16"/>
    <n v="3"/>
    <s v=" ALL"/>
    <n v="16"/>
    <n v="16"/>
    <s v=" True"/>
    <s v=" True"/>
    <s v=" True"/>
    <x v="1"/>
    <n v="432"/>
    <n v="768"/>
    <n v="48"/>
    <n v="1248"/>
  </r>
  <r>
    <x v="2"/>
    <n v="9"/>
    <n v="16"/>
    <n v="3"/>
    <s v=" ALL"/>
    <n v="16"/>
    <n v="32"/>
    <s v=" True"/>
    <s v=" True"/>
    <s v=" True"/>
    <x v="1"/>
    <n v="432"/>
    <n v="768"/>
    <n v="96"/>
    <n v="1296"/>
  </r>
  <r>
    <x v="2"/>
    <n v="9"/>
    <n v="16"/>
    <n v="3"/>
    <s v=" ALL"/>
    <n v="16"/>
    <n v="32"/>
    <s v=" True"/>
    <s v=" False"/>
    <s v=" True"/>
    <x v="1"/>
    <n v="432"/>
    <n v="768"/>
    <n v="0"/>
    <n v="1200"/>
  </r>
  <r>
    <x v="2"/>
    <n v="9"/>
    <n v="16"/>
    <n v="3"/>
    <s v=" ALL"/>
    <n v="32"/>
    <n v="16"/>
    <s v=" False"/>
    <s v=" True"/>
    <s v=" True"/>
    <x v="1"/>
    <n v="432"/>
    <n v="0"/>
    <n v="48"/>
    <n v="480"/>
  </r>
  <r>
    <x v="2"/>
    <n v="9"/>
    <n v="16"/>
    <n v="4"/>
    <n v="0"/>
    <n v="16"/>
    <n v="16"/>
    <s v=" True"/>
    <s v=" True"/>
    <s v=" True"/>
    <x v="1"/>
    <n v="144"/>
    <n v="768"/>
    <n v="48"/>
    <n v="960"/>
  </r>
  <r>
    <x v="2"/>
    <n v="9"/>
    <n v="16"/>
    <n v="4"/>
    <n v="0"/>
    <n v="32"/>
    <n v="32"/>
    <s v=" True"/>
    <s v=" True"/>
    <s v=" True"/>
    <x v="1"/>
    <n v="144"/>
    <n v="3072"/>
    <n v="96"/>
    <n v="3312"/>
  </r>
  <r>
    <x v="2"/>
    <n v="9"/>
    <n v="16"/>
    <n v="4"/>
    <n v="1"/>
    <n v="16"/>
    <n v="32"/>
    <s v=" False"/>
    <s v=" True"/>
    <s v=" True"/>
    <x v="1"/>
    <n v="144"/>
    <n v="0"/>
    <n v="96"/>
    <n v="240"/>
  </r>
  <r>
    <x v="2"/>
    <n v="9"/>
    <n v="16"/>
    <n v="4"/>
    <n v="2"/>
    <n v="32"/>
    <n v="16"/>
    <s v=" False"/>
    <s v=" True"/>
    <s v=" True"/>
    <x v="1"/>
    <n v="144"/>
    <n v="0"/>
    <n v="48"/>
    <n v="192"/>
  </r>
  <r>
    <x v="2"/>
    <n v="9"/>
    <n v="16"/>
    <n v="4"/>
    <s v=" ALL"/>
    <n v="32"/>
    <n v="16"/>
    <s v=" True"/>
    <s v=" True"/>
    <s v=" True"/>
    <x v="1"/>
    <n v="432"/>
    <n v="3072"/>
    <n v="48"/>
    <n v="3552"/>
  </r>
  <r>
    <x v="2"/>
    <n v="5"/>
    <n v="8"/>
    <n v="2"/>
    <n v="0"/>
    <n v="16"/>
    <n v="16"/>
    <s v=" False"/>
    <s v=" True"/>
    <s v=" True"/>
    <x v="1"/>
    <n v="320"/>
    <n v="0"/>
    <n v="48"/>
    <n v="368"/>
  </r>
  <r>
    <x v="2"/>
    <n v="5"/>
    <n v="8"/>
    <n v="2"/>
    <n v="0"/>
    <n v="16"/>
    <n v="32"/>
    <s v=" True"/>
    <s v=" False"/>
    <s v=" True"/>
    <x v="1"/>
    <n v="320"/>
    <n v="768"/>
    <n v="0"/>
    <n v="1088"/>
  </r>
  <r>
    <x v="2"/>
    <n v="5"/>
    <n v="8"/>
    <n v="2"/>
    <n v="0"/>
    <n v="32"/>
    <n v="16"/>
    <s v=" True"/>
    <s v=" True"/>
    <s v=" True"/>
    <x v="1"/>
    <n v="320"/>
    <n v="3072"/>
    <n v="48"/>
    <n v="3440"/>
  </r>
  <r>
    <x v="2"/>
    <n v="5"/>
    <n v="8"/>
    <n v="2"/>
    <n v="0"/>
    <n v="32"/>
    <n v="32"/>
    <s v=" False"/>
    <s v=" True"/>
    <s v=" True"/>
    <x v="1"/>
    <n v="320"/>
    <n v="0"/>
    <n v="96"/>
    <n v="416"/>
  </r>
  <r>
    <x v="2"/>
    <n v="5"/>
    <n v="8"/>
    <n v="2"/>
    <n v="2"/>
    <n v="16"/>
    <n v="16"/>
    <s v=" False"/>
    <s v=" True"/>
    <s v=" True"/>
    <x v="1"/>
    <n v="320"/>
    <n v="0"/>
    <n v="48"/>
    <n v="368"/>
  </r>
  <r>
    <x v="2"/>
    <n v="5"/>
    <n v="8"/>
    <n v="2"/>
    <n v="2"/>
    <n v="16"/>
    <n v="32"/>
    <s v=" True"/>
    <s v=" True"/>
    <s v=" True"/>
    <x v="1"/>
    <n v="320"/>
    <n v="768"/>
    <n v="96"/>
    <n v="1184"/>
  </r>
  <r>
    <x v="2"/>
    <n v="5"/>
    <n v="8"/>
    <n v="2"/>
    <n v="2"/>
    <n v="16"/>
    <n v="32"/>
    <s v=" False"/>
    <s v=" True"/>
    <s v=" True"/>
    <x v="1"/>
    <n v="320"/>
    <n v="0"/>
    <n v="96"/>
    <n v="416"/>
  </r>
  <r>
    <x v="2"/>
    <n v="5"/>
    <n v="8"/>
    <n v="2"/>
    <s v=" ALL"/>
    <n v="16"/>
    <n v="16"/>
    <s v=" True"/>
    <s v=" True"/>
    <s v=" True"/>
    <x v="1"/>
    <n v="960"/>
    <n v="768"/>
    <n v="48"/>
    <n v="1776"/>
  </r>
  <r>
    <x v="2"/>
    <n v="5"/>
    <n v="8"/>
    <n v="2"/>
    <s v=" ALL"/>
    <n v="16"/>
    <n v="32"/>
    <s v=" True"/>
    <s v=" False"/>
    <s v=" True"/>
    <x v="1"/>
    <n v="960"/>
    <n v="768"/>
    <n v="0"/>
    <n v="1728"/>
  </r>
  <r>
    <x v="2"/>
    <n v="5"/>
    <n v="8"/>
    <n v="2"/>
    <s v=" ALL"/>
    <n v="16"/>
    <n v="32"/>
    <s v=" False"/>
    <s v=" True"/>
    <s v=" True"/>
    <x v="1"/>
    <n v="960"/>
    <n v="0"/>
    <n v="96"/>
    <n v="1056"/>
  </r>
  <r>
    <x v="2"/>
    <n v="5"/>
    <n v="8"/>
    <n v="2"/>
    <s v=" ALL"/>
    <n v="32"/>
    <n v="16"/>
    <s v=" True"/>
    <s v=" True"/>
    <s v=" True"/>
    <x v="1"/>
    <n v="960"/>
    <n v="3072"/>
    <n v="48"/>
    <n v="4080"/>
  </r>
  <r>
    <x v="2"/>
    <n v="5"/>
    <n v="8"/>
    <n v="3"/>
    <n v="0"/>
    <n v="16"/>
    <n v="16"/>
    <s v=" True"/>
    <s v=" True"/>
    <s v=" True"/>
    <x v="1"/>
    <n v="320"/>
    <n v="768"/>
    <n v="48"/>
    <n v="1136"/>
  </r>
  <r>
    <x v="2"/>
    <n v="5"/>
    <n v="8"/>
    <n v="3"/>
    <n v="0"/>
    <n v="16"/>
    <n v="16"/>
    <s v=" False"/>
    <s v=" True"/>
    <s v=" True"/>
    <x v="1"/>
    <n v="320"/>
    <n v="0"/>
    <n v="48"/>
    <n v="368"/>
  </r>
  <r>
    <x v="2"/>
    <n v="5"/>
    <n v="8"/>
    <n v="3"/>
    <n v="0"/>
    <n v="16"/>
    <n v="32"/>
    <s v=" True"/>
    <s v=" True"/>
    <s v=" True"/>
    <x v="1"/>
    <n v="320"/>
    <n v="768"/>
    <n v="96"/>
    <n v="1184"/>
  </r>
  <r>
    <x v="2"/>
    <n v="5"/>
    <n v="8"/>
    <n v="3"/>
    <n v="0"/>
    <n v="16"/>
    <n v="32"/>
    <s v=" False"/>
    <s v=" True"/>
    <s v=" True"/>
    <x v="1"/>
    <n v="320"/>
    <n v="0"/>
    <n v="96"/>
    <n v="416"/>
  </r>
  <r>
    <x v="2"/>
    <n v="5"/>
    <n v="8"/>
    <n v="3"/>
    <n v="2"/>
    <n v="32"/>
    <n v="32"/>
    <s v=" False"/>
    <s v=" True"/>
    <s v=" True"/>
    <x v="1"/>
    <n v="320"/>
    <n v="0"/>
    <n v="96"/>
    <n v="416"/>
  </r>
  <r>
    <x v="2"/>
    <n v="5"/>
    <n v="8"/>
    <n v="3"/>
    <s v=" ALL"/>
    <n v="16"/>
    <n v="16"/>
    <s v=" True"/>
    <s v=" True"/>
    <s v=" True"/>
    <x v="1"/>
    <n v="960"/>
    <n v="768"/>
    <n v="48"/>
    <n v="1776"/>
  </r>
  <r>
    <x v="2"/>
    <n v="5"/>
    <n v="8"/>
    <n v="3"/>
    <s v=" ALL"/>
    <n v="16"/>
    <n v="32"/>
    <s v=" True"/>
    <s v=" True"/>
    <s v=" True"/>
    <x v="1"/>
    <n v="960"/>
    <n v="768"/>
    <n v="96"/>
    <n v="1824"/>
  </r>
  <r>
    <x v="2"/>
    <n v="5"/>
    <n v="8"/>
    <n v="3"/>
    <s v=" ALL"/>
    <n v="32"/>
    <n v="32"/>
    <s v=" True"/>
    <s v=" True"/>
    <s v=" True"/>
    <x v="1"/>
    <n v="960"/>
    <n v="3072"/>
    <n v="96"/>
    <n v="4128"/>
  </r>
  <r>
    <x v="2"/>
    <n v="5"/>
    <n v="8"/>
    <n v="3"/>
    <s v=" ALL"/>
    <n v="32"/>
    <n v="32"/>
    <s v=" True"/>
    <s v=" False"/>
    <s v=" True"/>
    <x v="1"/>
    <n v="960"/>
    <n v="3072"/>
    <n v="0"/>
    <n v="4032"/>
  </r>
  <r>
    <x v="2"/>
    <n v="5"/>
    <n v="8"/>
    <n v="3"/>
    <s v=" ALL"/>
    <n v="32"/>
    <n v="32"/>
    <s v=" False"/>
    <s v=" True"/>
    <s v=" True"/>
    <x v="1"/>
    <n v="960"/>
    <n v="0"/>
    <n v="96"/>
    <n v="1056"/>
  </r>
  <r>
    <x v="2"/>
    <n v="5"/>
    <n v="8"/>
    <n v="4"/>
    <n v="0"/>
    <n v="32"/>
    <n v="16"/>
    <s v=" True"/>
    <s v=" False"/>
    <s v=" True"/>
    <x v="1"/>
    <n v="320"/>
    <n v="3072"/>
    <n v="0"/>
    <n v="3392"/>
  </r>
  <r>
    <x v="2"/>
    <n v="5"/>
    <n v="8"/>
    <n v="4"/>
    <n v="0"/>
    <n v="32"/>
    <n v="16"/>
    <s v=" False"/>
    <s v=" True"/>
    <s v=" True"/>
    <x v="1"/>
    <n v="320"/>
    <n v="0"/>
    <n v="48"/>
    <n v="368"/>
  </r>
  <r>
    <x v="2"/>
    <n v="5"/>
    <n v="8"/>
    <n v="4"/>
    <s v=" ALL"/>
    <n v="16"/>
    <n v="16"/>
    <s v=" True"/>
    <s v=" True"/>
    <s v=" True"/>
    <x v="1"/>
    <n v="960"/>
    <n v="768"/>
    <n v="48"/>
    <n v="1776"/>
  </r>
  <r>
    <x v="2"/>
    <n v="5"/>
    <n v="8"/>
    <n v="4"/>
    <s v=" ALL"/>
    <n v="16"/>
    <n v="16"/>
    <s v=" False"/>
    <s v=" True"/>
    <s v=" True"/>
    <x v="1"/>
    <n v="960"/>
    <n v="0"/>
    <n v="48"/>
    <n v="1008"/>
  </r>
  <r>
    <x v="2"/>
    <n v="5"/>
    <n v="8"/>
    <n v="4"/>
    <s v=" ALL"/>
    <n v="16"/>
    <n v="32"/>
    <s v=" True"/>
    <s v=" True"/>
    <s v=" True"/>
    <x v="1"/>
    <n v="960"/>
    <n v="768"/>
    <n v="96"/>
    <n v="1824"/>
  </r>
  <r>
    <x v="2"/>
    <n v="5"/>
    <n v="8"/>
    <n v="4"/>
    <s v=" ALL"/>
    <n v="16"/>
    <n v="32"/>
    <s v=" True"/>
    <s v=" False"/>
    <s v=" True"/>
    <x v="1"/>
    <n v="960"/>
    <n v="768"/>
    <n v="0"/>
    <n v="1728"/>
  </r>
  <r>
    <x v="2"/>
    <n v="5"/>
    <n v="8"/>
    <n v="4"/>
    <s v=" ALL"/>
    <n v="32"/>
    <n v="32"/>
    <s v=" True"/>
    <s v=" True"/>
    <s v=" True"/>
    <x v="1"/>
    <n v="960"/>
    <n v="3072"/>
    <n v="96"/>
    <n v="4128"/>
  </r>
  <r>
    <x v="2"/>
    <n v="5"/>
    <n v="16"/>
    <n v="2"/>
    <n v="0"/>
    <n v="16"/>
    <n v="16"/>
    <s v=" True"/>
    <s v=" True"/>
    <s v=" True"/>
    <x v="1"/>
    <n v="80"/>
    <n v="768"/>
    <n v="48"/>
    <n v="896"/>
  </r>
  <r>
    <x v="2"/>
    <n v="5"/>
    <n v="16"/>
    <n v="2"/>
    <n v="0"/>
    <n v="32"/>
    <n v="32"/>
    <s v=" True"/>
    <s v=" True"/>
    <s v=" True"/>
    <x v="1"/>
    <n v="80"/>
    <n v="3072"/>
    <n v="96"/>
    <n v="3248"/>
  </r>
  <r>
    <x v="2"/>
    <n v="5"/>
    <n v="16"/>
    <n v="2"/>
    <n v="1"/>
    <n v="16"/>
    <n v="16"/>
    <s v=" True"/>
    <s v=" True"/>
    <s v=" True"/>
    <x v="1"/>
    <n v="80"/>
    <n v="768"/>
    <n v="48"/>
    <n v="896"/>
  </r>
  <r>
    <x v="2"/>
    <n v="5"/>
    <n v="16"/>
    <n v="2"/>
    <n v="2"/>
    <n v="16"/>
    <n v="16"/>
    <s v=" False"/>
    <s v=" True"/>
    <s v=" True"/>
    <x v="1"/>
    <n v="80"/>
    <n v="0"/>
    <n v="48"/>
    <n v="128"/>
  </r>
  <r>
    <x v="2"/>
    <n v="5"/>
    <n v="16"/>
    <n v="2"/>
    <s v=" ALL"/>
    <n v="16"/>
    <n v="16"/>
    <s v=" True"/>
    <s v=" True"/>
    <s v=" True"/>
    <x v="1"/>
    <n v="240"/>
    <n v="768"/>
    <n v="48"/>
    <n v="1056"/>
  </r>
  <r>
    <x v="2"/>
    <n v="5"/>
    <n v="16"/>
    <n v="2"/>
    <s v=" ALL"/>
    <n v="16"/>
    <n v="32"/>
    <s v=" False"/>
    <s v=" True"/>
    <s v=" True"/>
    <x v="1"/>
    <n v="240"/>
    <n v="0"/>
    <n v="96"/>
    <n v="336"/>
  </r>
  <r>
    <x v="2"/>
    <n v="5"/>
    <n v="16"/>
    <n v="3"/>
    <n v="0"/>
    <n v="16"/>
    <n v="16"/>
    <s v=" True"/>
    <s v=" True"/>
    <s v=" True"/>
    <x v="1"/>
    <n v="80"/>
    <n v="768"/>
    <n v="48"/>
    <n v="896"/>
  </r>
  <r>
    <x v="2"/>
    <n v="5"/>
    <n v="16"/>
    <n v="3"/>
    <n v="0"/>
    <n v="16"/>
    <n v="16"/>
    <s v=" False"/>
    <s v=" True"/>
    <s v=" True"/>
    <x v="1"/>
    <n v="80"/>
    <n v="0"/>
    <n v="48"/>
    <n v="128"/>
  </r>
  <r>
    <x v="2"/>
    <n v="5"/>
    <n v="16"/>
    <n v="3"/>
    <n v="1"/>
    <n v="16"/>
    <n v="16"/>
    <s v=" False"/>
    <s v=" True"/>
    <s v=" True"/>
    <x v="1"/>
    <n v="80"/>
    <n v="0"/>
    <n v="48"/>
    <n v="128"/>
  </r>
  <r>
    <x v="2"/>
    <n v="5"/>
    <n v="16"/>
    <n v="3"/>
    <n v="1"/>
    <n v="32"/>
    <n v="16"/>
    <s v=" False"/>
    <s v=" True"/>
    <s v=" True"/>
    <x v="1"/>
    <n v="80"/>
    <n v="0"/>
    <n v="48"/>
    <n v="128"/>
  </r>
  <r>
    <x v="2"/>
    <n v="5"/>
    <n v="16"/>
    <n v="3"/>
    <n v="2"/>
    <n v="16"/>
    <n v="16"/>
    <s v=" True"/>
    <s v=" True"/>
    <s v=" True"/>
    <x v="1"/>
    <n v="80"/>
    <n v="768"/>
    <n v="48"/>
    <n v="896"/>
  </r>
  <r>
    <x v="2"/>
    <n v="5"/>
    <n v="16"/>
    <n v="3"/>
    <n v="2"/>
    <n v="32"/>
    <n v="16"/>
    <s v=" False"/>
    <s v=" True"/>
    <s v=" True"/>
    <x v="1"/>
    <n v="80"/>
    <n v="0"/>
    <n v="48"/>
    <n v="128"/>
  </r>
  <r>
    <x v="2"/>
    <n v="5"/>
    <n v="16"/>
    <n v="3"/>
    <n v="2"/>
    <n v="32"/>
    <n v="32"/>
    <s v=" False"/>
    <s v=" True"/>
    <s v=" True"/>
    <x v="1"/>
    <n v="80"/>
    <n v="0"/>
    <n v="96"/>
    <n v="176"/>
  </r>
  <r>
    <x v="2"/>
    <n v="5"/>
    <n v="16"/>
    <n v="3"/>
    <s v=" ALL"/>
    <n v="16"/>
    <n v="16"/>
    <s v=" False"/>
    <s v=" True"/>
    <s v=" True"/>
    <x v="1"/>
    <n v="240"/>
    <n v="0"/>
    <n v="48"/>
    <n v="288"/>
  </r>
  <r>
    <x v="2"/>
    <n v="5"/>
    <n v="16"/>
    <n v="3"/>
    <s v=" ALL"/>
    <n v="32"/>
    <n v="16"/>
    <s v=" True"/>
    <s v=" True"/>
    <s v=" True"/>
    <x v="1"/>
    <n v="240"/>
    <n v="3072"/>
    <n v="48"/>
    <n v="3360"/>
  </r>
  <r>
    <x v="2"/>
    <n v="5"/>
    <n v="16"/>
    <n v="4"/>
    <n v="0"/>
    <n v="16"/>
    <n v="16"/>
    <s v=" True"/>
    <s v=" True"/>
    <s v=" True"/>
    <x v="1"/>
    <n v="80"/>
    <n v="768"/>
    <n v="48"/>
    <n v="896"/>
  </r>
  <r>
    <x v="2"/>
    <n v="5"/>
    <n v="16"/>
    <n v="4"/>
    <n v="0"/>
    <n v="16"/>
    <n v="32"/>
    <s v=" False"/>
    <s v=" True"/>
    <s v=" True"/>
    <x v="1"/>
    <n v="80"/>
    <n v="0"/>
    <n v="96"/>
    <n v="176"/>
  </r>
  <r>
    <x v="2"/>
    <n v="5"/>
    <n v="16"/>
    <n v="4"/>
    <n v="0"/>
    <n v="32"/>
    <n v="16"/>
    <s v=" False"/>
    <s v=" True"/>
    <s v=" True"/>
    <x v="1"/>
    <n v="80"/>
    <n v="0"/>
    <n v="48"/>
    <n v="128"/>
  </r>
  <r>
    <x v="2"/>
    <n v="5"/>
    <n v="16"/>
    <n v="4"/>
    <n v="2"/>
    <n v="16"/>
    <n v="16"/>
    <s v=" True"/>
    <s v=" True"/>
    <s v=" True"/>
    <x v="1"/>
    <n v="80"/>
    <n v="768"/>
    <n v="48"/>
    <n v="896"/>
  </r>
  <r>
    <x v="2"/>
    <n v="5"/>
    <n v="16"/>
    <n v="4"/>
    <n v="2"/>
    <n v="16"/>
    <n v="16"/>
    <s v=" False"/>
    <s v=" True"/>
    <s v=" True"/>
    <x v="1"/>
    <n v="80"/>
    <n v="0"/>
    <n v="48"/>
    <n v="128"/>
  </r>
  <r>
    <x v="2"/>
    <n v="5"/>
    <n v="16"/>
    <n v="4"/>
    <n v="2"/>
    <n v="16"/>
    <n v="32"/>
    <s v=" True"/>
    <s v=" True"/>
    <s v=" True"/>
    <x v="1"/>
    <n v="80"/>
    <n v="768"/>
    <n v="96"/>
    <n v="944"/>
  </r>
  <r>
    <x v="2"/>
    <n v="5"/>
    <n v="16"/>
    <n v="4"/>
    <n v="2"/>
    <n v="16"/>
    <n v="32"/>
    <s v=" False"/>
    <s v=" True"/>
    <s v=" True"/>
    <x v="1"/>
    <n v="80"/>
    <n v="0"/>
    <n v="96"/>
    <n v="176"/>
  </r>
  <r>
    <x v="2"/>
    <n v="5"/>
    <n v="16"/>
    <n v="4"/>
    <s v=" ALL"/>
    <n v="32"/>
    <n v="16"/>
    <s v=" False"/>
    <s v=" True"/>
    <s v=" True"/>
    <x v="1"/>
    <n v="240"/>
    <n v="0"/>
    <n v="48"/>
    <n v="288"/>
  </r>
  <r>
    <x v="3"/>
    <n v="9"/>
    <n v="8"/>
    <n v="2"/>
    <n v="0"/>
    <n v="16"/>
    <n v="32"/>
    <s v=" True"/>
    <s v=" True"/>
    <s v=" True"/>
    <x v="1"/>
    <n v="576"/>
    <n v="768"/>
    <n v="96"/>
    <n v="1440"/>
  </r>
  <r>
    <x v="3"/>
    <n v="9"/>
    <n v="8"/>
    <n v="2"/>
    <n v="2"/>
    <n v="16"/>
    <n v="32"/>
    <s v=" True"/>
    <s v=" False"/>
    <s v=" True"/>
    <x v="1"/>
    <n v="576"/>
    <n v="768"/>
    <n v="0"/>
    <n v="1344"/>
  </r>
  <r>
    <x v="3"/>
    <n v="9"/>
    <n v="8"/>
    <n v="2"/>
    <n v="2"/>
    <n v="16"/>
    <n v="32"/>
    <s v=" False"/>
    <s v=" True"/>
    <s v=" True"/>
    <x v="1"/>
    <n v="576"/>
    <n v="0"/>
    <n v="96"/>
    <n v="672"/>
  </r>
  <r>
    <x v="3"/>
    <n v="9"/>
    <n v="8"/>
    <n v="2"/>
    <s v=" ALL"/>
    <n v="16"/>
    <n v="32"/>
    <s v=" True"/>
    <s v=" False"/>
    <s v=" True"/>
    <x v="1"/>
    <n v="1728"/>
    <n v="768"/>
    <n v="0"/>
    <n v="2496"/>
  </r>
  <r>
    <x v="3"/>
    <n v="9"/>
    <n v="8"/>
    <n v="2"/>
    <s v=" ALL"/>
    <n v="32"/>
    <n v="16"/>
    <s v=" True"/>
    <s v=" True"/>
    <s v=" True"/>
    <x v="1"/>
    <n v="1728"/>
    <n v="3072"/>
    <n v="48"/>
    <n v="4848"/>
  </r>
  <r>
    <x v="3"/>
    <n v="9"/>
    <n v="8"/>
    <n v="2"/>
    <s v=" ALL"/>
    <n v="32"/>
    <n v="16"/>
    <s v=" True"/>
    <s v=" False"/>
    <s v=" True"/>
    <x v="1"/>
    <n v="1728"/>
    <n v="3072"/>
    <n v="0"/>
    <n v="4800"/>
  </r>
  <r>
    <x v="3"/>
    <n v="9"/>
    <n v="8"/>
    <n v="3"/>
    <n v="1"/>
    <n v="32"/>
    <n v="32"/>
    <s v=" False"/>
    <s v=" True"/>
    <s v=" True"/>
    <x v="1"/>
    <n v="576"/>
    <n v="0"/>
    <n v="96"/>
    <n v="672"/>
  </r>
  <r>
    <x v="3"/>
    <n v="9"/>
    <n v="8"/>
    <n v="3"/>
    <s v=" ALL"/>
    <n v="16"/>
    <n v="32"/>
    <s v=" True"/>
    <s v=" True"/>
    <s v=" True"/>
    <x v="1"/>
    <n v="1728"/>
    <n v="768"/>
    <n v="96"/>
    <n v="2592"/>
  </r>
  <r>
    <x v="3"/>
    <n v="9"/>
    <n v="8"/>
    <n v="3"/>
    <s v=" ALL"/>
    <n v="32"/>
    <n v="16"/>
    <s v=" True"/>
    <s v=" False"/>
    <s v=" True"/>
    <x v="1"/>
    <n v="1728"/>
    <n v="3072"/>
    <n v="0"/>
    <n v="4800"/>
  </r>
  <r>
    <x v="3"/>
    <n v="9"/>
    <n v="8"/>
    <n v="4"/>
    <s v=" ALL"/>
    <n v="32"/>
    <n v="32"/>
    <s v=" True"/>
    <s v=" False"/>
    <s v=" True"/>
    <x v="1"/>
    <n v="1728"/>
    <n v="3072"/>
    <n v="0"/>
    <n v="4800"/>
  </r>
  <r>
    <x v="3"/>
    <n v="9"/>
    <n v="16"/>
    <n v="2"/>
    <n v="0"/>
    <n v="16"/>
    <n v="16"/>
    <s v=" True"/>
    <s v=" True"/>
    <s v=" True"/>
    <x v="1"/>
    <n v="144"/>
    <n v="768"/>
    <n v="48"/>
    <n v="960"/>
  </r>
  <r>
    <x v="3"/>
    <n v="9"/>
    <n v="16"/>
    <n v="2"/>
    <n v="0"/>
    <n v="32"/>
    <n v="16"/>
    <s v=" True"/>
    <s v=" False"/>
    <s v=" True"/>
    <x v="1"/>
    <n v="144"/>
    <n v="3072"/>
    <n v="0"/>
    <n v="3216"/>
  </r>
  <r>
    <x v="3"/>
    <n v="9"/>
    <n v="16"/>
    <n v="2"/>
    <n v="0"/>
    <n v="32"/>
    <n v="32"/>
    <s v=" True"/>
    <s v=" True"/>
    <s v=" True"/>
    <x v="1"/>
    <n v="144"/>
    <n v="3072"/>
    <n v="96"/>
    <n v="3312"/>
  </r>
  <r>
    <x v="3"/>
    <n v="9"/>
    <n v="16"/>
    <n v="2"/>
    <n v="0"/>
    <n v="32"/>
    <n v="32"/>
    <s v=" False"/>
    <s v=" True"/>
    <s v=" True"/>
    <x v="1"/>
    <n v="144"/>
    <n v="0"/>
    <n v="96"/>
    <n v="240"/>
  </r>
  <r>
    <x v="3"/>
    <n v="9"/>
    <n v="16"/>
    <n v="2"/>
    <n v="1"/>
    <n v="16"/>
    <n v="16"/>
    <s v=" False"/>
    <s v=" True"/>
    <s v=" True"/>
    <x v="1"/>
    <n v="144"/>
    <n v="0"/>
    <n v="48"/>
    <n v="192"/>
  </r>
  <r>
    <x v="3"/>
    <n v="9"/>
    <n v="16"/>
    <n v="2"/>
    <n v="1"/>
    <n v="32"/>
    <n v="32"/>
    <s v=" True"/>
    <s v=" True"/>
    <s v=" True"/>
    <x v="1"/>
    <n v="144"/>
    <n v="3072"/>
    <n v="96"/>
    <n v="3312"/>
  </r>
  <r>
    <x v="3"/>
    <n v="9"/>
    <n v="16"/>
    <n v="2"/>
    <n v="2"/>
    <n v="16"/>
    <n v="16"/>
    <s v=" True"/>
    <s v=" True"/>
    <s v=" True"/>
    <x v="1"/>
    <n v="144"/>
    <n v="768"/>
    <n v="48"/>
    <n v="960"/>
  </r>
  <r>
    <x v="3"/>
    <n v="9"/>
    <n v="16"/>
    <n v="2"/>
    <n v="2"/>
    <n v="32"/>
    <n v="16"/>
    <s v=" False"/>
    <s v=" True"/>
    <s v=" True"/>
    <x v="1"/>
    <n v="144"/>
    <n v="0"/>
    <n v="48"/>
    <n v="192"/>
  </r>
  <r>
    <x v="3"/>
    <n v="9"/>
    <n v="16"/>
    <n v="2"/>
    <s v=" ALL"/>
    <n v="16"/>
    <n v="16"/>
    <s v=" True"/>
    <s v=" True"/>
    <s v=" True"/>
    <x v="1"/>
    <n v="432"/>
    <n v="768"/>
    <n v="48"/>
    <n v="1248"/>
  </r>
  <r>
    <x v="3"/>
    <n v="9"/>
    <n v="16"/>
    <n v="2"/>
    <s v=" ALL"/>
    <n v="16"/>
    <n v="16"/>
    <s v=" False"/>
    <s v=" True"/>
    <s v=" True"/>
    <x v="1"/>
    <n v="432"/>
    <n v="0"/>
    <n v="48"/>
    <n v="480"/>
  </r>
  <r>
    <x v="3"/>
    <n v="9"/>
    <n v="16"/>
    <n v="2"/>
    <s v=" ALL"/>
    <n v="16"/>
    <n v="32"/>
    <s v=" True"/>
    <s v=" True"/>
    <s v=" True"/>
    <x v="1"/>
    <n v="432"/>
    <n v="768"/>
    <n v="96"/>
    <n v="1296"/>
  </r>
  <r>
    <x v="3"/>
    <n v="9"/>
    <n v="16"/>
    <n v="2"/>
    <s v=" ALL"/>
    <n v="32"/>
    <n v="32"/>
    <s v=" True"/>
    <s v=" True"/>
    <s v=" True"/>
    <x v="1"/>
    <n v="432"/>
    <n v="3072"/>
    <n v="96"/>
    <n v="3600"/>
  </r>
  <r>
    <x v="3"/>
    <n v="9"/>
    <n v="16"/>
    <n v="3"/>
    <n v="0"/>
    <n v="16"/>
    <n v="32"/>
    <s v=" False"/>
    <s v=" True"/>
    <s v=" True"/>
    <x v="1"/>
    <n v="144"/>
    <n v="0"/>
    <n v="96"/>
    <n v="240"/>
  </r>
  <r>
    <x v="3"/>
    <n v="9"/>
    <n v="16"/>
    <n v="3"/>
    <n v="0"/>
    <n v="32"/>
    <n v="32"/>
    <s v=" False"/>
    <s v=" True"/>
    <s v=" True"/>
    <x v="1"/>
    <n v="144"/>
    <n v="0"/>
    <n v="96"/>
    <n v="240"/>
  </r>
  <r>
    <x v="3"/>
    <n v="9"/>
    <n v="16"/>
    <n v="3"/>
    <n v="1"/>
    <n v="16"/>
    <n v="32"/>
    <s v=" True"/>
    <s v=" True"/>
    <s v=" True"/>
    <x v="1"/>
    <n v="144"/>
    <n v="768"/>
    <n v="96"/>
    <n v="1008"/>
  </r>
  <r>
    <x v="3"/>
    <n v="9"/>
    <n v="16"/>
    <n v="3"/>
    <n v="1"/>
    <n v="32"/>
    <n v="16"/>
    <s v=" False"/>
    <s v=" True"/>
    <s v=" True"/>
    <x v="1"/>
    <n v="144"/>
    <n v="0"/>
    <n v="48"/>
    <n v="192"/>
  </r>
  <r>
    <x v="3"/>
    <n v="9"/>
    <n v="16"/>
    <n v="3"/>
    <n v="2"/>
    <n v="16"/>
    <n v="16"/>
    <s v=" True"/>
    <s v=" True"/>
    <s v=" True"/>
    <x v="1"/>
    <n v="144"/>
    <n v="768"/>
    <n v="48"/>
    <n v="960"/>
  </r>
  <r>
    <x v="3"/>
    <n v="9"/>
    <n v="16"/>
    <n v="3"/>
    <n v="2"/>
    <n v="16"/>
    <n v="16"/>
    <s v=" False"/>
    <s v=" True"/>
    <s v=" True"/>
    <x v="1"/>
    <n v="144"/>
    <n v="0"/>
    <n v="48"/>
    <n v="192"/>
  </r>
  <r>
    <x v="3"/>
    <n v="9"/>
    <n v="16"/>
    <n v="3"/>
    <n v="2"/>
    <n v="16"/>
    <n v="32"/>
    <s v=" True"/>
    <s v=" True"/>
    <s v=" True"/>
    <x v="1"/>
    <n v="144"/>
    <n v="768"/>
    <n v="96"/>
    <n v="1008"/>
  </r>
  <r>
    <x v="3"/>
    <n v="9"/>
    <n v="16"/>
    <n v="3"/>
    <n v="2"/>
    <n v="16"/>
    <n v="32"/>
    <s v=" False"/>
    <s v=" True"/>
    <s v=" True"/>
    <x v="1"/>
    <n v="144"/>
    <n v="0"/>
    <n v="96"/>
    <n v="240"/>
  </r>
  <r>
    <x v="3"/>
    <n v="9"/>
    <n v="16"/>
    <n v="3"/>
    <n v="2"/>
    <n v="32"/>
    <n v="16"/>
    <s v=" False"/>
    <s v=" True"/>
    <s v=" True"/>
    <x v="1"/>
    <n v="144"/>
    <n v="0"/>
    <n v="48"/>
    <n v="192"/>
  </r>
  <r>
    <x v="3"/>
    <n v="9"/>
    <n v="16"/>
    <n v="3"/>
    <n v="2"/>
    <n v="32"/>
    <n v="32"/>
    <s v=" False"/>
    <s v=" True"/>
    <s v=" True"/>
    <x v="1"/>
    <n v="144"/>
    <n v="0"/>
    <n v="96"/>
    <n v="240"/>
  </r>
  <r>
    <x v="3"/>
    <n v="9"/>
    <n v="16"/>
    <n v="3"/>
    <s v=" ALL"/>
    <n v="16"/>
    <n v="32"/>
    <s v=" True"/>
    <s v=" True"/>
    <s v=" True"/>
    <x v="1"/>
    <n v="432"/>
    <n v="768"/>
    <n v="96"/>
    <n v="1296"/>
  </r>
  <r>
    <x v="3"/>
    <n v="9"/>
    <n v="16"/>
    <n v="3"/>
    <s v=" ALL"/>
    <n v="16"/>
    <n v="32"/>
    <s v=" False"/>
    <s v=" True"/>
    <s v=" True"/>
    <x v="1"/>
    <n v="432"/>
    <n v="0"/>
    <n v="96"/>
    <n v="528"/>
  </r>
  <r>
    <x v="3"/>
    <n v="9"/>
    <n v="16"/>
    <n v="3"/>
    <s v=" ALL"/>
    <n v="32"/>
    <n v="16"/>
    <s v=" True"/>
    <s v=" False"/>
    <s v=" True"/>
    <x v="1"/>
    <n v="432"/>
    <n v="3072"/>
    <n v="0"/>
    <n v="3504"/>
  </r>
  <r>
    <x v="3"/>
    <n v="9"/>
    <n v="16"/>
    <n v="3"/>
    <s v=" ALL"/>
    <n v="32"/>
    <n v="32"/>
    <s v=" True"/>
    <s v=" True"/>
    <s v=" True"/>
    <x v="1"/>
    <n v="432"/>
    <n v="3072"/>
    <n v="96"/>
    <n v="3600"/>
  </r>
  <r>
    <x v="3"/>
    <n v="9"/>
    <n v="16"/>
    <n v="3"/>
    <s v=" ALL"/>
    <n v="32"/>
    <n v="32"/>
    <s v=" True"/>
    <s v=" False"/>
    <s v=" True"/>
    <x v="1"/>
    <n v="432"/>
    <n v="3072"/>
    <n v="0"/>
    <n v="3504"/>
  </r>
  <r>
    <x v="3"/>
    <n v="9"/>
    <n v="16"/>
    <n v="4"/>
    <n v="0"/>
    <n v="32"/>
    <n v="16"/>
    <s v=" True"/>
    <s v=" True"/>
    <s v=" True"/>
    <x v="1"/>
    <n v="144"/>
    <n v="3072"/>
    <n v="48"/>
    <n v="3264"/>
  </r>
  <r>
    <x v="3"/>
    <n v="9"/>
    <n v="16"/>
    <n v="4"/>
    <n v="0"/>
    <n v="32"/>
    <n v="16"/>
    <s v=" False"/>
    <s v=" True"/>
    <s v=" True"/>
    <x v="1"/>
    <n v="144"/>
    <n v="0"/>
    <n v="48"/>
    <n v="192"/>
  </r>
  <r>
    <x v="3"/>
    <n v="9"/>
    <n v="16"/>
    <n v="4"/>
    <n v="0"/>
    <n v="32"/>
    <n v="32"/>
    <s v=" True"/>
    <s v=" True"/>
    <s v=" True"/>
    <x v="1"/>
    <n v="144"/>
    <n v="3072"/>
    <n v="96"/>
    <n v="3312"/>
  </r>
  <r>
    <x v="3"/>
    <n v="9"/>
    <n v="16"/>
    <n v="4"/>
    <n v="1"/>
    <n v="32"/>
    <n v="16"/>
    <s v=" False"/>
    <s v=" True"/>
    <s v=" True"/>
    <x v="1"/>
    <n v="144"/>
    <n v="0"/>
    <n v="48"/>
    <n v="192"/>
  </r>
  <r>
    <x v="3"/>
    <n v="9"/>
    <n v="16"/>
    <n v="4"/>
    <n v="2"/>
    <n v="16"/>
    <n v="32"/>
    <s v=" True"/>
    <s v=" True"/>
    <s v=" True"/>
    <x v="1"/>
    <n v="144"/>
    <n v="768"/>
    <n v="96"/>
    <n v="1008"/>
  </r>
  <r>
    <x v="3"/>
    <n v="9"/>
    <n v="16"/>
    <n v="4"/>
    <n v="2"/>
    <n v="16"/>
    <n v="32"/>
    <s v=" False"/>
    <s v=" True"/>
    <s v=" True"/>
    <x v="1"/>
    <n v="144"/>
    <n v="0"/>
    <n v="96"/>
    <n v="240"/>
  </r>
  <r>
    <x v="3"/>
    <n v="9"/>
    <n v="16"/>
    <n v="4"/>
    <n v="2"/>
    <n v="32"/>
    <n v="16"/>
    <s v=" False"/>
    <s v=" True"/>
    <s v=" True"/>
    <x v="1"/>
    <n v="144"/>
    <n v="0"/>
    <n v="48"/>
    <n v="192"/>
  </r>
  <r>
    <x v="3"/>
    <n v="9"/>
    <n v="16"/>
    <n v="4"/>
    <n v="2"/>
    <n v="32"/>
    <n v="32"/>
    <s v=" True"/>
    <s v=" True"/>
    <s v=" True"/>
    <x v="1"/>
    <n v="144"/>
    <n v="3072"/>
    <n v="96"/>
    <n v="3312"/>
  </r>
  <r>
    <x v="3"/>
    <n v="9"/>
    <n v="16"/>
    <n v="4"/>
    <s v=" ALL"/>
    <n v="16"/>
    <n v="32"/>
    <s v=" True"/>
    <s v=" True"/>
    <s v=" True"/>
    <x v="1"/>
    <n v="432"/>
    <n v="768"/>
    <n v="96"/>
    <n v="1296"/>
  </r>
  <r>
    <x v="3"/>
    <n v="9"/>
    <n v="16"/>
    <n v="4"/>
    <s v=" ALL"/>
    <n v="16"/>
    <n v="32"/>
    <s v=" False"/>
    <s v=" True"/>
    <s v=" True"/>
    <x v="1"/>
    <n v="432"/>
    <n v="0"/>
    <n v="96"/>
    <n v="528"/>
  </r>
  <r>
    <x v="3"/>
    <n v="9"/>
    <n v="16"/>
    <n v="4"/>
    <s v=" ALL"/>
    <n v="32"/>
    <n v="16"/>
    <s v=" True"/>
    <s v=" True"/>
    <s v=" True"/>
    <x v="1"/>
    <n v="432"/>
    <n v="3072"/>
    <n v="48"/>
    <n v="3552"/>
  </r>
  <r>
    <x v="3"/>
    <n v="9"/>
    <n v="16"/>
    <n v="4"/>
    <s v=" ALL"/>
    <n v="32"/>
    <n v="16"/>
    <s v=" False"/>
    <s v=" True"/>
    <s v=" True"/>
    <x v="1"/>
    <n v="432"/>
    <n v="0"/>
    <n v="48"/>
    <n v="480"/>
  </r>
  <r>
    <x v="3"/>
    <n v="5"/>
    <n v="8"/>
    <n v="2"/>
    <n v="0"/>
    <n v="32"/>
    <n v="32"/>
    <s v=" True"/>
    <s v=" True"/>
    <s v=" True"/>
    <x v="1"/>
    <n v="320"/>
    <n v="3072"/>
    <n v="96"/>
    <n v="3488"/>
  </r>
  <r>
    <x v="3"/>
    <n v="5"/>
    <n v="8"/>
    <n v="2"/>
    <n v="1"/>
    <n v="16"/>
    <n v="16"/>
    <s v=" False"/>
    <s v=" True"/>
    <s v=" True"/>
    <x v="1"/>
    <n v="320"/>
    <n v="0"/>
    <n v="48"/>
    <n v="368"/>
  </r>
  <r>
    <x v="3"/>
    <n v="5"/>
    <n v="8"/>
    <n v="2"/>
    <n v="1"/>
    <n v="16"/>
    <n v="32"/>
    <s v=" True"/>
    <s v=" True"/>
    <s v=" True"/>
    <x v="1"/>
    <n v="320"/>
    <n v="768"/>
    <n v="96"/>
    <n v="1184"/>
  </r>
  <r>
    <x v="3"/>
    <n v="5"/>
    <n v="8"/>
    <n v="2"/>
    <n v="1"/>
    <n v="32"/>
    <n v="32"/>
    <s v=" False"/>
    <s v=" True"/>
    <s v=" True"/>
    <x v="1"/>
    <n v="320"/>
    <n v="0"/>
    <n v="96"/>
    <n v="416"/>
  </r>
  <r>
    <x v="3"/>
    <n v="5"/>
    <n v="8"/>
    <n v="2"/>
    <n v="2"/>
    <n v="16"/>
    <n v="32"/>
    <s v=" True"/>
    <s v=" True"/>
    <s v=" True"/>
    <x v="1"/>
    <n v="320"/>
    <n v="768"/>
    <n v="96"/>
    <n v="1184"/>
  </r>
  <r>
    <x v="3"/>
    <n v="5"/>
    <n v="8"/>
    <n v="2"/>
    <n v="2"/>
    <n v="16"/>
    <n v="32"/>
    <s v=" False"/>
    <s v=" True"/>
    <s v=" True"/>
    <x v="1"/>
    <n v="320"/>
    <n v="0"/>
    <n v="96"/>
    <n v="416"/>
  </r>
  <r>
    <x v="3"/>
    <n v="5"/>
    <n v="8"/>
    <n v="2"/>
    <n v="2"/>
    <n v="32"/>
    <n v="16"/>
    <s v=" False"/>
    <s v=" True"/>
    <s v=" True"/>
    <x v="1"/>
    <n v="320"/>
    <n v="0"/>
    <n v="48"/>
    <n v="368"/>
  </r>
  <r>
    <x v="3"/>
    <n v="5"/>
    <n v="8"/>
    <n v="2"/>
    <s v=" ALL"/>
    <n v="16"/>
    <n v="16"/>
    <s v=" True"/>
    <s v=" False"/>
    <s v=" True"/>
    <x v="1"/>
    <n v="960"/>
    <n v="768"/>
    <n v="0"/>
    <n v="1728"/>
  </r>
  <r>
    <x v="3"/>
    <n v="5"/>
    <n v="8"/>
    <n v="2"/>
    <s v=" ALL"/>
    <n v="16"/>
    <n v="32"/>
    <s v=" True"/>
    <s v=" True"/>
    <s v=" True"/>
    <x v="1"/>
    <n v="960"/>
    <n v="768"/>
    <n v="96"/>
    <n v="1824"/>
  </r>
  <r>
    <x v="3"/>
    <n v="5"/>
    <n v="8"/>
    <n v="2"/>
    <s v=" ALL"/>
    <n v="32"/>
    <n v="16"/>
    <s v=" True"/>
    <s v=" False"/>
    <s v=" True"/>
    <x v="1"/>
    <n v="960"/>
    <n v="3072"/>
    <n v="0"/>
    <n v="4032"/>
  </r>
  <r>
    <x v="3"/>
    <n v="5"/>
    <n v="8"/>
    <n v="2"/>
    <s v=" ALL"/>
    <n v="32"/>
    <n v="16"/>
    <s v=" False"/>
    <s v=" True"/>
    <s v=" True"/>
    <x v="1"/>
    <n v="960"/>
    <n v="0"/>
    <n v="48"/>
    <n v="1008"/>
  </r>
  <r>
    <x v="3"/>
    <n v="5"/>
    <n v="8"/>
    <n v="3"/>
    <n v="1"/>
    <n v="16"/>
    <n v="32"/>
    <s v=" False"/>
    <s v=" True"/>
    <s v=" True"/>
    <x v="1"/>
    <n v="320"/>
    <n v="0"/>
    <n v="96"/>
    <n v="416"/>
  </r>
  <r>
    <x v="3"/>
    <n v="5"/>
    <n v="8"/>
    <n v="3"/>
    <n v="1"/>
    <n v="32"/>
    <n v="32"/>
    <s v=" True"/>
    <s v=" True"/>
    <s v=" True"/>
    <x v="1"/>
    <n v="320"/>
    <n v="3072"/>
    <n v="96"/>
    <n v="3488"/>
  </r>
  <r>
    <x v="3"/>
    <n v="5"/>
    <n v="8"/>
    <n v="3"/>
    <n v="2"/>
    <n v="16"/>
    <n v="32"/>
    <s v=" True"/>
    <s v=" False"/>
    <s v=" True"/>
    <x v="1"/>
    <n v="320"/>
    <n v="768"/>
    <n v="0"/>
    <n v="1088"/>
  </r>
  <r>
    <x v="3"/>
    <n v="5"/>
    <n v="8"/>
    <n v="3"/>
    <n v="2"/>
    <n v="16"/>
    <n v="32"/>
    <s v=" False"/>
    <s v=" True"/>
    <s v=" True"/>
    <x v="1"/>
    <n v="320"/>
    <n v="0"/>
    <n v="96"/>
    <n v="416"/>
  </r>
  <r>
    <x v="3"/>
    <n v="5"/>
    <n v="8"/>
    <n v="3"/>
    <n v="2"/>
    <n v="32"/>
    <n v="32"/>
    <s v=" False"/>
    <s v=" True"/>
    <s v=" True"/>
    <x v="1"/>
    <n v="320"/>
    <n v="0"/>
    <n v="96"/>
    <n v="416"/>
  </r>
  <r>
    <x v="3"/>
    <n v="5"/>
    <n v="8"/>
    <n v="3"/>
    <s v=" ALL"/>
    <n v="32"/>
    <n v="32"/>
    <s v=" False"/>
    <s v=" True"/>
    <s v=" True"/>
    <x v="1"/>
    <n v="960"/>
    <n v="0"/>
    <n v="96"/>
    <n v="1056"/>
  </r>
  <r>
    <x v="3"/>
    <n v="5"/>
    <n v="8"/>
    <n v="4"/>
    <n v="2"/>
    <n v="16"/>
    <n v="32"/>
    <s v=" True"/>
    <s v=" True"/>
    <s v=" True"/>
    <x v="1"/>
    <n v="320"/>
    <n v="768"/>
    <n v="96"/>
    <n v="1184"/>
  </r>
  <r>
    <x v="3"/>
    <n v="5"/>
    <n v="8"/>
    <n v="4"/>
    <n v="2"/>
    <n v="16"/>
    <n v="32"/>
    <s v=" False"/>
    <s v=" True"/>
    <s v=" True"/>
    <x v="1"/>
    <n v="320"/>
    <n v="0"/>
    <n v="96"/>
    <n v="416"/>
  </r>
  <r>
    <x v="3"/>
    <n v="5"/>
    <n v="8"/>
    <n v="4"/>
    <s v=" ALL"/>
    <n v="16"/>
    <n v="16"/>
    <s v=" True"/>
    <s v=" True"/>
    <s v=" True"/>
    <x v="1"/>
    <n v="960"/>
    <n v="768"/>
    <n v="48"/>
    <n v="1776"/>
  </r>
  <r>
    <x v="3"/>
    <n v="5"/>
    <n v="8"/>
    <n v="4"/>
    <s v=" ALL"/>
    <n v="32"/>
    <n v="16"/>
    <s v=" True"/>
    <s v=" True"/>
    <s v=" True"/>
    <x v="1"/>
    <n v="960"/>
    <n v="3072"/>
    <n v="48"/>
    <n v="4080"/>
  </r>
  <r>
    <x v="3"/>
    <n v="5"/>
    <n v="8"/>
    <n v="4"/>
    <s v=" ALL"/>
    <n v="32"/>
    <n v="32"/>
    <s v=" False"/>
    <s v=" True"/>
    <s v=" True"/>
    <x v="1"/>
    <n v="960"/>
    <n v="0"/>
    <n v="96"/>
    <n v="1056"/>
  </r>
  <r>
    <x v="3"/>
    <n v="5"/>
    <n v="16"/>
    <n v="2"/>
    <n v="0"/>
    <n v="32"/>
    <n v="32"/>
    <s v=" True"/>
    <s v=" True"/>
    <s v=" True"/>
    <x v="1"/>
    <n v="80"/>
    <n v="3072"/>
    <n v="96"/>
    <n v="3248"/>
  </r>
  <r>
    <x v="3"/>
    <n v="5"/>
    <n v="16"/>
    <n v="2"/>
    <n v="0"/>
    <n v="32"/>
    <n v="32"/>
    <s v=" False"/>
    <s v=" True"/>
    <s v=" True"/>
    <x v="1"/>
    <n v="80"/>
    <n v="0"/>
    <n v="96"/>
    <n v="176"/>
  </r>
  <r>
    <x v="3"/>
    <n v="5"/>
    <n v="16"/>
    <n v="2"/>
    <n v="1"/>
    <n v="32"/>
    <n v="16"/>
    <s v=" True"/>
    <s v=" True"/>
    <s v=" True"/>
    <x v="1"/>
    <n v="80"/>
    <n v="3072"/>
    <n v="48"/>
    <n v="3200"/>
  </r>
  <r>
    <x v="3"/>
    <n v="5"/>
    <n v="16"/>
    <n v="2"/>
    <n v="2"/>
    <n v="16"/>
    <n v="16"/>
    <s v=" True"/>
    <s v=" True"/>
    <s v=" True"/>
    <x v="1"/>
    <n v="80"/>
    <n v="768"/>
    <n v="48"/>
    <n v="896"/>
  </r>
  <r>
    <x v="3"/>
    <n v="5"/>
    <n v="16"/>
    <n v="2"/>
    <n v="2"/>
    <n v="32"/>
    <n v="16"/>
    <s v=" False"/>
    <s v=" True"/>
    <s v=" True"/>
    <x v="1"/>
    <n v="80"/>
    <n v="0"/>
    <n v="48"/>
    <n v="128"/>
  </r>
  <r>
    <x v="3"/>
    <n v="5"/>
    <n v="16"/>
    <n v="3"/>
    <n v="0"/>
    <n v="16"/>
    <n v="16"/>
    <s v=" True"/>
    <s v=" True"/>
    <s v=" True"/>
    <x v="1"/>
    <n v="80"/>
    <n v="768"/>
    <n v="48"/>
    <n v="896"/>
  </r>
  <r>
    <x v="3"/>
    <n v="5"/>
    <n v="16"/>
    <n v="3"/>
    <n v="1"/>
    <n v="32"/>
    <n v="16"/>
    <s v=" False"/>
    <s v=" True"/>
    <s v=" True"/>
    <x v="1"/>
    <n v="80"/>
    <n v="0"/>
    <n v="48"/>
    <n v="128"/>
  </r>
  <r>
    <x v="3"/>
    <n v="5"/>
    <n v="16"/>
    <n v="3"/>
    <n v="2"/>
    <n v="32"/>
    <n v="16"/>
    <s v=" True"/>
    <s v=" True"/>
    <s v=" True"/>
    <x v="1"/>
    <n v="80"/>
    <n v="3072"/>
    <n v="48"/>
    <n v="3200"/>
  </r>
  <r>
    <x v="3"/>
    <n v="5"/>
    <n v="16"/>
    <n v="3"/>
    <n v="2"/>
    <n v="32"/>
    <n v="32"/>
    <s v=" False"/>
    <s v=" True"/>
    <s v=" True"/>
    <x v="1"/>
    <n v="80"/>
    <n v="0"/>
    <n v="96"/>
    <n v="176"/>
  </r>
  <r>
    <x v="3"/>
    <n v="5"/>
    <n v="16"/>
    <n v="3"/>
    <s v=" ALL"/>
    <n v="16"/>
    <n v="32"/>
    <s v=" False"/>
    <s v=" True"/>
    <s v=" True"/>
    <x v="1"/>
    <n v="240"/>
    <n v="0"/>
    <n v="96"/>
    <n v="336"/>
  </r>
  <r>
    <x v="3"/>
    <n v="5"/>
    <n v="16"/>
    <n v="3"/>
    <s v=" ALL"/>
    <n v="32"/>
    <n v="32"/>
    <s v=" False"/>
    <s v=" True"/>
    <s v=" True"/>
    <x v="1"/>
    <n v="240"/>
    <n v="0"/>
    <n v="96"/>
    <n v="336"/>
  </r>
  <r>
    <x v="3"/>
    <n v="5"/>
    <n v="16"/>
    <n v="4"/>
    <n v="0"/>
    <n v="16"/>
    <n v="16"/>
    <s v=" False"/>
    <s v=" True"/>
    <s v=" True"/>
    <x v="1"/>
    <n v="80"/>
    <n v="0"/>
    <n v="48"/>
    <n v="128"/>
  </r>
  <r>
    <x v="3"/>
    <n v="5"/>
    <n v="16"/>
    <n v="4"/>
    <n v="0"/>
    <n v="32"/>
    <n v="16"/>
    <s v=" False"/>
    <s v=" True"/>
    <s v=" True"/>
    <x v="1"/>
    <n v="80"/>
    <n v="0"/>
    <n v="48"/>
    <n v="128"/>
  </r>
  <r>
    <x v="3"/>
    <n v="5"/>
    <n v="16"/>
    <n v="4"/>
    <n v="1"/>
    <n v="16"/>
    <n v="16"/>
    <s v=" True"/>
    <s v=" True"/>
    <s v=" True"/>
    <x v="1"/>
    <n v="80"/>
    <n v="768"/>
    <n v="48"/>
    <n v="896"/>
  </r>
  <r>
    <x v="3"/>
    <n v="5"/>
    <n v="16"/>
    <n v="4"/>
    <n v="2"/>
    <n v="32"/>
    <n v="16"/>
    <s v=" True"/>
    <s v=" True"/>
    <s v=" True"/>
    <x v="1"/>
    <n v="80"/>
    <n v="3072"/>
    <n v="48"/>
    <n v="3200"/>
  </r>
  <r>
    <x v="3"/>
    <n v="5"/>
    <n v="16"/>
    <n v="4"/>
    <n v="2"/>
    <n v="32"/>
    <n v="32"/>
    <s v=" True"/>
    <s v=" True"/>
    <s v=" True"/>
    <x v="1"/>
    <n v="80"/>
    <n v="3072"/>
    <n v="96"/>
    <n v="3248"/>
  </r>
  <r>
    <x v="3"/>
    <n v="5"/>
    <n v="16"/>
    <n v="4"/>
    <s v=" ALL"/>
    <n v="16"/>
    <n v="32"/>
    <s v=" False"/>
    <s v=" True"/>
    <s v=" True"/>
    <x v="1"/>
    <n v="240"/>
    <n v="0"/>
    <n v="96"/>
    <n v="336"/>
  </r>
  <r>
    <x v="0"/>
    <n v="9"/>
    <n v="8"/>
    <n v="2"/>
    <n v="0"/>
    <n v="16"/>
    <n v="16"/>
    <s v=" False"/>
    <s v=" True"/>
    <s v=" True"/>
    <x v="2"/>
    <n v="576"/>
    <n v="0"/>
    <n v="48"/>
    <n v="624"/>
  </r>
  <r>
    <x v="0"/>
    <n v="9"/>
    <n v="8"/>
    <n v="2"/>
    <n v="0"/>
    <n v="16"/>
    <n v="32"/>
    <s v=" False"/>
    <s v=" True"/>
    <s v=" True"/>
    <x v="2"/>
    <n v="576"/>
    <n v="0"/>
    <n v="96"/>
    <n v="672"/>
  </r>
  <r>
    <x v="0"/>
    <n v="9"/>
    <n v="8"/>
    <n v="2"/>
    <n v="1"/>
    <n v="16"/>
    <n v="32"/>
    <s v=" True"/>
    <s v=" False"/>
    <s v=" True"/>
    <x v="2"/>
    <n v="576"/>
    <n v="768"/>
    <n v="0"/>
    <n v="1344"/>
  </r>
  <r>
    <x v="0"/>
    <n v="9"/>
    <n v="8"/>
    <n v="2"/>
    <n v="1"/>
    <n v="32"/>
    <n v="16"/>
    <s v=" True"/>
    <s v=" False"/>
    <s v=" True"/>
    <x v="2"/>
    <n v="576"/>
    <n v="3072"/>
    <n v="0"/>
    <n v="3648"/>
  </r>
  <r>
    <x v="0"/>
    <n v="9"/>
    <n v="8"/>
    <n v="2"/>
    <n v="2"/>
    <n v="16"/>
    <n v="16"/>
    <s v=" True"/>
    <s v=" True"/>
    <s v=" True"/>
    <x v="2"/>
    <n v="576"/>
    <n v="768"/>
    <n v="48"/>
    <n v="1392"/>
  </r>
  <r>
    <x v="0"/>
    <n v="9"/>
    <n v="8"/>
    <n v="2"/>
    <n v="2"/>
    <n v="16"/>
    <n v="32"/>
    <s v=" True"/>
    <s v=" True"/>
    <s v=" True"/>
    <x v="2"/>
    <n v="576"/>
    <n v="768"/>
    <n v="96"/>
    <n v="1440"/>
  </r>
  <r>
    <x v="0"/>
    <n v="9"/>
    <n v="8"/>
    <n v="2"/>
    <s v=" ALL"/>
    <n v="32"/>
    <n v="32"/>
    <s v=" True"/>
    <s v=" False"/>
    <s v=" True"/>
    <x v="2"/>
    <n v="1728"/>
    <n v="3072"/>
    <n v="0"/>
    <n v="4800"/>
  </r>
  <r>
    <x v="0"/>
    <n v="9"/>
    <n v="8"/>
    <n v="3"/>
    <n v="0"/>
    <n v="16"/>
    <n v="32"/>
    <s v=" True"/>
    <s v=" True"/>
    <s v=" True"/>
    <x v="2"/>
    <n v="576"/>
    <n v="768"/>
    <n v="96"/>
    <n v="1440"/>
  </r>
  <r>
    <x v="0"/>
    <n v="9"/>
    <n v="8"/>
    <n v="3"/>
    <n v="0"/>
    <n v="16"/>
    <n v="32"/>
    <s v=" False"/>
    <s v=" True"/>
    <s v=" True"/>
    <x v="2"/>
    <n v="576"/>
    <n v="0"/>
    <n v="96"/>
    <n v="672"/>
  </r>
  <r>
    <x v="0"/>
    <n v="9"/>
    <n v="8"/>
    <n v="3"/>
    <n v="1"/>
    <n v="32"/>
    <n v="16"/>
    <s v=" False"/>
    <s v=" True"/>
    <s v=" True"/>
    <x v="2"/>
    <n v="576"/>
    <n v="0"/>
    <n v="48"/>
    <n v="624"/>
  </r>
  <r>
    <x v="0"/>
    <n v="9"/>
    <n v="8"/>
    <n v="3"/>
    <n v="1"/>
    <n v="32"/>
    <n v="32"/>
    <s v=" True"/>
    <s v=" True"/>
    <s v=" True"/>
    <x v="2"/>
    <n v="576"/>
    <n v="3072"/>
    <n v="96"/>
    <n v="3744"/>
  </r>
  <r>
    <x v="0"/>
    <n v="9"/>
    <n v="8"/>
    <n v="3"/>
    <n v="2"/>
    <n v="32"/>
    <n v="16"/>
    <s v=" True"/>
    <s v=" False"/>
    <s v=" True"/>
    <x v="2"/>
    <n v="576"/>
    <n v="3072"/>
    <n v="0"/>
    <n v="3648"/>
  </r>
  <r>
    <x v="0"/>
    <n v="9"/>
    <n v="8"/>
    <n v="3"/>
    <s v=" ALL"/>
    <n v="16"/>
    <n v="16"/>
    <s v=" True"/>
    <s v=" True"/>
    <s v=" True"/>
    <x v="2"/>
    <n v="1728"/>
    <n v="768"/>
    <n v="48"/>
    <n v="2544"/>
  </r>
  <r>
    <x v="0"/>
    <n v="9"/>
    <n v="8"/>
    <n v="3"/>
    <s v=" ALL"/>
    <n v="16"/>
    <n v="32"/>
    <s v=" False"/>
    <s v=" True"/>
    <s v=" True"/>
    <x v="2"/>
    <n v="1728"/>
    <n v="0"/>
    <n v="96"/>
    <n v="1824"/>
  </r>
  <r>
    <x v="0"/>
    <n v="9"/>
    <n v="16"/>
    <n v="2"/>
    <n v="0"/>
    <n v="32"/>
    <n v="32"/>
    <s v=" True"/>
    <s v=" True"/>
    <s v=" True"/>
    <x v="2"/>
    <n v="144"/>
    <n v="3072"/>
    <n v="96"/>
    <n v="3312"/>
  </r>
  <r>
    <x v="0"/>
    <n v="9"/>
    <n v="16"/>
    <n v="2"/>
    <n v="1"/>
    <n v="16"/>
    <n v="16"/>
    <s v=" False"/>
    <s v=" True"/>
    <s v=" True"/>
    <x v="2"/>
    <n v="144"/>
    <n v="0"/>
    <n v="48"/>
    <n v="192"/>
  </r>
  <r>
    <x v="0"/>
    <n v="9"/>
    <n v="16"/>
    <n v="2"/>
    <n v="2"/>
    <n v="16"/>
    <n v="32"/>
    <s v=" False"/>
    <s v=" True"/>
    <s v=" True"/>
    <x v="2"/>
    <n v="144"/>
    <n v="0"/>
    <n v="96"/>
    <n v="240"/>
  </r>
  <r>
    <x v="0"/>
    <n v="9"/>
    <n v="16"/>
    <n v="2"/>
    <n v="2"/>
    <n v="32"/>
    <n v="16"/>
    <s v=" False"/>
    <s v=" True"/>
    <s v=" True"/>
    <x v="2"/>
    <n v="144"/>
    <n v="0"/>
    <n v="48"/>
    <n v="192"/>
  </r>
  <r>
    <x v="0"/>
    <n v="9"/>
    <n v="16"/>
    <n v="2"/>
    <n v="2"/>
    <n v="32"/>
    <n v="32"/>
    <s v=" False"/>
    <s v=" True"/>
    <s v=" True"/>
    <x v="2"/>
    <n v="144"/>
    <n v="0"/>
    <n v="96"/>
    <n v="240"/>
  </r>
  <r>
    <x v="0"/>
    <n v="9"/>
    <n v="16"/>
    <n v="2"/>
    <s v=" ALL"/>
    <n v="32"/>
    <n v="32"/>
    <s v=" True"/>
    <s v=" True"/>
    <s v=" True"/>
    <x v="2"/>
    <n v="432"/>
    <n v="3072"/>
    <n v="96"/>
    <n v="3600"/>
  </r>
  <r>
    <x v="0"/>
    <n v="9"/>
    <n v="16"/>
    <n v="2"/>
    <s v=" ALL"/>
    <n v="32"/>
    <n v="32"/>
    <s v=" False"/>
    <s v=" True"/>
    <s v=" True"/>
    <x v="2"/>
    <n v="432"/>
    <n v="0"/>
    <n v="96"/>
    <n v="528"/>
  </r>
  <r>
    <x v="0"/>
    <n v="9"/>
    <n v="16"/>
    <n v="3"/>
    <n v="0"/>
    <n v="16"/>
    <n v="32"/>
    <s v=" True"/>
    <s v=" True"/>
    <s v=" True"/>
    <x v="2"/>
    <n v="144"/>
    <n v="768"/>
    <n v="96"/>
    <n v="1008"/>
  </r>
  <r>
    <x v="0"/>
    <n v="9"/>
    <n v="16"/>
    <n v="3"/>
    <n v="0"/>
    <n v="32"/>
    <n v="32"/>
    <s v=" True"/>
    <s v=" True"/>
    <s v=" True"/>
    <x v="2"/>
    <n v="144"/>
    <n v="3072"/>
    <n v="96"/>
    <n v="3312"/>
  </r>
  <r>
    <x v="0"/>
    <n v="9"/>
    <n v="16"/>
    <n v="3"/>
    <n v="1"/>
    <n v="16"/>
    <n v="16"/>
    <s v=" True"/>
    <s v=" True"/>
    <s v=" True"/>
    <x v="2"/>
    <n v="144"/>
    <n v="768"/>
    <n v="48"/>
    <n v="960"/>
  </r>
  <r>
    <x v="0"/>
    <n v="9"/>
    <n v="16"/>
    <n v="3"/>
    <n v="1"/>
    <n v="16"/>
    <n v="16"/>
    <s v=" False"/>
    <s v=" True"/>
    <s v=" True"/>
    <x v="2"/>
    <n v="144"/>
    <n v="0"/>
    <n v="48"/>
    <n v="192"/>
  </r>
  <r>
    <x v="0"/>
    <n v="9"/>
    <n v="16"/>
    <n v="3"/>
    <n v="1"/>
    <n v="32"/>
    <n v="16"/>
    <s v=" False"/>
    <s v=" True"/>
    <s v=" True"/>
    <x v="2"/>
    <n v="144"/>
    <n v="0"/>
    <n v="48"/>
    <n v="192"/>
  </r>
  <r>
    <x v="0"/>
    <n v="9"/>
    <n v="16"/>
    <n v="3"/>
    <n v="2"/>
    <n v="16"/>
    <n v="32"/>
    <s v=" True"/>
    <s v=" True"/>
    <s v=" True"/>
    <x v="2"/>
    <n v="144"/>
    <n v="768"/>
    <n v="96"/>
    <n v="1008"/>
  </r>
  <r>
    <x v="0"/>
    <n v="9"/>
    <n v="16"/>
    <n v="3"/>
    <n v="2"/>
    <n v="32"/>
    <n v="32"/>
    <s v=" True"/>
    <s v=" True"/>
    <s v=" True"/>
    <x v="2"/>
    <n v="144"/>
    <n v="3072"/>
    <n v="96"/>
    <n v="3312"/>
  </r>
  <r>
    <x v="0"/>
    <n v="9"/>
    <n v="16"/>
    <n v="3"/>
    <n v="2"/>
    <n v="32"/>
    <n v="32"/>
    <s v=" False"/>
    <s v=" True"/>
    <s v=" True"/>
    <x v="2"/>
    <n v="144"/>
    <n v="0"/>
    <n v="96"/>
    <n v="240"/>
  </r>
  <r>
    <x v="0"/>
    <n v="9"/>
    <n v="16"/>
    <n v="3"/>
    <s v=" ALL"/>
    <n v="16"/>
    <n v="16"/>
    <s v=" True"/>
    <s v=" True"/>
    <s v=" True"/>
    <x v="2"/>
    <n v="432"/>
    <n v="768"/>
    <n v="48"/>
    <n v="1248"/>
  </r>
  <r>
    <x v="0"/>
    <n v="9"/>
    <n v="16"/>
    <n v="3"/>
    <s v=" ALL"/>
    <n v="32"/>
    <n v="32"/>
    <s v=" True"/>
    <s v=" True"/>
    <s v=" True"/>
    <x v="2"/>
    <n v="432"/>
    <n v="3072"/>
    <n v="96"/>
    <n v="3600"/>
  </r>
  <r>
    <x v="0"/>
    <n v="9"/>
    <n v="16"/>
    <n v="4"/>
    <n v="1"/>
    <n v="32"/>
    <n v="16"/>
    <s v=" True"/>
    <s v=" True"/>
    <s v=" True"/>
    <x v="2"/>
    <n v="144"/>
    <n v="3072"/>
    <n v="48"/>
    <n v="3264"/>
  </r>
  <r>
    <x v="0"/>
    <n v="9"/>
    <n v="16"/>
    <n v="4"/>
    <n v="1"/>
    <n v="32"/>
    <n v="32"/>
    <s v=" True"/>
    <s v=" True"/>
    <s v=" True"/>
    <x v="2"/>
    <n v="144"/>
    <n v="3072"/>
    <n v="96"/>
    <n v="3312"/>
  </r>
  <r>
    <x v="0"/>
    <n v="9"/>
    <n v="16"/>
    <n v="4"/>
    <n v="2"/>
    <n v="16"/>
    <n v="32"/>
    <s v=" True"/>
    <s v=" True"/>
    <s v=" True"/>
    <x v="2"/>
    <n v="144"/>
    <n v="768"/>
    <n v="96"/>
    <n v="1008"/>
  </r>
  <r>
    <x v="0"/>
    <n v="9"/>
    <n v="16"/>
    <n v="4"/>
    <n v="2"/>
    <n v="32"/>
    <n v="16"/>
    <s v=" True"/>
    <s v=" True"/>
    <s v=" True"/>
    <x v="2"/>
    <n v="144"/>
    <n v="3072"/>
    <n v="48"/>
    <n v="3264"/>
  </r>
  <r>
    <x v="0"/>
    <n v="9"/>
    <n v="16"/>
    <n v="4"/>
    <s v=" ALL"/>
    <n v="16"/>
    <n v="16"/>
    <s v=" False"/>
    <s v=" True"/>
    <s v=" True"/>
    <x v="2"/>
    <n v="432"/>
    <n v="0"/>
    <n v="48"/>
    <n v="480"/>
  </r>
  <r>
    <x v="0"/>
    <n v="9"/>
    <n v="16"/>
    <n v="4"/>
    <s v=" ALL"/>
    <n v="32"/>
    <n v="16"/>
    <s v=" False"/>
    <s v=" True"/>
    <s v=" True"/>
    <x v="2"/>
    <n v="432"/>
    <n v="0"/>
    <n v="48"/>
    <n v="480"/>
  </r>
  <r>
    <x v="0"/>
    <n v="9"/>
    <n v="16"/>
    <n v="4"/>
    <s v=" ALL"/>
    <n v="32"/>
    <n v="32"/>
    <s v=" True"/>
    <s v=" True"/>
    <s v=" True"/>
    <x v="2"/>
    <n v="432"/>
    <n v="3072"/>
    <n v="96"/>
    <n v="3600"/>
  </r>
  <r>
    <x v="0"/>
    <n v="5"/>
    <n v="8"/>
    <n v="2"/>
    <n v="0"/>
    <n v="16"/>
    <n v="16"/>
    <s v=" True"/>
    <s v=" True"/>
    <s v=" True"/>
    <x v="2"/>
    <n v="320"/>
    <n v="768"/>
    <n v="48"/>
    <n v="1136"/>
  </r>
  <r>
    <x v="0"/>
    <n v="5"/>
    <n v="8"/>
    <n v="2"/>
    <n v="0"/>
    <n v="32"/>
    <n v="16"/>
    <s v=" True"/>
    <s v=" True"/>
    <s v=" True"/>
    <x v="2"/>
    <n v="320"/>
    <n v="3072"/>
    <n v="48"/>
    <n v="3440"/>
  </r>
  <r>
    <x v="0"/>
    <n v="5"/>
    <n v="8"/>
    <n v="2"/>
    <n v="0"/>
    <n v="32"/>
    <n v="32"/>
    <s v=" True"/>
    <s v=" True"/>
    <s v=" True"/>
    <x v="2"/>
    <n v="320"/>
    <n v="3072"/>
    <n v="96"/>
    <n v="3488"/>
  </r>
  <r>
    <x v="0"/>
    <n v="5"/>
    <n v="8"/>
    <n v="2"/>
    <n v="1"/>
    <n v="32"/>
    <n v="32"/>
    <s v=" False"/>
    <s v=" True"/>
    <s v=" True"/>
    <x v="2"/>
    <n v="320"/>
    <n v="0"/>
    <n v="96"/>
    <n v="416"/>
  </r>
  <r>
    <x v="0"/>
    <n v="5"/>
    <n v="8"/>
    <n v="2"/>
    <n v="2"/>
    <n v="16"/>
    <n v="16"/>
    <s v=" False"/>
    <s v=" True"/>
    <s v=" True"/>
    <x v="2"/>
    <n v="320"/>
    <n v="0"/>
    <n v="48"/>
    <n v="368"/>
  </r>
  <r>
    <x v="0"/>
    <n v="5"/>
    <n v="8"/>
    <n v="2"/>
    <n v="2"/>
    <n v="32"/>
    <n v="16"/>
    <s v=" True"/>
    <s v=" True"/>
    <s v=" True"/>
    <x v="2"/>
    <n v="320"/>
    <n v="3072"/>
    <n v="48"/>
    <n v="3440"/>
  </r>
  <r>
    <x v="0"/>
    <n v="5"/>
    <n v="8"/>
    <n v="2"/>
    <n v="2"/>
    <n v="32"/>
    <n v="16"/>
    <s v=" False"/>
    <s v=" True"/>
    <s v=" True"/>
    <x v="2"/>
    <n v="320"/>
    <n v="0"/>
    <n v="48"/>
    <n v="368"/>
  </r>
  <r>
    <x v="0"/>
    <n v="5"/>
    <n v="8"/>
    <n v="2"/>
    <n v="2"/>
    <n v="32"/>
    <n v="32"/>
    <s v=" False"/>
    <s v=" True"/>
    <s v=" True"/>
    <x v="2"/>
    <n v="320"/>
    <n v="0"/>
    <n v="96"/>
    <n v="416"/>
  </r>
  <r>
    <x v="0"/>
    <n v="5"/>
    <n v="8"/>
    <n v="2"/>
    <s v=" ALL"/>
    <n v="16"/>
    <n v="16"/>
    <s v=" True"/>
    <s v=" True"/>
    <s v=" True"/>
    <x v="2"/>
    <n v="960"/>
    <n v="768"/>
    <n v="48"/>
    <n v="1776"/>
  </r>
  <r>
    <x v="0"/>
    <n v="5"/>
    <n v="8"/>
    <n v="2"/>
    <s v=" ALL"/>
    <n v="32"/>
    <n v="16"/>
    <s v=" True"/>
    <s v=" True"/>
    <s v=" True"/>
    <x v="2"/>
    <n v="960"/>
    <n v="3072"/>
    <n v="48"/>
    <n v="4080"/>
  </r>
  <r>
    <x v="0"/>
    <n v="5"/>
    <n v="8"/>
    <n v="2"/>
    <s v=" ALL"/>
    <n v="32"/>
    <n v="32"/>
    <s v=" False"/>
    <s v=" True"/>
    <s v=" True"/>
    <x v="2"/>
    <n v="960"/>
    <n v="0"/>
    <n v="96"/>
    <n v="1056"/>
  </r>
  <r>
    <x v="0"/>
    <n v="5"/>
    <n v="8"/>
    <n v="3"/>
    <n v="0"/>
    <n v="16"/>
    <n v="16"/>
    <s v=" False"/>
    <s v=" True"/>
    <s v=" True"/>
    <x v="2"/>
    <n v="320"/>
    <n v="0"/>
    <n v="48"/>
    <n v="368"/>
  </r>
  <r>
    <x v="0"/>
    <n v="5"/>
    <n v="8"/>
    <n v="3"/>
    <n v="0"/>
    <n v="16"/>
    <n v="32"/>
    <s v=" True"/>
    <s v=" True"/>
    <s v=" True"/>
    <x v="2"/>
    <n v="320"/>
    <n v="768"/>
    <n v="96"/>
    <n v="1184"/>
  </r>
  <r>
    <x v="0"/>
    <n v="5"/>
    <n v="8"/>
    <n v="3"/>
    <n v="0"/>
    <n v="32"/>
    <n v="16"/>
    <s v=" True"/>
    <s v=" True"/>
    <s v=" True"/>
    <x v="2"/>
    <n v="320"/>
    <n v="3072"/>
    <n v="48"/>
    <n v="3440"/>
  </r>
  <r>
    <x v="0"/>
    <n v="5"/>
    <n v="8"/>
    <n v="3"/>
    <n v="0"/>
    <n v="32"/>
    <n v="16"/>
    <s v=" False"/>
    <s v=" True"/>
    <s v=" True"/>
    <x v="2"/>
    <n v="320"/>
    <n v="0"/>
    <n v="48"/>
    <n v="368"/>
  </r>
  <r>
    <x v="0"/>
    <n v="5"/>
    <n v="8"/>
    <n v="3"/>
    <n v="0"/>
    <n v="32"/>
    <n v="32"/>
    <s v=" True"/>
    <s v=" False"/>
    <s v=" True"/>
    <x v="2"/>
    <n v="320"/>
    <n v="3072"/>
    <n v="0"/>
    <n v="3392"/>
  </r>
  <r>
    <x v="0"/>
    <n v="5"/>
    <n v="8"/>
    <n v="3"/>
    <n v="1"/>
    <n v="16"/>
    <n v="16"/>
    <s v=" False"/>
    <s v=" True"/>
    <s v=" True"/>
    <x v="2"/>
    <n v="320"/>
    <n v="0"/>
    <n v="48"/>
    <n v="368"/>
  </r>
  <r>
    <x v="0"/>
    <n v="5"/>
    <n v="8"/>
    <n v="3"/>
    <n v="1"/>
    <n v="32"/>
    <n v="16"/>
    <s v=" False"/>
    <s v=" True"/>
    <s v=" True"/>
    <x v="2"/>
    <n v="320"/>
    <n v="0"/>
    <n v="48"/>
    <n v="368"/>
  </r>
  <r>
    <x v="0"/>
    <n v="5"/>
    <n v="8"/>
    <n v="3"/>
    <n v="2"/>
    <n v="32"/>
    <n v="16"/>
    <s v=" True"/>
    <s v=" True"/>
    <s v=" True"/>
    <x v="2"/>
    <n v="320"/>
    <n v="3072"/>
    <n v="48"/>
    <n v="3440"/>
  </r>
  <r>
    <x v="0"/>
    <n v="5"/>
    <n v="8"/>
    <n v="3"/>
    <n v="2"/>
    <n v="32"/>
    <n v="16"/>
    <s v=" True"/>
    <s v=" False"/>
    <s v=" True"/>
    <x v="2"/>
    <n v="320"/>
    <n v="3072"/>
    <n v="0"/>
    <n v="3392"/>
  </r>
  <r>
    <x v="0"/>
    <n v="5"/>
    <n v="8"/>
    <n v="3"/>
    <n v="2"/>
    <n v="32"/>
    <n v="32"/>
    <s v=" True"/>
    <s v=" True"/>
    <s v=" True"/>
    <x v="2"/>
    <n v="320"/>
    <n v="3072"/>
    <n v="96"/>
    <n v="3488"/>
  </r>
  <r>
    <x v="0"/>
    <n v="5"/>
    <n v="8"/>
    <n v="3"/>
    <s v=" ALL"/>
    <n v="16"/>
    <n v="16"/>
    <s v=" True"/>
    <s v=" False"/>
    <s v=" True"/>
    <x v="2"/>
    <n v="960"/>
    <n v="768"/>
    <n v="0"/>
    <n v="1728"/>
  </r>
  <r>
    <x v="0"/>
    <n v="5"/>
    <n v="8"/>
    <n v="3"/>
    <s v=" ALL"/>
    <n v="32"/>
    <n v="16"/>
    <s v=" True"/>
    <s v=" True"/>
    <s v=" True"/>
    <x v="2"/>
    <n v="960"/>
    <n v="3072"/>
    <n v="48"/>
    <n v="4080"/>
  </r>
  <r>
    <x v="0"/>
    <n v="5"/>
    <n v="8"/>
    <n v="4"/>
    <n v="0"/>
    <n v="32"/>
    <n v="32"/>
    <s v=" True"/>
    <s v=" True"/>
    <s v=" True"/>
    <x v="2"/>
    <n v="320"/>
    <n v="3072"/>
    <n v="96"/>
    <n v="3488"/>
  </r>
  <r>
    <x v="0"/>
    <n v="5"/>
    <n v="8"/>
    <n v="4"/>
    <s v=" ALL"/>
    <n v="16"/>
    <n v="16"/>
    <s v=" True"/>
    <s v=" True"/>
    <s v=" True"/>
    <x v="2"/>
    <n v="960"/>
    <n v="768"/>
    <n v="48"/>
    <n v="1776"/>
  </r>
  <r>
    <x v="0"/>
    <n v="5"/>
    <n v="16"/>
    <n v="2"/>
    <n v="0"/>
    <n v="32"/>
    <n v="32"/>
    <s v=" True"/>
    <s v=" True"/>
    <s v=" True"/>
    <x v="2"/>
    <n v="80"/>
    <n v="3072"/>
    <n v="96"/>
    <n v="3248"/>
  </r>
  <r>
    <x v="0"/>
    <n v="5"/>
    <n v="16"/>
    <n v="2"/>
    <n v="1"/>
    <n v="16"/>
    <n v="32"/>
    <s v=" True"/>
    <s v=" False"/>
    <s v=" True"/>
    <x v="2"/>
    <n v="80"/>
    <n v="768"/>
    <n v="0"/>
    <n v="848"/>
  </r>
  <r>
    <x v="0"/>
    <n v="5"/>
    <n v="16"/>
    <n v="2"/>
    <n v="1"/>
    <n v="32"/>
    <n v="16"/>
    <s v=" True"/>
    <s v=" True"/>
    <s v=" True"/>
    <x v="2"/>
    <n v="80"/>
    <n v="3072"/>
    <n v="48"/>
    <n v="3200"/>
  </r>
  <r>
    <x v="0"/>
    <n v="5"/>
    <n v="16"/>
    <n v="2"/>
    <s v=" ALL"/>
    <n v="16"/>
    <n v="32"/>
    <s v=" True"/>
    <s v=" True"/>
    <s v=" True"/>
    <x v="2"/>
    <n v="240"/>
    <n v="768"/>
    <n v="96"/>
    <n v="1104"/>
  </r>
  <r>
    <x v="0"/>
    <n v="5"/>
    <n v="16"/>
    <n v="3"/>
    <n v="0"/>
    <n v="16"/>
    <n v="32"/>
    <s v=" True"/>
    <s v=" True"/>
    <s v=" True"/>
    <x v="2"/>
    <n v="80"/>
    <n v="768"/>
    <n v="96"/>
    <n v="944"/>
  </r>
  <r>
    <x v="0"/>
    <n v="5"/>
    <n v="16"/>
    <n v="3"/>
    <n v="1"/>
    <n v="16"/>
    <n v="16"/>
    <s v=" True"/>
    <s v=" True"/>
    <s v=" True"/>
    <x v="2"/>
    <n v="80"/>
    <n v="768"/>
    <n v="48"/>
    <n v="896"/>
  </r>
  <r>
    <x v="0"/>
    <n v="5"/>
    <n v="16"/>
    <n v="3"/>
    <n v="2"/>
    <n v="16"/>
    <n v="16"/>
    <s v=" False"/>
    <s v=" True"/>
    <s v=" True"/>
    <x v="2"/>
    <n v="80"/>
    <n v="0"/>
    <n v="48"/>
    <n v="128"/>
  </r>
  <r>
    <x v="0"/>
    <n v="5"/>
    <n v="16"/>
    <n v="3"/>
    <n v="2"/>
    <n v="16"/>
    <n v="32"/>
    <s v=" True"/>
    <s v=" True"/>
    <s v=" True"/>
    <x v="2"/>
    <n v="80"/>
    <n v="768"/>
    <n v="96"/>
    <n v="944"/>
  </r>
  <r>
    <x v="0"/>
    <n v="5"/>
    <n v="16"/>
    <n v="3"/>
    <n v="2"/>
    <n v="32"/>
    <n v="32"/>
    <s v=" True"/>
    <s v=" True"/>
    <s v=" True"/>
    <x v="2"/>
    <n v="80"/>
    <n v="3072"/>
    <n v="96"/>
    <n v="3248"/>
  </r>
  <r>
    <x v="0"/>
    <n v="5"/>
    <n v="16"/>
    <n v="3"/>
    <n v="2"/>
    <n v="32"/>
    <n v="32"/>
    <s v=" False"/>
    <s v=" True"/>
    <s v=" True"/>
    <x v="2"/>
    <n v="80"/>
    <n v="0"/>
    <n v="96"/>
    <n v="176"/>
  </r>
  <r>
    <x v="0"/>
    <n v="5"/>
    <n v="16"/>
    <n v="3"/>
    <s v=" ALL"/>
    <n v="16"/>
    <n v="32"/>
    <s v=" False"/>
    <s v=" True"/>
    <s v=" True"/>
    <x v="2"/>
    <n v="240"/>
    <n v="0"/>
    <n v="96"/>
    <n v="336"/>
  </r>
  <r>
    <x v="0"/>
    <n v="5"/>
    <n v="16"/>
    <n v="3"/>
    <s v=" ALL"/>
    <n v="32"/>
    <n v="32"/>
    <s v=" False"/>
    <s v=" True"/>
    <s v=" True"/>
    <x v="2"/>
    <n v="240"/>
    <n v="0"/>
    <n v="96"/>
    <n v="336"/>
  </r>
  <r>
    <x v="0"/>
    <n v="5"/>
    <n v="16"/>
    <n v="4"/>
    <n v="0"/>
    <n v="16"/>
    <n v="16"/>
    <s v=" False"/>
    <s v=" True"/>
    <s v=" True"/>
    <x v="2"/>
    <n v="80"/>
    <n v="0"/>
    <n v="48"/>
    <n v="128"/>
  </r>
  <r>
    <x v="0"/>
    <n v="5"/>
    <n v="16"/>
    <n v="4"/>
    <n v="1"/>
    <n v="16"/>
    <n v="16"/>
    <s v=" True"/>
    <s v=" True"/>
    <s v=" True"/>
    <x v="2"/>
    <n v="80"/>
    <n v="768"/>
    <n v="48"/>
    <n v="896"/>
  </r>
  <r>
    <x v="0"/>
    <n v="5"/>
    <n v="16"/>
    <n v="4"/>
    <n v="2"/>
    <n v="32"/>
    <n v="16"/>
    <s v=" True"/>
    <s v=" True"/>
    <s v=" True"/>
    <x v="2"/>
    <n v="80"/>
    <n v="3072"/>
    <n v="48"/>
    <n v="3200"/>
  </r>
  <r>
    <x v="0"/>
    <n v="5"/>
    <n v="16"/>
    <n v="4"/>
    <s v=" ALL"/>
    <n v="16"/>
    <n v="16"/>
    <s v=" False"/>
    <s v=" True"/>
    <s v=" True"/>
    <x v="2"/>
    <n v="240"/>
    <n v="0"/>
    <n v="48"/>
    <n v="288"/>
  </r>
  <r>
    <x v="0"/>
    <n v="5"/>
    <n v="16"/>
    <n v="4"/>
    <s v=" ALL"/>
    <n v="32"/>
    <n v="32"/>
    <s v=" False"/>
    <s v=" True"/>
    <s v=" True"/>
    <x v="2"/>
    <n v="240"/>
    <n v="0"/>
    <n v="96"/>
    <n v="336"/>
  </r>
  <r>
    <x v="1"/>
    <n v="9"/>
    <n v="8"/>
    <n v="2"/>
    <n v="0"/>
    <n v="16"/>
    <n v="16"/>
    <s v=" True"/>
    <s v=" True"/>
    <s v=" True"/>
    <x v="2"/>
    <n v="576"/>
    <n v="768"/>
    <n v="48"/>
    <n v="1392"/>
  </r>
  <r>
    <x v="1"/>
    <n v="9"/>
    <n v="8"/>
    <n v="2"/>
    <n v="0"/>
    <n v="16"/>
    <n v="32"/>
    <s v=" True"/>
    <s v=" True"/>
    <s v=" True"/>
    <x v="2"/>
    <n v="576"/>
    <n v="768"/>
    <n v="96"/>
    <n v="1440"/>
  </r>
  <r>
    <x v="1"/>
    <n v="9"/>
    <n v="8"/>
    <n v="2"/>
    <n v="0"/>
    <n v="32"/>
    <n v="16"/>
    <s v=" True"/>
    <s v=" True"/>
    <s v=" True"/>
    <x v="2"/>
    <n v="576"/>
    <n v="3072"/>
    <n v="48"/>
    <n v="3696"/>
  </r>
  <r>
    <x v="1"/>
    <n v="9"/>
    <n v="8"/>
    <n v="2"/>
    <n v="1"/>
    <n v="16"/>
    <n v="16"/>
    <s v=" True"/>
    <s v=" True"/>
    <s v=" True"/>
    <x v="2"/>
    <n v="576"/>
    <n v="768"/>
    <n v="48"/>
    <n v="1392"/>
  </r>
  <r>
    <x v="1"/>
    <n v="9"/>
    <n v="8"/>
    <n v="2"/>
    <n v="1"/>
    <n v="32"/>
    <n v="16"/>
    <s v=" True"/>
    <s v=" False"/>
    <s v=" True"/>
    <x v="2"/>
    <n v="576"/>
    <n v="3072"/>
    <n v="0"/>
    <n v="3648"/>
  </r>
  <r>
    <x v="1"/>
    <n v="9"/>
    <n v="8"/>
    <n v="2"/>
    <n v="2"/>
    <n v="16"/>
    <n v="16"/>
    <s v=" True"/>
    <s v=" True"/>
    <s v=" True"/>
    <x v="2"/>
    <n v="576"/>
    <n v="768"/>
    <n v="48"/>
    <n v="1392"/>
  </r>
  <r>
    <x v="1"/>
    <n v="9"/>
    <n v="8"/>
    <n v="2"/>
    <s v=" ALL"/>
    <n v="16"/>
    <n v="32"/>
    <s v=" True"/>
    <s v=" True"/>
    <s v=" True"/>
    <x v="2"/>
    <n v="1728"/>
    <n v="768"/>
    <n v="96"/>
    <n v="2592"/>
  </r>
  <r>
    <x v="1"/>
    <n v="9"/>
    <n v="8"/>
    <n v="2"/>
    <s v=" ALL"/>
    <n v="32"/>
    <n v="16"/>
    <s v=" True"/>
    <s v=" True"/>
    <s v=" True"/>
    <x v="2"/>
    <n v="1728"/>
    <n v="3072"/>
    <n v="48"/>
    <n v="4848"/>
  </r>
  <r>
    <x v="1"/>
    <n v="9"/>
    <n v="8"/>
    <n v="2"/>
    <s v=" ALL"/>
    <n v="32"/>
    <n v="16"/>
    <s v=" True"/>
    <s v=" False"/>
    <s v=" True"/>
    <x v="2"/>
    <n v="1728"/>
    <n v="3072"/>
    <n v="0"/>
    <n v="4800"/>
  </r>
  <r>
    <x v="1"/>
    <n v="9"/>
    <n v="8"/>
    <n v="2"/>
    <s v=" ALL"/>
    <n v="32"/>
    <n v="16"/>
    <s v=" False"/>
    <s v=" True"/>
    <s v=" True"/>
    <x v="2"/>
    <n v="1728"/>
    <n v="0"/>
    <n v="48"/>
    <n v="1776"/>
  </r>
  <r>
    <x v="1"/>
    <n v="9"/>
    <n v="8"/>
    <n v="2"/>
    <s v=" ALL"/>
    <n v="32"/>
    <n v="32"/>
    <s v=" True"/>
    <s v=" True"/>
    <s v=" True"/>
    <x v="2"/>
    <n v="1728"/>
    <n v="3072"/>
    <n v="96"/>
    <n v="4896"/>
  </r>
  <r>
    <x v="1"/>
    <n v="9"/>
    <n v="8"/>
    <n v="2"/>
    <s v=" ALL"/>
    <n v="32"/>
    <n v="32"/>
    <s v=" False"/>
    <s v=" True"/>
    <s v=" True"/>
    <x v="2"/>
    <n v="1728"/>
    <n v="0"/>
    <n v="96"/>
    <n v="1824"/>
  </r>
  <r>
    <x v="1"/>
    <n v="9"/>
    <n v="8"/>
    <n v="3"/>
    <n v="0"/>
    <n v="16"/>
    <n v="32"/>
    <s v=" True"/>
    <s v=" True"/>
    <s v=" True"/>
    <x v="2"/>
    <n v="576"/>
    <n v="768"/>
    <n v="96"/>
    <n v="1440"/>
  </r>
  <r>
    <x v="1"/>
    <n v="9"/>
    <n v="8"/>
    <n v="3"/>
    <n v="0"/>
    <n v="32"/>
    <n v="16"/>
    <s v=" True"/>
    <s v=" True"/>
    <s v=" True"/>
    <x v="2"/>
    <n v="576"/>
    <n v="3072"/>
    <n v="48"/>
    <n v="3696"/>
  </r>
  <r>
    <x v="1"/>
    <n v="9"/>
    <n v="8"/>
    <n v="3"/>
    <n v="1"/>
    <n v="16"/>
    <n v="32"/>
    <s v=" True"/>
    <s v=" True"/>
    <s v=" True"/>
    <x v="2"/>
    <n v="576"/>
    <n v="768"/>
    <n v="96"/>
    <n v="1440"/>
  </r>
  <r>
    <x v="1"/>
    <n v="9"/>
    <n v="8"/>
    <n v="3"/>
    <n v="1"/>
    <n v="32"/>
    <n v="32"/>
    <s v=" False"/>
    <s v=" True"/>
    <s v=" True"/>
    <x v="2"/>
    <n v="576"/>
    <n v="0"/>
    <n v="96"/>
    <n v="672"/>
  </r>
  <r>
    <x v="1"/>
    <n v="9"/>
    <n v="8"/>
    <n v="3"/>
    <n v="2"/>
    <n v="32"/>
    <n v="16"/>
    <s v=" True"/>
    <s v=" True"/>
    <s v=" True"/>
    <x v="2"/>
    <n v="576"/>
    <n v="3072"/>
    <n v="48"/>
    <n v="3696"/>
  </r>
  <r>
    <x v="1"/>
    <n v="9"/>
    <n v="8"/>
    <n v="3"/>
    <s v=" ALL"/>
    <n v="16"/>
    <n v="16"/>
    <s v=" True"/>
    <s v=" True"/>
    <s v=" True"/>
    <x v="2"/>
    <n v="1728"/>
    <n v="768"/>
    <n v="48"/>
    <n v="2544"/>
  </r>
  <r>
    <x v="1"/>
    <n v="9"/>
    <n v="8"/>
    <n v="3"/>
    <s v=" ALL"/>
    <n v="16"/>
    <n v="16"/>
    <s v=" False"/>
    <s v=" True"/>
    <s v=" True"/>
    <x v="2"/>
    <n v="1728"/>
    <n v="0"/>
    <n v="48"/>
    <n v="1776"/>
  </r>
  <r>
    <x v="1"/>
    <n v="9"/>
    <n v="8"/>
    <n v="3"/>
    <s v=" ALL"/>
    <n v="16"/>
    <n v="16"/>
    <s v=" False"/>
    <s v=" False"/>
    <s v=" True"/>
    <x v="2"/>
    <n v="1728"/>
    <n v="0"/>
    <n v="0"/>
    <n v="1728"/>
  </r>
  <r>
    <x v="1"/>
    <n v="9"/>
    <n v="8"/>
    <n v="3"/>
    <s v=" ALL"/>
    <n v="32"/>
    <n v="16"/>
    <s v=" True"/>
    <s v=" True"/>
    <s v=" True"/>
    <x v="2"/>
    <n v="1728"/>
    <n v="3072"/>
    <n v="48"/>
    <n v="4848"/>
  </r>
  <r>
    <x v="1"/>
    <n v="9"/>
    <n v="8"/>
    <n v="3"/>
    <s v=" ALL"/>
    <n v="32"/>
    <n v="16"/>
    <s v=" True"/>
    <s v=" False"/>
    <s v=" True"/>
    <x v="2"/>
    <n v="1728"/>
    <n v="3072"/>
    <n v="0"/>
    <n v="4800"/>
  </r>
  <r>
    <x v="1"/>
    <n v="9"/>
    <n v="8"/>
    <n v="3"/>
    <s v=" ALL"/>
    <n v="32"/>
    <n v="32"/>
    <s v=" True"/>
    <s v=" False"/>
    <s v=" True"/>
    <x v="2"/>
    <n v="1728"/>
    <n v="3072"/>
    <n v="0"/>
    <n v="4800"/>
  </r>
  <r>
    <x v="1"/>
    <n v="9"/>
    <n v="8"/>
    <n v="3"/>
    <s v=" ALL"/>
    <n v="32"/>
    <n v="32"/>
    <s v=" False"/>
    <s v=" True"/>
    <s v=" True"/>
    <x v="2"/>
    <n v="1728"/>
    <n v="0"/>
    <n v="96"/>
    <n v="1824"/>
  </r>
  <r>
    <x v="1"/>
    <n v="9"/>
    <n v="8"/>
    <n v="4"/>
    <n v="1"/>
    <n v="16"/>
    <n v="32"/>
    <s v=" True"/>
    <s v=" True"/>
    <s v=" True"/>
    <x v="2"/>
    <n v="576"/>
    <n v="768"/>
    <n v="96"/>
    <n v="1440"/>
  </r>
  <r>
    <x v="1"/>
    <n v="9"/>
    <n v="8"/>
    <n v="4"/>
    <s v=" ALL"/>
    <n v="16"/>
    <n v="16"/>
    <s v=" True"/>
    <s v=" True"/>
    <s v=" True"/>
    <x v="2"/>
    <n v="1728"/>
    <n v="768"/>
    <n v="48"/>
    <n v="2544"/>
  </r>
  <r>
    <x v="1"/>
    <n v="9"/>
    <n v="8"/>
    <n v="4"/>
    <s v=" ALL"/>
    <n v="32"/>
    <n v="16"/>
    <s v=" True"/>
    <s v=" True"/>
    <s v=" True"/>
    <x v="2"/>
    <n v="1728"/>
    <n v="3072"/>
    <n v="48"/>
    <n v="4848"/>
  </r>
  <r>
    <x v="1"/>
    <n v="9"/>
    <n v="8"/>
    <n v="4"/>
    <s v=" ALL"/>
    <n v="32"/>
    <n v="32"/>
    <s v=" False"/>
    <s v=" True"/>
    <s v=" True"/>
    <x v="2"/>
    <n v="1728"/>
    <n v="0"/>
    <n v="96"/>
    <n v="1824"/>
  </r>
  <r>
    <x v="1"/>
    <n v="9"/>
    <n v="16"/>
    <n v="2"/>
    <n v="0"/>
    <n v="32"/>
    <n v="16"/>
    <s v=" True"/>
    <s v=" True"/>
    <s v=" True"/>
    <x v="2"/>
    <n v="144"/>
    <n v="3072"/>
    <n v="48"/>
    <n v="3264"/>
  </r>
  <r>
    <x v="1"/>
    <n v="9"/>
    <n v="16"/>
    <n v="2"/>
    <s v=" ALL"/>
    <n v="16"/>
    <n v="16"/>
    <s v=" False"/>
    <s v=" True"/>
    <s v=" True"/>
    <x v="2"/>
    <n v="432"/>
    <n v="0"/>
    <n v="48"/>
    <n v="480"/>
  </r>
  <r>
    <x v="1"/>
    <n v="9"/>
    <n v="16"/>
    <n v="2"/>
    <s v=" ALL"/>
    <n v="16"/>
    <n v="32"/>
    <s v=" True"/>
    <s v=" False"/>
    <s v=" True"/>
    <x v="2"/>
    <n v="432"/>
    <n v="768"/>
    <n v="0"/>
    <n v="1200"/>
  </r>
  <r>
    <x v="1"/>
    <n v="9"/>
    <n v="16"/>
    <n v="2"/>
    <s v=" ALL"/>
    <n v="32"/>
    <n v="16"/>
    <s v=" True"/>
    <s v=" False"/>
    <s v=" True"/>
    <x v="2"/>
    <n v="432"/>
    <n v="3072"/>
    <n v="0"/>
    <n v="3504"/>
  </r>
  <r>
    <x v="1"/>
    <n v="9"/>
    <n v="16"/>
    <n v="3"/>
    <n v="0"/>
    <n v="16"/>
    <n v="16"/>
    <s v=" True"/>
    <s v=" True"/>
    <s v=" True"/>
    <x v="2"/>
    <n v="144"/>
    <n v="768"/>
    <n v="48"/>
    <n v="960"/>
  </r>
  <r>
    <x v="1"/>
    <n v="9"/>
    <n v="16"/>
    <n v="3"/>
    <n v="0"/>
    <n v="32"/>
    <n v="16"/>
    <s v=" False"/>
    <s v=" True"/>
    <s v=" True"/>
    <x v="2"/>
    <n v="144"/>
    <n v="0"/>
    <n v="48"/>
    <n v="192"/>
  </r>
  <r>
    <x v="1"/>
    <n v="9"/>
    <n v="16"/>
    <n v="3"/>
    <n v="2"/>
    <n v="16"/>
    <n v="32"/>
    <s v=" True"/>
    <s v=" True"/>
    <s v=" True"/>
    <x v="2"/>
    <n v="144"/>
    <n v="768"/>
    <n v="96"/>
    <n v="1008"/>
  </r>
  <r>
    <x v="1"/>
    <n v="9"/>
    <n v="16"/>
    <n v="3"/>
    <n v="2"/>
    <n v="32"/>
    <n v="16"/>
    <s v=" False"/>
    <s v=" True"/>
    <s v=" True"/>
    <x v="2"/>
    <n v="144"/>
    <n v="0"/>
    <n v="48"/>
    <n v="192"/>
  </r>
  <r>
    <x v="1"/>
    <n v="9"/>
    <n v="16"/>
    <n v="3"/>
    <s v=" ALL"/>
    <n v="16"/>
    <n v="16"/>
    <s v=" True"/>
    <s v=" False"/>
    <s v=" True"/>
    <x v="2"/>
    <n v="432"/>
    <n v="768"/>
    <n v="0"/>
    <n v="1200"/>
  </r>
  <r>
    <x v="1"/>
    <n v="9"/>
    <n v="16"/>
    <n v="3"/>
    <s v=" ALL"/>
    <n v="32"/>
    <n v="16"/>
    <s v=" False"/>
    <s v=" True"/>
    <s v=" True"/>
    <x v="2"/>
    <n v="432"/>
    <n v="0"/>
    <n v="48"/>
    <n v="480"/>
  </r>
  <r>
    <x v="1"/>
    <n v="9"/>
    <n v="16"/>
    <n v="4"/>
    <n v="1"/>
    <n v="16"/>
    <n v="16"/>
    <s v=" False"/>
    <s v=" True"/>
    <s v=" True"/>
    <x v="2"/>
    <n v="144"/>
    <n v="0"/>
    <n v="48"/>
    <n v="192"/>
  </r>
  <r>
    <x v="1"/>
    <n v="9"/>
    <n v="16"/>
    <n v="4"/>
    <n v="1"/>
    <n v="16"/>
    <n v="32"/>
    <s v=" True"/>
    <s v=" True"/>
    <s v=" True"/>
    <x v="2"/>
    <n v="144"/>
    <n v="768"/>
    <n v="96"/>
    <n v="1008"/>
  </r>
  <r>
    <x v="1"/>
    <n v="9"/>
    <n v="16"/>
    <n v="4"/>
    <n v="1"/>
    <n v="32"/>
    <n v="16"/>
    <s v=" False"/>
    <s v=" True"/>
    <s v=" True"/>
    <x v="2"/>
    <n v="144"/>
    <n v="0"/>
    <n v="48"/>
    <n v="192"/>
  </r>
  <r>
    <x v="1"/>
    <n v="9"/>
    <n v="16"/>
    <n v="4"/>
    <n v="2"/>
    <n v="32"/>
    <n v="16"/>
    <s v=" False"/>
    <s v=" True"/>
    <s v=" True"/>
    <x v="2"/>
    <n v="144"/>
    <n v="0"/>
    <n v="48"/>
    <n v="192"/>
  </r>
  <r>
    <x v="1"/>
    <n v="9"/>
    <n v="16"/>
    <n v="4"/>
    <s v=" ALL"/>
    <n v="16"/>
    <n v="16"/>
    <s v=" True"/>
    <s v=" False"/>
    <s v=" True"/>
    <x v="2"/>
    <n v="432"/>
    <n v="768"/>
    <n v="0"/>
    <n v="1200"/>
  </r>
  <r>
    <x v="1"/>
    <n v="5"/>
    <n v="8"/>
    <n v="2"/>
    <n v="0"/>
    <n v="16"/>
    <n v="16"/>
    <s v=" True"/>
    <s v=" True"/>
    <s v=" True"/>
    <x v="2"/>
    <n v="320"/>
    <n v="768"/>
    <n v="48"/>
    <n v="1136"/>
  </r>
  <r>
    <x v="1"/>
    <n v="5"/>
    <n v="8"/>
    <n v="2"/>
    <n v="0"/>
    <n v="16"/>
    <n v="16"/>
    <s v=" False"/>
    <s v=" True"/>
    <s v=" True"/>
    <x v="2"/>
    <n v="320"/>
    <n v="0"/>
    <n v="48"/>
    <n v="368"/>
  </r>
  <r>
    <x v="1"/>
    <n v="5"/>
    <n v="8"/>
    <n v="2"/>
    <n v="0"/>
    <n v="32"/>
    <n v="32"/>
    <s v=" False"/>
    <s v=" True"/>
    <s v=" True"/>
    <x v="2"/>
    <n v="320"/>
    <n v="0"/>
    <n v="96"/>
    <n v="416"/>
  </r>
  <r>
    <x v="1"/>
    <n v="5"/>
    <n v="8"/>
    <n v="2"/>
    <n v="1"/>
    <n v="16"/>
    <n v="32"/>
    <s v=" True"/>
    <s v=" True"/>
    <s v=" True"/>
    <x v="2"/>
    <n v="320"/>
    <n v="768"/>
    <n v="96"/>
    <n v="1184"/>
  </r>
  <r>
    <x v="1"/>
    <n v="5"/>
    <n v="8"/>
    <n v="2"/>
    <n v="2"/>
    <n v="16"/>
    <n v="16"/>
    <s v=" False"/>
    <s v=" True"/>
    <s v=" True"/>
    <x v="2"/>
    <n v="320"/>
    <n v="0"/>
    <n v="48"/>
    <n v="368"/>
  </r>
  <r>
    <x v="1"/>
    <n v="5"/>
    <n v="8"/>
    <n v="2"/>
    <s v=" ALL"/>
    <n v="16"/>
    <n v="16"/>
    <s v=" True"/>
    <s v=" True"/>
    <s v=" True"/>
    <x v="2"/>
    <n v="960"/>
    <n v="768"/>
    <n v="48"/>
    <n v="1776"/>
  </r>
  <r>
    <x v="1"/>
    <n v="5"/>
    <n v="8"/>
    <n v="2"/>
    <s v=" ALL"/>
    <n v="16"/>
    <n v="16"/>
    <s v=" True"/>
    <s v=" False"/>
    <s v=" True"/>
    <x v="2"/>
    <n v="960"/>
    <n v="768"/>
    <n v="0"/>
    <n v="1728"/>
  </r>
  <r>
    <x v="1"/>
    <n v="5"/>
    <n v="8"/>
    <n v="2"/>
    <s v=" ALL"/>
    <n v="16"/>
    <n v="16"/>
    <s v=" False"/>
    <s v=" True"/>
    <s v=" True"/>
    <x v="2"/>
    <n v="960"/>
    <n v="0"/>
    <n v="48"/>
    <n v="1008"/>
  </r>
  <r>
    <x v="1"/>
    <n v="5"/>
    <n v="8"/>
    <n v="2"/>
    <s v=" ALL"/>
    <n v="16"/>
    <n v="32"/>
    <s v=" False"/>
    <s v=" True"/>
    <s v=" True"/>
    <x v="2"/>
    <n v="960"/>
    <n v="0"/>
    <n v="96"/>
    <n v="1056"/>
  </r>
  <r>
    <x v="1"/>
    <n v="5"/>
    <n v="8"/>
    <n v="2"/>
    <s v=" ALL"/>
    <n v="32"/>
    <n v="32"/>
    <s v=" True"/>
    <s v=" True"/>
    <s v=" True"/>
    <x v="2"/>
    <n v="960"/>
    <n v="3072"/>
    <n v="96"/>
    <n v="4128"/>
  </r>
  <r>
    <x v="1"/>
    <n v="5"/>
    <n v="8"/>
    <n v="2"/>
    <s v=" ALL"/>
    <n v="32"/>
    <n v="32"/>
    <s v=" False"/>
    <s v=" True"/>
    <s v=" True"/>
    <x v="2"/>
    <n v="960"/>
    <n v="0"/>
    <n v="96"/>
    <n v="1056"/>
  </r>
  <r>
    <x v="1"/>
    <n v="5"/>
    <n v="8"/>
    <n v="3"/>
    <n v="0"/>
    <n v="16"/>
    <n v="32"/>
    <s v=" True"/>
    <s v=" True"/>
    <s v=" True"/>
    <x v="2"/>
    <n v="320"/>
    <n v="768"/>
    <n v="96"/>
    <n v="1184"/>
  </r>
  <r>
    <x v="1"/>
    <n v="5"/>
    <n v="8"/>
    <n v="3"/>
    <n v="0"/>
    <n v="32"/>
    <n v="16"/>
    <s v=" True"/>
    <s v=" True"/>
    <s v=" True"/>
    <x v="2"/>
    <n v="320"/>
    <n v="3072"/>
    <n v="48"/>
    <n v="3440"/>
  </r>
  <r>
    <x v="1"/>
    <n v="5"/>
    <n v="8"/>
    <n v="3"/>
    <n v="0"/>
    <n v="32"/>
    <n v="16"/>
    <s v=" True"/>
    <s v=" False"/>
    <s v=" True"/>
    <x v="2"/>
    <n v="320"/>
    <n v="3072"/>
    <n v="0"/>
    <n v="3392"/>
  </r>
  <r>
    <x v="1"/>
    <n v="5"/>
    <n v="8"/>
    <n v="3"/>
    <n v="0"/>
    <n v="32"/>
    <n v="16"/>
    <s v=" False"/>
    <s v=" True"/>
    <s v=" True"/>
    <x v="2"/>
    <n v="320"/>
    <n v="0"/>
    <n v="48"/>
    <n v="368"/>
  </r>
  <r>
    <x v="1"/>
    <n v="5"/>
    <n v="8"/>
    <n v="3"/>
    <n v="0"/>
    <n v="32"/>
    <n v="32"/>
    <s v=" True"/>
    <s v=" True"/>
    <s v=" True"/>
    <x v="2"/>
    <n v="320"/>
    <n v="3072"/>
    <n v="96"/>
    <n v="3488"/>
  </r>
  <r>
    <x v="1"/>
    <n v="5"/>
    <n v="8"/>
    <n v="3"/>
    <n v="0"/>
    <n v="32"/>
    <n v="32"/>
    <s v=" False"/>
    <s v=" True"/>
    <s v=" True"/>
    <x v="2"/>
    <n v="320"/>
    <n v="0"/>
    <n v="96"/>
    <n v="416"/>
  </r>
  <r>
    <x v="1"/>
    <n v="5"/>
    <n v="8"/>
    <n v="3"/>
    <n v="1"/>
    <n v="16"/>
    <n v="16"/>
    <s v=" True"/>
    <s v=" True"/>
    <s v=" True"/>
    <x v="2"/>
    <n v="320"/>
    <n v="768"/>
    <n v="48"/>
    <n v="1136"/>
  </r>
  <r>
    <x v="1"/>
    <n v="5"/>
    <n v="8"/>
    <n v="3"/>
    <n v="1"/>
    <n v="16"/>
    <n v="32"/>
    <s v=" False"/>
    <s v=" True"/>
    <s v=" True"/>
    <x v="2"/>
    <n v="320"/>
    <n v="0"/>
    <n v="96"/>
    <n v="416"/>
  </r>
  <r>
    <x v="1"/>
    <n v="5"/>
    <n v="8"/>
    <n v="3"/>
    <n v="2"/>
    <n v="16"/>
    <n v="16"/>
    <s v=" True"/>
    <s v=" True"/>
    <s v=" True"/>
    <x v="2"/>
    <n v="320"/>
    <n v="768"/>
    <n v="48"/>
    <n v="1136"/>
  </r>
  <r>
    <x v="1"/>
    <n v="5"/>
    <n v="8"/>
    <n v="3"/>
    <s v=" ALL"/>
    <n v="16"/>
    <n v="32"/>
    <s v=" True"/>
    <s v=" False"/>
    <s v=" True"/>
    <x v="2"/>
    <n v="960"/>
    <n v="768"/>
    <n v="0"/>
    <n v="1728"/>
  </r>
  <r>
    <x v="1"/>
    <n v="5"/>
    <n v="8"/>
    <n v="3"/>
    <s v=" ALL"/>
    <n v="32"/>
    <n v="16"/>
    <s v=" True"/>
    <s v=" True"/>
    <s v=" True"/>
    <x v="2"/>
    <n v="960"/>
    <n v="3072"/>
    <n v="48"/>
    <n v="4080"/>
  </r>
  <r>
    <x v="1"/>
    <n v="5"/>
    <n v="8"/>
    <n v="3"/>
    <s v=" ALL"/>
    <n v="32"/>
    <n v="16"/>
    <s v=" False"/>
    <s v=" True"/>
    <s v=" True"/>
    <x v="2"/>
    <n v="960"/>
    <n v="0"/>
    <n v="48"/>
    <n v="1008"/>
  </r>
  <r>
    <x v="1"/>
    <n v="5"/>
    <n v="8"/>
    <n v="3"/>
    <s v=" ALL"/>
    <n v="32"/>
    <n v="32"/>
    <s v=" True"/>
    <s v=" True"/>
    <s v=" True"/>
    <x v="2"/>
    <n v="960"/>
    <n v="3072"/>
    <n v="96"/>
    <n v="4128"/>
  </r>
  <r>
    <x v="1"/>
    <n v="5"/>
    <n v="8"/>
    <n v="4"/>
    <n v="0"/>
    <n v="16"/>
    <n v="16"/>
    <s v=" True"/>
    <s v=" True"/>
    <s v=" True"/>
    <x v="2"/>
    <n v="320"/>
    <n v="768"/>
    <n v="48"/>
    <n v="1136"/>
  </r>
  <r>
    <x v="1"/>
    <n v="5"/>
    <n v="8"/>
    <n v="4"/>
    <n v="1"/>
    <n v="32"/>
    <n v="16"/>
    <s v=" True"/>
    <s v=" True"/>
    <s v=" True"/>
    <x v="2"/>
    <n v="320"/>
    <n v="3072"/>
    <n v="48"/>
    <n v="3440"/>
  </r>
  <r>
    <x v="1"/>
    <n v="5"/>
    <n v="8"/>
    <n v="4"/>
    <n v="2"/>
    <n v="16"/>
    <n v="16"/>
    <s v=" True"/>
    <s v=" True"/>
    <s v=" True"/>
    <x v="2"/>
    <n v="320"/>
    <n v="768"/>
    <n v="48"/>
    <n v="1136"/>
  </r>
  <r>
    <x v="1"/>
    <n v="5"/>
    <n v="8"/>
    <n v="4"/>
    <n v="2"/>
    <n v="16"/>
    <n v="32"/>
    <s v=" True"/>
    <s v=" True"/>
    <s v=" True"/>
    <x v="2"/>
    <n v="320"/>
    <n v="768"/>
    <n v="96"/>
    <n v="1184"/>
  </r>
  <r>
    <x v="1"/>
    <n v="5"/>
    <n v="8"/>
    <n v="4"/>
    <s v=" ALL"/>
    <n v="32"/>
    <n v="16"/>
    <s v=" True"/>
    <s v=" False"/>
    <s v=" True"/>
    <x v="2"/>
    <n v="960"/>
    <n v="3072"/>
    <n v="0"/>
    <n v="4032"/>
  </r>
  <r>
    <x v="1"/>
    <n v="5"/>
    <n v="16"/>
    <n v="2"/>
    <n v="0"/>
    <n v="16"/>
    <n v="16"/>
    <s v=" False"/>
    <s v=" True"/>
    <s v=" True"/>
    <x v="2"/>
    <n v="80"/>
    <n v="0"/>
    <n v="48"/>
    <n v="128"/>
  </r>
  <r>
    <x v="1"/>
    <n v="5"/>
    <n v="16"/>
    <n v="2"/>
    <n v="0"/>
    <n v="16"/>
    <n v="32"/>
    <s v=" True"/>
    <s v=" True"/>
    <s v=" True"/>
    <x v="2"/>
    <n v="80"/>
    <n v="768"/>
    <n v="96"/>
    <n v="944"/>
  </r>
  <r>
    <x v="1"/>
    <n v="5"/>
    <n v="16"/>
    <n v="2"/>
    <n v="0"/>
    <n v="32"/>
    <n v="16"/>
    <s v=" True"/>
    <s v=" True"/>
    <s v=" True"/>
    <x v="2"/>
    <n v="80"/>
    <n v="3072"/>
    <n v="48"/>
    <n v="3200"/>
  </r>
  <r>
    <x v="1"/>
    <n v="5"/>
    <n v="16"/>
    <n v="2"/>
    <n v="0"/>
    <n v="32"/>
    <n v="32"/>
    <s v=" True"/>
    <s v=" True"/>
    <s v=" True"/>
    <x v="2"/>
    <n v="80"/>
    <n v="3072"/>
    <n v="96"/>
    <n v="3248"/>
  </r>
  <r>
    <x v="1"/>
    <n v="5"/>
    <n v="16"/>
    <n v="2"/>
    <n v="1"/>
    <n v="16"/>
    <n v="16"/>
    <s v=" False"/>
    <s v=" True"/>
    <s v=" True"/>
    <x v="2"/>
    <n v="80"/>
    <n v="0"/>
    <n v="48"/>
    <n v="128"/>
  </r>
  <r>
    <x v="1"/>
    <n v="5"/>
    <n v="16"/>
    <n v="2"/>
    <n v="1"/>
    <n v="32"/>
    <n v="16"/>
    <s v=" False"/>
    <s v=" True"/>
    <s v=" True"/>
    <x v="2"/>
    <n v="80"/>
    <n v="0"/>
    <n v="48"/>
    <n v="128"/>
  </r>
  <r>
    <x v="1"/>
    <n v="5"/>
    <n v="16"/>
    <n v="2"/>
    <n v="1"/>
    <n v="32"/>
    <n v="32"/>
    <s v=" False"/>
    <s v=" True"/>
    <s v=" True"/>
    <x v="2"/>
    <n v="80"/>
    <n v="0"/>
    <n v="96"/>
    <n v="176"/>
  </r>
  <r>
    <x v="1"/>
    <n v="5"/>
    <n v="16"/>
    <n v="2"/>
    <n v="2"/>
    <n v="16"/>
    <n v="16"/>
    <s v=" False"/>
    <s v=" True"/>
    <s v=" True"/>
    <x v="2"/>
    <n v="80"/>
    <n v="0"/>
    <n v="48"/>
    <n v="128"/>
  </r>
  <r>
    <x v="1"/>
    <n v="5"/>
    <n v="16"/>
    <n v="2"/>
    <n v="2"/>
    <n v="32"/>
    <n v="16"/>
    <s v=" False"/>
    <s v=" True"/>
    <s v=" True"/>
    <x v="2"/>
    <n v="80"/>
    <n v="0"/>
    <n v="48"/>
    <n v="128"/>
  </r>
  <r>
    <x v="1"/>
    <n v="5"/>
    <n v="16"/>
    <n v="2"/>
    <s v=" ALL"/>
    <n v="32"/>
    <n v="16"/>
    <s v=" True"/>
    <s v=" True"/>
    <s v=" True"/>
    <x v="2"/>
    <n v="240"/>
    <n v="3072"/>
    <n v="48"/>
    <n v="3360"/>
  </r>
  <r>
    <x v="1"/>
    <n v="5"/>
    <n v="16"/>
    <n v="3"/>
    <n v="0"/>
    <n v="32"/>
    <n v="32"/>
    <s v=" True"/>
    <s v=" True"/>
    <s v=" True"/>
    <x v="2"/>
    <n v="80"/>
    <n v="3072"/>
    <n v="96"/>
    <n v="3248"/>
  </r>
  <r>
    <x v="1"/>
    <n v="5"/>
    <n v="16"/>
    <n v="3"/>
    <n v="1"/>
    <n v="32"/>
    <n v="16"/>
    <s v=" False"/>
    <s v=" True"/>
    <s v=" True"/>
    <x v="2"/>
    <n v="80"/>
    <n v="0"/>
    <n v="48"/>
    <n v="128"/>
  </r>
  <r>
    <x v="1"/>
    <n v="5"/>
    <n v="16"/>
    <n v="3"/>
    <n v="2"/>
    <n v="16"/>
    <n v="16"/>
    <s v=" True"/>
    <s v=" True"/>
    <s v=" True"/>
    <x v="2"/>
    <n v="80"/>
    <n v="768"/>
    <n v="48"/>
    <n v="896"/>
  </r>
  <r>
    <x v="1"/>
    <n v="5"/>
    <n v="16"/>
    <n v="3"/>
    <n v="2"/>
    <n v="32"/>
    <n v="32"/>
    <s v=" True"/>
    <s v=" True"/>
    <s v=" True"/>
    <x v="2"/>
    <n v="80"/>
    <n v="3072"/>
    <n v="96"/>
    <n v="3248"/>
  </r>
  <r>
    <x v="1"/>
    <n v="5"/>
    <n v="16"/>
    <n v="4"/>
    <n v="0"/>
    <n v="16"/>
    <n v="32"/>
    <s v=" True"/>
    <s v=" True"/>
    <s v=" True"/>
    <x v="2"/>
    <n v="80"/>
    <n v="768"/>
    <n v="96"/>
    <n v="944"/>
  </r>
  <r>
    <x v="1"/>
    <n v="5"/>
    <n v="16"/>
    <n v="4"/>
    <n v="1"/>
    <n v="16"/>
    <n v="32"/>
    <s v=" True"/>
    <s v=" True"/>
    <s v=" True"/>
    <x v="2"/>
    <n v="80"/>
    <n v="768"/>
    <n v="96"/>
    <n v="944"/>
  </r>
  <r>
    <x v="1"/>
    <n v="5"/>
    <n v="16"/>
    <n v="4"/>
    <n v="1"/>
    <n v="32"/>
    <n v="16"/>
    <s v=" False"/>
    <s v=" True"/>
    <s v=" True"/>
    <x v="2"/>
    <n v="80"/>
    <n v="0"/>
    <n v="48"/>
    <n v="128"/>
  </r>
  <r>
    <x v="1"/>
    <n v="5"/>
    <n v="16"/>
    <n v="4"/>
    <n v="2"/>
    <n v="16"/>
    <n v="16"/>
    <s v=" False"/>
    <s v=" True"/>
    <s v=" True"/>
    <x v="2"/>
    <n v="80"/>
    <n v="0"/>
    <n v="48"/>
    <n v="128"/>
  </r>
  <r>
    <x v="1"/>
    <n v="5"/>
    <n v="16"/>
    <n v="4"/>
    <s v=" ALL"/>
    <n v="32"/>
    <n v="32"/>
    <s v=" True"/>
    <s v=" True"/>
    <s v=" True"/>
    <x v="2"/>
    <n v="240"/>
    <n v="3072"/>
    <n v="96"/>
    <n v="3408"/>
  </r>
  <r>
    <x v="1"/>
    <n v="5"/>
    <n v="16"/>
    <n v="4"/>
    <s v=" ALL"/>
    <n v="32"/>
    <n v="32"/>
    <s v=" True"/>
    <s v=" False"/>
    <s v=" True"/>
    <x v="2"/>
    <n v="240"/>
    <n v="3072"/>
    <n v="0"/>
    <n v="3312"/>
  </r>
  <r>
    <x v="2"/>
    <n v="9"/>
    <n v="8"/>
    <n v="2"/>
    <n v="0"/>
    <n v="32"/>
    <n v="32"/>
    <s v=" True"/>
    <s v=" True"/>
    <s v=" True"/>
    <x v="2"/>
    <n v="576"/>
    <n v="3072"/>
    <n v="96"/>
    <n v="3744"/>
  </r>
  <r>
    <x v="2"/>
    <n v="9"/>
    <n v="8"/>
    <n v="2"/>
    <n v="1"/>
    <n v="16"/>
    <n v="32"/>
    <s v=" True"/>
    <s v=" True"/>
    <s v=" True"/>
    <x v="2"/>
    <n v="576"/>
    <n v="768"/>
    <n v="96"/>
    <n v="1440"/>
  </r>
  <r>
    <x v="2"/>
    <n v="9"/>
    <n v="8"/>
    <n v="2"/>
    <n v="1"/>
    <n v="16"/>
    <n v="32"/>
    <s v=" False"/>
    <s v=" True"/>
    <s v=" True"/>
    <x v="2"/>
    <n v="576"/>
    <n v="0"/>
    <n v="96"/>
    <n v="672"/>
  </r>
  <r>
    <x v="2"/>
    <n v="9"/>
    <n v="8"/>
    <n v="2"/>
    <n v="1"/>
    <n v="32"/>
    <n v="32"/>
    <s v=" False"/>
    <s v=" True"/>
    <s v=" True"/>
    <x v="2"/>
    <n v="576"/>
    <n v="0"/>
    <n v="96"/>
    <n v="672"/>
  </r>
  <r>
    <x v="2"/>
    <n v="9"/>
    <n v="8"/>
    <n v="2"/>
    <s v=" ALL"/>
    <n v="16"/>
    <n v="32"/>
    <s v=" False"/>
    <s v=" True"/>
    <s v=" True"/>
    <x v="2"/>
    <n v="1728"/>
    <n v="0"/>
    <n v="96"/>
    <n v="1824"/>
  </r>
  <r>
    <x v="2"/>
    <n v="9"/>
    <n v="8"/>
    <n v="2"/>
    <s v=" ALL"/>
    <n v="32"/>
    <n v="16"/>
    <s v=" True"/>
    <s v=" False"/>
    <s v=" True"/>
    <x v="2"/>
    <n v="1728"/>
    <n v="3072"/>
    <n v="0"/>
    <n v="4800"/>
  </r>
  <r>
    <x v="2"/>
    <n v="9"/>
    <n v="8"/>
    <n v="2"/>
    <s v=" ALL"/>
    <n v="32"/>
    <n v="16"/>
    <s v=" False"/>
    <s v=" True"/>
    <s v=" True"/>
    <x v="2"/>
    <n v="1728"/>
    <n v="0"/>
    <n v="48"/>
    <n v="1776"/>
  </r>
  <r>
    <x v="2"/>
    <n v="9"/>
    <n v="8"/>
    <n v="3"/>
    <n v="0"/>
    <n v="32"/>
    <n v="32"/>
    <s v=" True"/>
    <s v=" True"/>
    <s v=" True"/>
    <x v="2"/>
    <n v="576"/>
    <n v="3072"/>
    <n v="96"/>
    <n v="3744"/>
  </r>
  <r>
    <x v="2"/>
    <n v="9"/>
    <n v="8"/>
    <n v="3"/>
    <n v="1"/>
    <n v="16"/>
    <n v="16"/>
    <s v=" True"/>
    <s v=" True"/>
    <s v=" True"/>
    <x v="2"/>
    <n v="576"/>
    <n v="768"/>
    <n v="48"/>
    <n v="1392"/>
  </r>
  <r>
    <x v="2"/>
    <n v="9"/>
    <n v="8"/>
    <n v="3"/>
    <n v="2"/>
    <n v="16"/>
    <n v="16"/>
    <s v=" True"/>
    <s v=" True"/>
    <s v=" True"/>
    <x v="2"/>
    <n v="576"/>
    <n v="768"/>
    <n v="48"/>
    <n v="1392"/>
  </r>
  <r>
    <x v="2"/>
    <n v="9"/>
    <n v="8"/>
    <n v="3"/>
    <n v="2"/>
    <n v="16"/>
    <n v="32"/>
    <s v=" True"/>
    <s v=" True"/>
    <s v=" True"/>
    <x v="2"/>
    <n v="576"/>
    <n v="768"/>
    <n v="96"/>
    <n v="1440"/>
  </r>
  <r>
    <x v="2"/>
    <n v="9"/>
    <n v="8"/>
    <n v="3"/>
    <n v="2"/>
    <n v="16"/>
    <n v="32"/>
    <s v=" True"/>
    <s v=" False"/>
    <s v=" True"/>
    <x v="2"/>
    <n v="576"/>
    <n v="768"/>
    <n v="0"/>
    <n v="1344"/>
  </r>
  <r>
    <x v="2"/>
    <n v="9"/>
    <n v="8"/>
    <n v="3"/>
    <s v=" ALL"/>
    <n v="16"/>
    <n v="16"/>
    <s v=" True"/>
    <s v=" True"/>
    <s v=" True"/>
    <x v="2"/>
    <n v="1728"/>
    <n v="768"/>
    <n v="48"/>
    <n v="2544"/>
  </r>
  <r>
    <x v="2"/>
    <n v="9"/>
    <n v="8"/>
    <n v="3"/>
    <s v=" ALL"/>
    <n v="16"/>
    <n v="32"/>
    <s v=" False"/>
    <s v=" True"/>
    <s v=" True"/>
    <x v="2"/>
    <n v="1728"/>
    <n v="0"/>
    <n v="96"/>
    <n v="1824"/>
  </r>
  <r>
    <x v="2"/>
    <n v="9"/>
    <n v="8"/>
    <n v="3"/>
    <s v=" ALL"/>
    <n v="16"/>
    <n v="32"/>
    <s v=" False"/>
    <s v=" False"/>
    <s v=" True"/>
    <x v="2"/>
    <n v="1728"/>
    <n v="0"/>
    <n v="0"/>
    <n v="1728"/>
  </r>
  <r>
    <x v="2"/>
    <n v="9"/>
    <n v="8"/>
    <n v="3"/>
    <s v=" ALL"/>
    <n v="32"/>
    <n v="16"/>
    <s v=" False"/>
    <s v=" True"/>
    <s v=" True"/>
    <x v="2"/>
    <n v="1728"/>
    <n v="0"/>
    <n v="48"/>
    <n v="1776"/>
  </r>
  <r>
    <x v="2"/>
    <n v="9"/>
    <n v="8"/>
    <n v="3"/>
    <s v=" ALL"/>
    <n v="32"/>
    <n v="32"/>
    <s v=" True"/>
    <s v=" True"/>
    <s v=" True"/>
    <x v="2"/>
    <n v="1728"/>
    <n v="3072"/>
    <n v="96"/>
    <n v="4896"/>
  </r>
  <r>
    <x v="2"/>
    <n v="9"/>
    <n v="8"/>
    <n v="4"/>
    <n v="0"/>
    <n v="16"/>
    <n v="16"/>
    <s v=" True"/>
    <s v=" True"/>
    <s v=" True"/>
    <x v="2"/>
    <n v="576"/>
    <n v="768"/>
    <n v="48"/>
    <n v="1392"/>
  </r>
  <r>
    <x v="2"/>
    <n v="9"/>
    <n v="8"/>
    <n v="4"/>
    <n v="0"/>
    <n v="16"/>
    <n v="32"/>
    <s v=" True"/>
    <s v=" True"/>
    <s v=" True"/>
    <x v="2"/>
    <n v="576"/>
    <n v="768"/>
    <n v="96"/>
    <n v="1440"/>
  </r>
  <r>
    <x v="2"/>
    <n v="9"/>
    <n v="8"/>
    <n v="4"/>
    <n v="0"/>
    <n v="32"/>
    <n v="32"/>
    <s v=" True"/>
    <s v=" False"/>
    <s v=" True"/>
    <x v="2"/>
    <n v="576"/>
    <n v="3072"/>
    <n v="0"/>
    <n v="3648"/>
  </r>
  <r>
    <x v="2"/>
    <n v="9"/>
    <n v="8"/>
    <n v="4"/>
    <s v=" ALL"/>
    <n v="16"/>
    <n v="32"/>
    <s v=" False"/>
    <s v=" False"/>
    <s v=" True"/>
    <x v="2"/>
    <n v="1728"/>
    <n v="0"/>
    <n v="0"/>
    <n v="1728"/>
  </r>
  <r>
    <x v="2"/>
    <n v="9"/>
    <n v="8"/>
    <n v="4"/>
    <s v=" ALL"/>
    <n v="32"/>
    <n v="32"/>
    <s v=" True"/>
    <s v=" True"/>
    <s v=" True"/>
    <x v="2"/>
    <n v="1728"/>
    <n v="3072"/>
    <n v="96"/>
    <n v="4896"/>
  </r>
  <r>
    <x v="2"/>
    <n v="9"/>
    <n v="8"/>
    <n v="4"/>
    <s v=" ALL"/>
    <n v="32"/>
    <n v="32"/>
    <s v=" True"/>
    <s v=" False"/>
    <s v=" True"/>
    <x v="2"/>
    <n v="1728"/>
    <n v="3072"/>
    <n v="0"/>
    <n v="4800"/>
  </r>
  <r>
    <x v="2"/>
    <n v="9"/>
    <n v="16"/>
    <n v="2"/>
    <n v="0"/>
    <n v="16"/>
    <n v="16"/>
    <s v=" True"/>
    <s v=" True"/>
    <s v=" True"/>
    <x v="2"/>
    <n v="144"/>
    <n v="768"/>
    <n v="48"/>
    <n v="960"/>
  </r>
  <r>
    <x v="2"/>
    <n v="9"/>
    <n v="16"/>
    <n v="2"/>
    <n v="0"/>
    <n v="16"/>
    <n v="16"/>
    <s v=" False"/>
    <s v=" True"/>
    <s v=" True"/>
    <x v="2"/>
    <n v="144"/>
    <n v="0"/>
    <n v="48"/>
    <n v="192"/>
  </r>
  <r>
    <x v="2"/>
    <n v="9"/>
    <n v="16"/>
    <n v="2"/>
    <n v="0"/>
    <n v="32"/>
    <n v="32"/>
    <s v=" True"/>
    <s v=" True"/>
    <s v=" True"/>
    <x v="2"/>
    <n v="144"/>
    <n v="3072"/>
    <n v="96"/>
    <n v="3312"/>
  </r>
  <r>
    <x v="2"/>
    <n v="9"/>
    <n v="16"/>
    <n v="2"/>
    <n v="2"/>
    <n v="16"/>
    <n v="16"/>
    <s v=" True"/>
    <s v=" True"/>
    <s v=" True"/>
    <x v="2"/>
    <n v="144"/>
    <n v="768"/>
    <n v="48"/>
    <n v="960"/>
  </r>
  <r>
    <x v="2"/>
    <n v="9"/>
    <n v="16"/>
    <n v="2"/>
    <n v="2"/>
    <n v="16"/>
    <n v="16"/>
    <s v=" False"/>
    <s v=" True"/>
    <s v=" True"/>
    <x v="2"/>
    <n v="144"/>
    <n v="0"/>
    <n v="48"/>
    <n v="192"/>
  </r>
  <r>
    <x v="2"/>
    <n v="9"/>
    <n v="16"/>
    <n v="2"/>
    <s v=" ALL"/>
    <n v="16"/>
    <n v="16"/>
    <s v=" False"/>
    <s v=" True"/>
    <s v=" True"/>
    <x v="2"/>
    <n v="432"/>
    <n v="0"/>
    <n v="48"/>
    <n v="480"/>
  </r>
  <r>
    <x v="2"/>
    <n v="9"/>
    <n v="16"/>
    <n v="2"/>
    <s v=" ALL"/>
    <n v="16"/>
    <n v="32"/>
    <s v=" False"/>
    <s v=" True"/>
    <s v=" True"/>
    <x v="2"/>
    <n v="432"/>
    <n v="0"/>
    <n v="96"/>
    <n v="528"/>
  </r>
  <r>
    <x v="2"/>
    <n v="9"/>
    <n v="16"/>
    <n v="2"/>
    <s v=" ALL"/>
    <n v="32"/>
    <n v="32"/>
    <s v=" True"/>
    <s v=" True"/>
    <s v=" True"/>
    <x v="2"/>
    <n v="432"/>
    <n v="3072"/>
    <n v="96"/>
    <n v="3600"/>
  </r>
  <r>
    <x v="2"/>
    <n v="9"/>
    <n v="16"/>
    <n v="3"/>
    <n v="1"/>
    <n v="16"/>
    <n v="32"/>
    <s v=" True"/>
    <s v=" False"/>
    <s v=" True"/>
    <x v="2"/>
    <n v="144"/>
    <n v="768"/>
    <n v="0"/>
    <n v="912"/>
  </r>
  <r>
    <x v="2"/>
    <n v="9"/>
    <n v="16"/>
    <n v="3"/>
    <n v="2"/>
    <n v="16"/>
    <n v="16"/>
    <s v=" True"/>
    <s v=" True"/>
    <s v=" True"/>
    <x v="2"/>
    <n v="144"/>
    <n v="768"/>
    <n v="48"/>
    <n v="960"/>
  </r>
  <r>
    <x v="2"/>
    <n v="9"/>
    <n v="16"/>
    <n v="3"/>
    <s v=" ALL"/>
    <n v="16"/>
    <n v="16"/>
    <s v=" False"/>
    <s v=" True"/>
    <s v=" True"/>
    <x v="2"/>
    <n v="432"/>
    <n v="0"/>
    <n v="48"/>
    <n v="480"/>
  </r>
  <r>
    <x v="2"/>
    <n v="9"/>
    <n v="16"/>
    <n v="3"/>
    <s v=" ALL"/>
    <n v="16"/>
    <n v="32"/>
    <s v=" False"/>
    <s v=" True"/>
    <s v=" True"/>
    <x v="2"/>
    <n v="432"/>
    <n v="0"/>
    <n v="96"/>
    <n v="528"/>
  </r>
  <r>
    <x v="2"/>
    <n v="9"/>
    <n v="16"/>
    <n v="3"/>
    <s v=" ALL"/>
    <n v="32"/>
    <n v="16"/>
    <s v=" True"/>
    <s v=" True"/>
    <s v=" True"/>
    <x v="2"/>
    <n v="432"/>
    <n v="3072"/>
    <n v="48"/>
    <n v="3552"/>
  </r>
  <r>
    <x v="2"/>
    <n v="9"/>
    <n v="16"/>
    <n v="4"/>
    <n v="0"/>
    <n v="32"/>
    <n v="16"/>
    <s v=" False"/>
    <s v=" True"/>
    <s v=" True"/>
    <x v="2"/>
    <n v="144"/>
    <n v="0"/>
    <n v="48"/>
    <n v="192"/>
  </r>
  <r>
    <x v="2"/>
    <n v="9"/>
    <n v="16"/>
    <n v="4"/>
    <s v=" ALL"/>
    <n v="16"/>
    <n v="16"/>
    <s v=" True"/>
    <s v=" True"/>
    <s v=" True"/>
    <x v="2"/>
    <n v="432"/>
    <n v="768"/>
    <n v="48"/>
    <n v="1248"/>
  </r>
  <r>
    <x v="2"/>
    <n v="9"/>
    <n v="16"/>
    <n v="4"/>
    <s v=" ALL"/>
    <n v="16"/>
    <n v="16"/>
    <s v=" True"/>
    <s v=" False"/>
    <s v=" True"/>
    <x v="2"/>
    <n v="432"/>
    <n v="768"/>
    <n v="0"/>
    <n v="1200"/>
  </r>
  <r>
    <x v="2"/>
    <n v="9"/>
    <n v="16"/>
    <n v="4"/>
    <s v=" ALL"/>
    <n v="32"/>
    <n v="32"/>
    <s v=" False"/>
    <s v=" True"/>
    <s v=" True"/>
    <x v="2"/>
    <n v="432"/>
    <n v="0"/>
    <n v="96"/>
    <n v="528"/>
  </r>
  <r>
    <x v="2"/>
    <n v="5"/>
    <n v="8"/>
    <n v="2"/>
    <n v="0"/>
    <n v="16"/>
    <n v="16"/>
    <s v=" True"/>
    <s v=" True"/>
    <s v=" True"/>
    <x v="2"/>
    <n v="320"/>
    <n v="768"/>
    <n v="48"/>
    <n v="1136"/>
  </r>
  <r>
    <x v="2"/>
    <n v="5"/>
    <n v="8"/>
    <n v="2"/>
    <n v="0"/>
    <n v="16"/>
    <n v="32"/>
    <s v=" False"/>
    <s v=" True"/>
    <s v=" True"/>
    <x v="2"/>
    <n v="320"/>
    <n v="0"/>
    <n v="96"/>
    <n v="416"/>
  </r>
  <r>
    <x v="2"/>
    <n v="5"/>
    <n v="8"/>
    <n v="2"/>
    <n v="0"/>
    <n v="32"/>
    <n v="32"/>
    <s v=" True"/>
    <s v=" True"/>
    <s v=" True"/>
    <x v="2"/>
    <n v="320"/>
    <n v="3072"/>
    <n v="96"/>
    <n v="3488"/>
  </r>
  <r>
    <x v="2"/>
    <n v="5"/>
    <n v="8"/>
    <n v="2"/>
    <n v="1"/>
    <n v="16"/>
    <n v="16"/>
    <s v=" False"/>
    <s v=" True"/>
    <s v=" True"/>
    <x v="2"/>
    <n v="320"/>
    <n v="0"/>
    <n v="48"/>
    <n v="368"/>
  </r>
  <r>
    <x v="2"/>
    <n v="5"/>
    <n v="8"/>
    <n v="2"/>
    <n v="1"/>
    <n v="32"/>
    <n v="32"/>
    <s v=" True"/>
    <s v=" True"/>
    <s v=" True"/>
    <x v="2"/>
    <n v="320"/>
    <n v="3072"/>
    <n v="96"/>
    <n v="3488"/>
  </r>
  <r>
    <x v="2"/>
    <n v="5"/>
    <n v="8"/>
    <n v="2"/>
    <n v="1"/>
    <n v="32"/>
    <n v="32"/>
    <s v=" False"/>
    <s v=" True"/>
    <s v=" True"/>
    <x v="2"/>
    <n v="320"/>
    <n v="0"/>
    <n v="96"/>
    <n v="416"/>
  </r>
  <r>
    <x v="2"/>
    <n v="5"/>
    <n v="8"/>
    <n v="2"/>
    <n v="2"/>
    <n v="16"/>
    <n v="16"/>
    <s v=" True"/>
    <s v=" False"/>
    <s v=" True"/>
    <x v="2"/>
    <n v="320"/>
    <n v="768"/>
    <n v="0"/>
    <n v="1088"/>
  </r>
  <r>
    <x v="2"/>
    <n v="5"/>
    <n v="8"/>
    <n v="2"/>
    <n v="2"/>
    <n v="32"/>
    <n v="32"/>
    <s v=" False"/>
    <s v=" True"/>
    <s v=" True"/>
    <x v="2"/>
    <n v="320"/>
    <n v="0"/>
    <n v="96"/>
    <n v="416"/>
  </r>
  <r>
    <x v="2"/>
    <n v="5"/>
    <n v="8"/>
    <n v="2"/>
    <s v=" ALL"/>
    <n v="16"/>
    <n v="16"/>
    <s v=" False"/>
    <s v=" False"/>
    <s v=" True"/>
    <x v="2"/>
    <n v="960"/>
    <n v="0"/>
    <n v="0"/>
    <n v="960"/>
  </r>
  <r>
    <x v="2"/>
    <n v="5"/>
    <n v="8"/>
    <n v="2"/>
    <s v=" ALL"/>
    <n v="32"/>
    <n v="16"/>
    <s v=" True"/>
    <s v=" False"/>
    <s v=" True"/>
    <x v="2"/>
    <n v="960"/>
    <n v="3072"/>
    <n v="0"/>
    <n v="4032"/>
  </r>
  <r>
    <x v="2"/>
    <n v="5"/>
    <n v="8"/>
    <n v="2"/>
    <s v=" ALL"/>
    <n v="32"/>
    <n v="32"/>
    <s v=" False"/>
    <s v=" True"/>
    <s v=" True"/>
    <x v="2"/>
    <n v="960"/>
    <n v="0"/>
    <n v="96"/>
    <n v="1056"/>
  </r>
  <r>
    <x v="2"/>
    <n v="5"/>
    <n v="8"/>
    <n v="3"/>
    <n v="0"/>
    <n v="16"/>
    <n v="16"/>
    <s v=" True"/>
    <s v=" False"/>
    <s v=" True"/>
    <x v="2"/>
    <n v="320"/>
    <n v="768"/>
    <n v="0"/>
    <n v="1088"/>
  </r>
  <r>
    <x v="2"/>
    <n v="5"/>
    <n v="8"/>
    <n v="3"/>
    <n v="0"/>
    <n v="32"/>
    <n v="32"/>
    <s v=" True"/>
    <s v=" True"/>
    <s v=" True"/>
    <x v="2"/>
    <n v="320"/>
    <n v="3072"/>
    <n v="96"/>
    <n v="3488"/>
  </r>
  <r>
    <x v="2"/>
    <n v="5"/>
    <n v="8"/>
    <n v="3"/>
    <n v="0"/>
    <n v="32"/>
    <n v="32"/>
    <s v=" False"/>
    <s v=" False"/>
    <s v=" True"/>
    <x v="2"/>
    <n v="320"/>
    <n v="0"/>
    <n v="0"/>
    <n v="320"/>
  </r>
  <r>
    <x v="2"/>
    <n v="5"/>
    <n v="8"/>
    <n v="3"/>
    <n v="1"/>
    <n v="16"/>
    <n v="16"/>
    <s v=" True"/>
    <s v=" True"/>
    <s v=" True"/>
    <x v="2"/>
    <n v="320"/>
    <n v="768"/>
    <n v="48"/>
    <n v="1136"/>
  </r>
  <r>
    <x v="2"/>
    <n v="5"/>
    <n v="8"/>
    <n v="3"/>
    <n v="1"/>
    <n v="16"/>
    <n v="32"/>
    <s v=" False"/>
    <s v=" True"/>
    <s v=" True"/>
    <x v="2"/>
    <n v="320"/>
    <n v="0"/>
    <n v="96"/>
    <n v="416"/>
  </r>
  <r>
    <x v="2"/>
    <n v="5"/>
    <n v="8"/>
    <n v="3"/>
    <s v=" ALL"/>
    <n v="16"/>
    <n v="16"/>
    <s v=" True"/>
    <s v=" False"/>
    <s v=" True"/>
    <x v="2"/>
    <n v="960"/>
    <n v="768"/>
    <n v="0"/>
    <n v="1728"/>
  </r>
  <r>
    <x v="2"/>
    <n v="5"/>
    <n v="8"/>
    <n v="3"/>
    <s v=" ALL"/>
    <n v="16"/>
    <n v="32"/>
    <s v=" False"/>
    <s v=" True"/>
    <s v=" True"/>
    <x v="2"/>
    <n v="960"/>
    <n v="0"/>
    <n v="96"/>
    <n v="1056"/>
  </r>
  <r>
    <x v="2"/>
    <n v="5"/>
    <n v="8"/>
    <n v="3"/>
    <s v=" ALL"/>
    <n v="32"/>
    <n v="16"/>
    <s v=" True"/>
    <s v=" False"/>
    <s v=" True"/>
    <x v="2"/>
    <n v="960"/>
    <n v="3072"/>
    <n v="0"/>
    <n v="4032"/>
  </r>
  <r>
    <x v="2"/>
    <n v="5"/>
    <n v="8"/>
    <n v="4"/>
    <n v="0"/>
    <n v="16"/>
    <n v="32"/>
    <s v=" True"/>
    <s v=" True"/>
    <s v=" True"/>
    <x v="2"/>
    <n v="320"/>
    <n v="768"/>
    <n v="96"/>
    <n v="1184"/>
  </r>
  <r>
    <x v="2"/>
    <n v="5"/>
    <n v="8"/>
    <n v="4"/>
    <n v="0"/>
    <n v="32"/>
    <n v="16"/>
    <s v=" True"/>
    <s v=" True"/>
    <s v=" True"/>
    <x v="2"/>
    <n v="320"/>
    <n v="3072"/>
    <n v="48"/>
    <n v="3440"/>
  </r>
  <r>
    <x v="2"/>
    <n v="5"/>
    <n v="8"/>
    <n v="4"/>
    <n v="1"/>
    <n v="16"/>
    <n v="32"/>
    <s v=" False"/>
    <s v=" True"/>
    <s v=" True"/>
    <x v="2"/>
    <n v="320"/>
    <n v="0"/>
    <n v="96"/>
    <n v="416"/>
  </r>
  <r>
    <x v="2"/>
    <n v="5"/>
    <n v="8"/>
    <n v="4"/>
    <n v="1"/>
    <n v="32"/>
    <n v="16"/>
    <s v=" True"/>
    <s v=" False"/>
    <s v=" True"/>
    <x v="2"/>
    <n v="320"/>
    <n v="3072"/>
    <n v="0"/>
    <n v="3392"/>
  </r>
  <r>
    <x v="2"/>
    <n v="5"/>
    <n v="8"/>
    <n v="4"/>
    <n v="1"/>
    <n v="32"/>
    <n v="32"/>
    <s v=" True"/>
    <s v=" False"/>
    <s v=" True"/>
    <x v="2"/>
    <n v="320"/>
    <n v="3072"/>
    <n v="0"/>
    <n v="3392"/>
  </r>
  <r>
    <x v="2"/>
    <n v="5"/>
    <n v="8"/>
    <n v="4"/>
    <n v="1"/>
    <n v="32"/>
    <n v="32"/>
    <s v=" False"/>
    <s v=" True"/>
    <s v=" True"/>
    <x v="2"/>
    <n v="320"/>
    <n v="0"/>
    <n v="96"/>
    <n v="416"/>
  </r>
  <r>
    <x v="2"/>
    <n v="5"/>
    <n v="8"/>
    <n v="4"/>
    <n v="2"/>
    <n v="16"/>
    <n v="32"/>
    <s v=" True"/>
    <s v=" True"/>
    <s v=" True"/>
    <x v="2"/>
    <n v="320"/>
    <n v="768"/>
    <n v="96"/>
    <n v="1184"/>
  </r>
  <r>
    <x v="2"/>
    <n v="5"/>
    <n v="8"/>
    <n v="4"/>
    <s v=" ALL"/>
    <n v="16"/>
    <n v="32"/>
    <s v=" False"/>
    <s v=" True"/>
    <s v=" True"/>
    <x v="2"/>
    <n v="960"/>
    <n v="0"/>
    <n v="96"/>
    <n v="1056"/>
  </r>
  <r>
    <x v="2"/>
    <n v="5"/>
    <n v="16"/>
    <n v="2"/>
    <n v="0"/>
    <n v="16"/>
    <n v="32"/>
    <s v=" True"/>
    <s v=" True"/>
    <s v=" True"/>
    <x v="2"/>
    <n v="80"/>
    <n v="768"/>
    <n v="96"/>
    <n v="944"/>
  </r>
  <r>
    <x v="2"/>
    <n v="5"/>
    <n v="16"/>
    <n v="2"/>
    <n v="0"/>
    <n v="16"/>
    <n v="32"/>
    <s v=" False"/>
    <s v=" True"/>
    <s v=" True"/>
    <x v="2"/>
    <n v="80"/>
    <n v="0"/>
    <n v="96"/>
    <n v="176"/>
  </r>
  <r>
    <x v="2"/>
    <n v="5"/>
    <n v="16"/>
    <n v="2"/>
    <n v="1"/>
    <n v="16"/>
    <n v="16"/>
    <s v=" False"/>
    <s v=" True"/>
    <s v=" True"/>
    <x v="2"/>
    <n v="80"/>
    <n v="0"/>
    <n v="48"/>
    <n v="128"/>
  </r>
  <r>
    <x v="2"/>
    <n v="5"/>
    <n v="16"/>
    <n v="2"/>
    <n v="1"/>
    <n v="32"/>
    <n v="32"/>
    <s v=" True"/>
    <s v=" True"/>
    <s v=" True"/>
    <x v="2"/>
    <n v="80"/>
    <n v="3072"/>
    <n v="96"/>
    <n v="3248"/>
  </r>
  <r>
    <x v="2"/>
    <n v="5"/>
    <n v="16"/>
    <n v="2"/>
    <s v=" ALL"/>
    <n v="16"/>
    <n v="16"/>
    <s v=" True"/>
    <s v=" False"/>
    <s v=" True"/>
    <x v="2"/>
    <n v="240"/>
    <n v="768"/>
    <n v="0"/>
    <n v="1008"/>
  </r>
  <r>
    <x v="2"/>
    <n v="5"/>
    <n v="16"/>
    <n v="2"/>
    <s v=" ALL"/>
    <n v="32"/>
    <n v="32"/>
    <s v=" True"/>
    <s v=" True"/>
    <s v=" True"/>
    <x v="2"/>
    <n v="240"/>
    <n v="3072"/>
    <n v="96"/>
    <n v="3408"/>
  </r>
  <r>
    <x v="2"/>
    <n v="5"/>
    <n v="16"/>
    <n v="2"/>
    <s v=" ALL"/>
    <n v="32"/>
    <n v="32"/>
    <s v=" False"/>
    <s v=" True"/>
    <s v=" True"/>
    <x v="2"/>
    <n v="240"/>
    <n v="0"/>
    <n v="96"/>
    <n v="336"/>
  </r>
  <r>
    <x v="2"/>
    <n v="5"/>
    <n v="16"/>
    <n v="3"/>
    <n v="0"/>
    <n v="32"/>
    <n v="16"/>
    <s v=" False"/>
    <s v=" True"/>
    <s v=" True"/>
    <x v="2"/>
    <n v="80"/>
    <n v="0"/>
    <n v="48"/>
    <n v="128"/>
  </r>
  <r>
    <x v="2"/>
    <n v="5"/>
    <n v="16"/>
    <n v="3"/>
    <n v="1"/>
    <n v="32"/>
    <n v="32"/>
    <s v=" True"/>
    <s v=" True"/>
    <s v=" True"/>
    <x v="2"/>
    <n v="80"/>
    <n v="3072"/>
    <n v="96"/>
    <n v="3248"/>
  </r>
  <r>
    <x v="2"/>
    <n v="5"/>
    <n v="16"/>
    <n v="3"/>
    <s v=" ALL"/>
    <n v="16"/>
    <n v="16"/>
    <s v=" True"/>
    <s v=" True"/>
    <s v=" True"/>
    <x v="2"/>
    <n v="240"/>
    <n v="768"/>
    <n v="48"/>
    <n v="1056"/>
  </r>
  <r>
    <x v="2"/>
    <n v="5"/>
    <n v="16"/>
    <n v="3"/>
    <s v=" ALL"/>
    <n v="16"/>
    <n v="16"/>
    <s v=" True"/>
    <s v=" False"/>
    <s v=" True"/>
    <x v="2"/>
    <n v="240"/>
    <n v="768"/>
    <n v="0"/>
    <n v="1008"/>
  </r>
  <r>
    <x v="2"/>
    <n v="5"/>
    <n v="16"/>
    <n v="3"/>
    <s v=" ALL"/>
    <n v="16"/>
    <n v="32"/>
    <s v=" True"/>
    <s v=" True"/>
    <s v=" True"/>
    <x v="2"/>
    <n v="240"/>
    <n v="768"/>
    <n v="96"/>
    <n v="1104"/>
  </r>
  <r>
    <x v="2"/>
    <n v="5"/>
    <n v="16"/>
    <n v="3"/>
    <s v=" ALL"/>
    <n v="32"/>
    <n v="16"/>
    <s v=" True"/>
    <s v=" False"/>
    <s v=" True"/>
    <x v="2"/>
    <n v="240"/>
    <n v="3072"/>
    <n v="0"/>
    <n v="3312"/>
  </r>
  <r>
    <x v="2"/>
    <n v="5"/>
    <n v="16"/>
    <n v="3"/>
    <s v=" ALL"/>
    <n v="32"/>
    <n v="16"/>
    <s v=" False"/>
    <s v=" True"/>
    <s v=" True"/>
    <x v="2"/>
    <n v="240"/>
    <n v="0"/>
    <n v="48"/>
    <n v="288"/>
  </r>
  <r>
    <x v="2"/>
    <n v="5"/>
    <n v="16"/>
    <n v="3"/>
    <s v=" ALL"/>
    <n v="32"/>
    <n v="32"/>
    <s v=" True"/>
    <s v=" True"/>
    <s v=" True"/>
    <x v="2"/>
    <n v="240"/>
    <n v="3072"/>
    <n v="96"/>
    <n v="3408"/>
  </r>
  <r>
    <x v="2"/>
    <n v="5"/>
    <n v="16"/>
    <n v="3"/>
    <s v=" ALL"/>
    <n v="32"/>
    <n v="32"/>
    <s v=" True"/>
    <s v=" False"/>
    <s v=" True"/>
    <x v="2"/>
    <n v="240"/>
    <n v="3072"/>
    <n v="0"/>
    <n v="3312"/>
  </r>
  <r>
    <x v="2"/>
    <n v="5"/>
    <n v="16"/>
    <n v="4"/>
    <n v="0"/>
    <n v="16"/>
    <n v="16"/>
    <s v=" False"/>
    <s v=" True"/>
    <s v=" True"/>
    <x v="2"/>
    <n v="80"/>
    <n v="0"/>
    <n v="48"/>
    <n v="128"/>
  </r>
  <r>
    <x v="2"/>
    <n v="5"/>
    <n v="16"/>
    <n v="4"/>
    <n v="0"/>
    <n v="32"/>
    <n v="32"/>
    <s v=" True"/>
    <s v=" True"/>
    <s v=" True"/>
    <x v="2"/>
    <n v="80"/>
    <n v="3072"/>
    <n v="96"/>
    <n v="3248"/>
  </r>
  <r>
    <x v="2"/>
    <n v="5"/>
    <n v="16"/>
    <n v="4"/>
    <n v="2"/>
    <n v="32"/>
    <n v="16"/>
    <s v=" False"/>
    <s v=" True"/>
    <s v=" True"/>
    <x v="2"/>
    <n v="80"/>
    <n v="0"/>
    <n v="48"/>
    <n v="128"/>
  </r>
  <r>
    <x v="2"/>
    <n v="5"/>
    <n v="16"/>
    <n v="4"/>
    <s v=" ALL"/>
    <n v="16"/>
    <n v="16"/>
    <s v=" False"/>
    <s v=" True"/>
    <s v=" True"/>
    <x v="2"/>
    <n v="240"/>
    <n v="0"/>
    <n v="48"/>
    <n v="288"/>
  </r>
  <r>
    <x v="3"/>
    <n v="9"/>
    <n v="8"/>
    <n v="2"/>
    <n v="0"/>
    <n v="32"/>
    <n v="16"/>
    <s v=" True"/>
    <s v=" True"/>
    <s v=" True"/>
    <x v="2"/>
    <n v="576"/>
    <n v="3072"/>
    <n v="48"/>
    <n v="3696"/>
  </r>
  <r>
    <x v="3"/>
    <n v="9"/>
    <n v="8"/>
    <n v="2"/>
    <n v="0"/>
    <n v="32"/>
    <n v="32"/>
    <s v=" True"/>
    <s v=" True"/>
    <s v=" True"/>
    <x v="2"/>
    <n v="576"/>
    <n v="3072"/>
    <n v="96"/>
    <n v="3744"/>
  </r>
  <r>
    <x v="3"/>
    <n v="9"/>
    <n v="8"/>
    <n v="2"/>
    <n v="1"/>
    <n v="32"/>
    <n v="16"/>
    <s v=" True"/>
    <s v=" False"/>
    <s v=" True"/>
    <x v="2"/>
    <n v="576"/>
    <n v="3072"/>
    <n v="0"/>
    <n v="3648"/>
  </r>
  <r>
    <x v="3"/>
    <n v="9"/>
    <n v="8"/>
    <n v="2"/>
    <n v="2"/>
    <n v="16"/>
    <n v="16"/>
    <s v=" True"/>
    <s v=" True"/>
    <s v=" True"/>
    <x v="2"/>
    <n v="576"/>
    <n v="768"/>
    <n v="48"/>
    <n v="1392"/>
  </r>
  <r>
    <x v="3"/>
    <n v="9"/>
    <n v="8"/>
    <n v="2"/>
    <n v="2"/>
    <n v="16"/>
    <n v="32"/>
    <s v=" True"/>
    <s v=" True"/>
    <s v=" True"/>
    <x v="2"/>
    <n v="576"/>
    <n v="768"/>
    <n v="96"/>
    <n v="1440"/>
  </r>
  <r>
    <x v="3"/>
    <n v="9"/>
    <n v="8"/>
    <n v="2"/>
    <s v=" ALL"/>
    <n v="16"/>
    <n v="16"/>
    <s v=" True"/>
    <s v=" True"/>
    <s v=" True"/>
    <x v="2"/>
    <n v="1728"/>
    <n v="768"/>
    <n v="48"/>
    <n v="2544"/>
  </r>
  <r>
    <x v="3"/>
    <n v="9"/>
    <n v="8"/>
    <n v="2"/>
    <s v=" ALL"/>
    <n v="16"/>
    <n v="32"/>
    <s v=" False"/>
    <s v=" True"/>
    <s v=" True"/>
    <x v="2"/>
    <n v="1728"/>
    <n v="0"/>
    <n v="96"/>
    <n v="1824"/>
  </r>
  <r>
    <x v="3"/>
    <n v="9"/>
    <n v="8"/>
    <n v="3"/>
    <n v="0"/>
    <n v="16"/>
    <n v="32"/>
    <s v=" True"/>
    <s v=" True"/>
    <s v=" True"/>
    <x v="2"/>
    <n v="576"/>
    <n v="768"/>
    <n v="96"/>
    <n v="1440"/>
  </r>
  <r>
    <x v="3"/>
    <n v="9"/>
    <n v="8"/>
    <n v="3"/>
    <n v="1"/>
    <n v="32"/>
    <n v="32"/>
    <s v=" True"/>
    <s v=" True"/>
    <s v=" True"/>
    <x v="2"/>
    <n v="576"/>
    <n v="3072"/>
    <n v="96"/>
    <n v="3744"/>
  </r>
  <r>
    <x v="3"/>
    <n v="9"/>
    <n v="8"/>
    <n v="3"/>
    <n v="2"/>
    <n v="16"/>
    <n v="16"/>
    <s v=" True"/>
    <s v=" False"/>
    <s v=" True"/>
    <x v="2"/>
    <n v="576"/>
    <n v="768"/>
    <n v="0"/>
    <n v="1344"/>
  </r>
  <r>
    <x v="3"/>
    <n v="9"/>
    <n v="8"/>
    <n v="3"/>
    <n v="2"/>
    <n v="32"/>
    <n v="32"/>
    <s v=" True"/>
    <s v=" False"/>
    <s v=" True"/>
    <x v="2"/>
    <n v="576"/>
    <n v="3072"/>
    <n v="0"/>
    <n v="3648"/>
  </r>
  <r>
    <x v="3"/>
    <n v="9"/>
    <n v="8"/>
    <n v="3"/>
    <s v=" ALL"/>
    <n v="16"/>
    <n v="16"/>
    <s v=" True"/>
    <s v=" True"/>
    <s v=" True"/>
    <x v="2"/>
    <n v="1728"/>
    <n v="768"/>
    <n v="48"/>
    <n v="2544"/>
  </r>
  <r>
    <x v="3"/>
    <n v="9"/>
    <n v="8"/>
    <n v="3"/>
    <s v=" ALL"/>
    <n v="32"/>
    <n v="16"/>
    <s v=" True"/>
    <s v=" True"/>
    <s v=" True"/>
    <x v="2"/>
    <n v="1728"/>
    <n v="3072"/>
    <n v="48"/>
    <n v="4848"/>
  </r>
  <r>
    <x v="3"/>
    <n v="9"/>
    <n v="8"/>
    <n v="4"/>
    <n v="1"/>
    <n v="16"/>
    <n v="16"/>
    <s v=" True"/>
    <s v=" True"/>
    <s v=" True"/>
    <x v="2"/>
    <n v="576"/>
    <n v="768"/>
    <n v="48"/>
    <n v="1392"/>
  </r>
  <r>
    <x v="3"/>
    <n v="9"/>
    <n v="8"/>
    <n v="4"/>
    <n v="2"/>
    <n v="32"/>
    <n v="16"/>
    <s v=" True"/>
    <s v=" True"/>
    <s v=" True"/>
    <x v="2"/>
    <n v="576"/>
    <n v="3072"/>
    <n v="48"/>
    <n v="3696"/>
  </r>
  <r>
    <x v="3"/>
    <n v="9"/>
    <n v="8"/>
    <n v="4"/>
    <n v="2"/>
    <n v="32"/>
    <n v="16"/>
    <s v=" True"/>
    <s v=" False"/>
    <s v=" True"/>
    <x v="2"/>
    <n v="576"/>
    <n v="3072"/>
    <n v="0"/>
    <n v="3648"/>
  </r>
  <r>
    <x v="3"/>
    <n v="9"/>
    <n v="8"/>
    <n v="4"/>
    <n v="2"/>
    <n v="32"/>
    <n v="32"/>
    <s v=" True"/>
    <s v=" False"/>
    <s v=" True"/>
    <x v="2"/>
    <n v="576"/>
    <n v="3072"/>
    <n v="0"/>
    <n v="3648"/>
  </r>
  <r>
    <x v="3"/>
    <n v="9"/>
    <n v="8"/>
    <n v="4"/>
    <n v="2"/>
    <n v="32"/>
    <n v="32"/>
    <s v=" False"/>
    <s v=" True"/>
    <s v=" True"/>
    <x v="2"/>
    <n v="576"/>
    <n v="0"/>
    <n v="96"/>
    <n v="672"/>
  </r>
  <r>
    <x v="3"/>
    <n v="9"/>
    <n v="16"/>
    <n v="2"/>
    <n v="0"/>
    <n v="16"/>
    <n v="16"/>
    <s v=" False"/>
    <s v=" True"/>
    <s v=" True"/>
    <x v="2"/>
    <n v="144"/>
    <n v="0"/>
    <n v="48"/>
    <n v="192"/>
  </r>
  <r>
    <x v="3"/>
    <n v="9"/>
    <n v="16"/>
    <n v="2"/>
    <n v="0"/>
    <n v="16"/>
    <n v="32"/>
    <s v=" False"/>
    <s v=" True"/>
    <s v=" True"/>
    <x v="2"/>
    <n v="144"/>
    <n v="0"/>
    <n v="96"/>
    <n v="240"/>
  </r>
  <r>
    <x v="3"/>
    <n v="9"/>
    <n v="16"/>
    <n v="2"/>
    <n v="0"/>
    <n v="32"/>
    <n v="16"/>
    <s v=" False"/>
    <s v=" True"/>
    <s v=" True"/>
    <x v="2"/>
    <n v="144"/>
    <n v="0"/>
    <n v="48"/>
    <n v="192"/>
  </r>
  <r>
    <x v="3"/>
    <n v="9"/>
    <n v="16"/>
    <n v="2"/>
    <n v="1"/>
    <n v="16"/>
    <n v="32"/>
    <s v=" True"/>
    <s v=" True"/>
    <s v=" True"/>
    <x v="2"/>
    <n v="144"/>
    <n v="768"/>
    <n v="96"/>
    <n v="1008"/>
  </r>
  <r>
    <x v="3"/>
    <n v="9"/>
    <n v="16"/>
    <n v="2"/>
    <n v="2"/>
    <n v="16"/>
    <n v="16"/>
    <s v=" False"/>
    <s v=" True"/>
    <s v=" True"/>
    <x v="2"/>
    <n v="144"/>
    <n v="0"/>
    <n v="48"/>
    <n v="192"/>
  </r>
  <r>
    <x v="3"/>
    <n v="9"/>
    <n v="16"/>
    <n v="2"/>
    <n v="2"/>
    <n v="16"/>
    <n v="32"/>
    <s v=" True"/>
    <s v=" False"/>
    <s v=" True"/>
    <x v="2"/>
    <n v="144"/>
    <n v="768"/>
    <n v="0"/>
    <n v="912"/>
  </r>
  <r>
    <x v="3"/>
    <n v="9"/>
    <n v="16"/>
    <n v="2"/>
    <s v=" ALL"/>
    <n v="32"/>
    <n v="16"/>
    <s v=" True"/>
    <s v=" True"/>
    <s v=" True"/>
    <x v="2"/>
    <n v="432"/>
    <n v="3072"/>
    <n v="48"/>
    <n v="3552"/>
  </r>
  <r>
    <x v="3"/>
    <n v="9"/>
    <n v="16"/>
    <n v="3"/>
    <n v="1"/>
    <n v="16"/>
    <n v="16"/>
    <s v=" False"/>
    <s v=" True"/>
    <s v=" True"/>
    <x v="2"/>
    <n v="144"/>
    <n v="0"/>
    <n v="48"/>
    <n v="192"/>
  </r>
  <r>
    <x v="3"/>
    <n v="9"/>
    <n v="16"/>
    <n v="3"/>
    <n v="2"/>
    <n v="32"/>
    <n v="16"/>
    <s v=" True"/>
    <s v=" True"/>
    <s v=" True"/>
    <x v="2"/>
    <n v="144"/>
    <n v="3072"/>
    <n v="48"/>
    <n v="3264"/>
  </r>
  <r>
    <x v="3"/>
    <n v="9"/>
    <n v="16"/>
    <n v="3"/>
    <n v="2"/>
    <n v="32"/>
    <n v="32"/>
    <s v=" True"/>
    <s v=" True"/>
    <s v=" True"/>
    <x v="2"/>
    <n v="144"/>
    <n v="3072"/>
    <n v="96"/>
    <n v="3312"/>
  </r>
  <r>
    <x v="3"/>
    <n v="9"/>
    <n v="16"/>
    <n v="3"/>
    <s v=" ALL"/>
    <n v="16"/>
    <n v="16"/>
    <s v=" True"/>
    <s v=" False"/>
    <s v=" True"/>
    <x v="2"/>
    <n v="432"/>
    <n v="768"/>
    <n v="0"/>
    <n v="1200"/>
  </r>
  <r>
    <x v="3"/>
    <n v="9"/>
    <n v="16"/>
    <n v="3"/>
    <s v=" ALL"/>
    <n v="16"/>
    <n v="16"/>
    <s v=" False"/>
    <s v=" True"/>
    <s v=" True"/>
    <x v="2"/>
    <n v="432"/>
    <n v="0"/>
    <n v="48"/>
    <n v="480"/>
  </r>
  <r>
    <x v="3"/>
    <n v="9"/>
    <n v="16"/>
    <n v="4"/>
    <n v="0"/>
    <n v="16"/>
    <n v="16"/>
    <s v=" True"/>
    <s v=" True"/>
    <s v=" True"/>
    <x v="2"/>
    <n v="144"/>
    <n v="768"/>
    <n v="48"/>
    <n v="960"/>
  </r>
  <r>
    <x v="3"/>
    <n v="9"/>
    <n v="16"/>
    <n v="4"/>
    <n v="1"/>
    <n v="16"/>
    <n v="16"/>
    <s v=" True"/>
    <s v=" True"/>
    <s v=" True"/>
    <x v="2"/>
    <n v="144"/>
    <n v="768"/>
    <n v="48"/>
    <n v="960"/>
  </r>
  <r>
    <x v="3"/>
    <n v="9"/>
    <n v="16"/>
    <n v="4"/>
    <n v="2"/>
    <n v="16"/>
    <n v="16"/>
    <s v=" False"/>
    <s v=" True"/>
    <s v=" True"/>
    <x v="2"/>
    <n v="144"/>
    <n v="0"/>
    <n v="48"/>
    <n v="192"/>
  </r>
  <r>
    <x v="3"/>
    <n v="5"/>
    <n v="8"/>
    <n v="2"/>
    <n v="0"/>
    <n v="16"/>
    <n v="16"/>
    <s v=" True"/>
    <s v=" True"/>
    <s v=" True"/>
    <x v="2"/>
    <n v="320"/>
    <n v="768"/>
    <n v="48"/>
    <n v="1136"/>
  </r>
  <r>
    <x v="3"/>
    <n v="5"/>
    <n v="8"/>
    <n v="2"/>
    <n v="1"/>
    <n v="16"/>
    <n v="32"/>
    <s v=" False"/>
    <s v=" True"/>
    <s v=" True"/>
    <x v="2"/>
    <n v="320"/>
    <n v="0"/>
    <n v="96"/>
    <n v="416"/>
  </r>
  <r>
    <x v="3"/>
    <n v="5"/>
    <n v="8"/>
    <n v="2"/>
    <n v="2"/>
    <n v="16"/>
    <n v="16"/>
    <s v=" True"/>
    <s v=" True"/>
    <s v=" True"/>
    <x v="2"/>
    <n v="320"/>
    <n v="768"/>
    <n v="48"/>
    <n v="1136"/>
  </r>
  <r>
    <x v="3"/>
    <n v="5"/>
    <n v="8"/>
    <n v="2"/>
    <n v="2"/>
    <n v="32"/>
    <n v="32"/>
    <s v=" True"/>
    <s v=" False"/>
    <s v=" True"/>
    <x v="2"/>
    <n v="320"/>
    <n v="3072"/>
    <n v="0"/>
    <n v="3392"/>
  </r>
  <r>
    <x v="3"/>
    <n v="5"/>
    <n v="8"/>
    <n v="2"/>
    <s v=" ALL"/>
    <n v="16"/>
    <n v="16"/>
    <s v=" True"/>
    <s v=" True"/>
    <s v=" True"/>
    <x v="2"/>
    <n v="960"/>
    <n v="768"/>
    <n v="48"/>
    <n v="1776"/>
  </r>
  <r>
    <x v="3"/>
    <n v="5"/>
    <n v="8"/>
    <n v="2"/>
    <s v=" ALL"/>
    <n v="16"/>
    <n v="16"/>
    <s v=" False"/>
    <s v=" True"/>
    <s v=" True"/>
    <x v="2"/>
    <n v="960"/>
    <n v="0"/>
    <n v="48"/>
    <n v="1008"/>
  </r>
  <r>
    <x v="3"/>
    <n v="5"/>
    <n v="8"/>
    <n v="2"/>
    <s v=" ALL"/>
    <n v="32"/>
    <n v="16"/>
    <s v=" True"/>
    <s v=" True"/>
    <s v=" True"/>
    <x v="2"/>
    <n v="960"/>
    <n v="3072"/>
    <n v="48"/>
    <n v="4080"/>
  </r>
  <r>
    <x v="3"/>
    <n v="5"/>
    <n v="8"/>
    <n v="3"/>
    <n v="0"/>
    <n v="16"/>
    <n v="32"/>
    <s v=" True"/>
    <s v=" True"/>
    <s v=" True"/>
    <x v="2"/>
    <n v="320"/>
    <n v="768"/>
    <n v="96"/>
    <n v="1184"/>
  </r>
  <r>
    <x v="3"/>
    <n v="5"/>
    <n v="8"/>
    <n v="3"/>
    <n v="1"/>
    <n v="32"/>
    <n v="32"/>
    <s v=" False"/>
    <s v=" True"/>
    <s v=" True"/>
    <x v="2"/>
    <n v="320"/>
    <n v="0"/>
    <n v="96"/>
    <n v="416"/>
  </r>
  <r>
    <x v="3"/>
    <n v="5"/>
    <n v="8"/>
    <n v="3"/>
    <n v="2"/>
    <n v="16"/>
    <n v="32"/>
    <s v=" True"/>
    <s v=" True"/>
    <s v=" True"/>
    <x v="2"/>
    <n v="320"/>
    <n v="768"/>
    <n v="96"/>
    <n v="1184"/>
  </r>
  <r>
    <x v="3"/>
    <n v="5"/>
    <n v="8"/>
    <n v="3"/>
    <n v="2"/>
    <n v="32"/>
    <n v="16"/>
    <s v=" True"/>
    <s v=" True"/>
    <s v=" True"/>
    <x v="2"/>
    <n v="320"/>
    <n v="3072"/>
    <n v="48"/>
    <n v="3440"/>
  </r>
  <r>
    <x v="3"/>
    <n v="5"/>
    <n v="8"/>
    <n v="3"/>
    <s v=" ALL"/>
    <n v="16"/>
    <n v="16"/>
    <s v=" True"/>
    <s v=" True"/>
    <s v=" True"/>
    <x v="2"/>
    <n v="960"/>
    <n v="768"/>
    <n v="48"/>
    <n v="1776"/>
  </r>
  <r>
    <x v="3"/>
    <n v="5"/>
    <n v="8"/>
    <n v="3"/>
    <s v=" ALL"/>
    <n v="16"/>
    <n v="32"/>
    <s v=" True"/>
    <s v=" True"/>
    <s v=" True"/>
    <x v="2"/>
    <n v="960"/>
    <n v="768"/>
    <n v="96"/>
    <n v="1824"/>
  </r>
  <r>
    <x v="3"/>
    <n v="5"/>
    <n v="8"/>
    <n v="3"/>
    <s v=" ALL"/>
    <n v="16"/>
    <n v="32"/>
    <s v=" False"/>
    <s v=" True"/>
    <s v=" True"/>
    <x v="2"/>
    <n v="960"/>
    <n v="0"/>
    <n v="96"/>
    <n v="1056"/>
  </r>
  <r>
    <x v="3"/>
    <n v="5"/>
    <n v="8"/>
    <n v="3"/>
    <s v=" ALL"/>
    <n v="32"/>
    <n v="16"/>
    <s v=" True"/>
    <s v=" False"/>
    <s v=" True"/>
    <x v="2"/>
    <n v="960"/>
    <n v="3072"/>
    <n v="0"/>
    <n v="4032"/>
  </r>
  <r>
    <x v="3"/>
    <n v="5"/>
    <n v="8"/>
    <n v="3"/>
    <s v=" ALL"/>
    <n v="32"/>
    <n v="32"/>
    <s v=" True"/>
    <s v=" False"/>
    <s v=" True"/>
    <x v="2"/>
    <n v="960"/>
    <n v="3072"/>
    <n v="0"/>
    <n v="4032"/>
  </r>
  <r>
    <x v="3"/>
    <n v="5"/>
    <n v="8"/>
    <n v="4"/>
    <n v="1"/>
    <n v="32"/>
    <n v="32"/>
    <s v=" True"/>
    <s v=" True"/>
    <s v=" True"/>
    <x v="2"/>
    <n v="320"/>
    <n v="3072"/>
    <n v="96"/>
    <n v="3488"/>
  </r>
  <r>
    <x v="3"/>
    <n v="5"/>
    <n v="8"/>
    <n v="4"/>
    <n v="2"/>
    <n v="16"/>
    <n v="16"/>
    <s v=" True"/>
    <s v=" True"/>
    <s v=" True"/>
    <x v="2"/>
    <n v="320"/>
    <n v="768"/>
    <n v="48"/>
    <n v="1136"/>
  </r>
  <r>
    <x v="3"/>
    <n v="5"/>
    <n v="8"/>
    <n v="4"/>
    <n v="2"/>
    <n v="16"/>
    <n v="32"/>
    <s v=" True"/>
    <s v=" False"/>
    <s v=" True"/>
    <x v="2"/>
    <n v="320"/>
    <n v="768"/>
    <n v="0"/>
    <n v="1088"/>
  </r>
  <r>
    <x v="3"/>
    <n v="5"/>
    <n v="8"/>
    <n v="4"/>
    <s v=" ALL"/>
    <n v="16"/>
    <n v="32"/>
    <s v=" True"/>
    <s v=" False"/>
    <s v=" True"/>
    <x v="2"/>
    <n v="960"/>
    <n v="768"/>
    <n v="0"/>
    <n v="1728"/>
  </r>
  <r>
    <x v="3"/>
    <n v="5"/>
    <n v="8"/>
    <n v="4"/>
    <s v=" ALL"/>
    <n v="32"/>
    <n v="16"/>
    <s v=" True"/>
    <s v=" False"/>
    <s v=" True"/>
    <x v="2"/>
    <n v="960"/>
    <n v="3072"/>
    <n v="0"/>
    <n v="4032"/>
  </r>
  <r>
    <x v="3"/>
    <n v="5"/>
    <n v="16"/>
    <n v="2"/>
    <n v="1"/>
    <n v="16"/>
    <n v="16"/>
    <s v=" False"/>
    <s v=" True"/>
    <s v=" True"/>
    <x v="2"/>
    <n v="80"/>
    <n v="0"/>
    <n v="48"/>
    <n v="128"/>
  </r>
  <r>
    <x v="3"/>
    <n v="5"/>
    <n v="16"/>
    <n v="2"/>
    <n v="2"/>
    <n v="16"/>
    <n v="16"/>
    <s v=" False"/>
    <s v=" True"/>
    <s v=" True"/>
    <x v="2"/>
    <n v="80"/>
    <n v="0"/>
    <n v="48"/>
    <n v="128"/>
  </r>
  <r>
    <x v="3"/>
    <n v="5"/>
    <n v="16"/>
    <n v="2"/>
    <n v="2"/>
    <n v="32"/>
    <n v="32"/>
    <s v=" True"/>
    <s v=" False"/>
    <s v=" True"/>
    <x v="2"/>
    <n v="80"/>
    <n v="3072"/>
    <n v="0"/>
    <n v="3152"/>
  </r>
  <r>
    <x v="3"/>
    <n v="5"/>
    <n v="16"/>
    <n v="2"/>
    <s v=" ALL"/>
    <n v="16"/>
    <n v="32"/>
    <s v=" True"/>
    <s v=" True"/>
    <s v=" True"/>
    <x v="2"/>
    <n v="240"/>
    <n v="768"/>
    <n v="96"/>
    <n v="1104"/>
  </r>
  <r>
    <x v="3"/>
    <n v="5"/>
    <n v="16"/>
    <n v="2"/>
    <s v=" ALL"/>
    <n v="32"/>
    <n v="32"/>
    <s v=" False"/>
    <s v=" True"/>
    <s v=" True"/>
    <x v="2"/>
    <n v="240"/>
    <n v="0"/>
    <n v="96"/>
    <n v="336"/>
  </r>
  <r>
    <x v="3"/>
    <n v="5"/>
    <n v="16"/>
    <n v="3"/>
    <n v="0"/>
    <n v="32"/>
    <n v="16"/>
    <s v=" True"/>
    <s v=" True"/>
    <s v=" True"/>
    <x v="2"/>
    <n v="80"/>
    <n v="3072"/>
    <n v="48"/>
    <n v="3200"/>
  </r>
  <r>
    <x v="3"/>
    <n v="5"/>
    <n v="16"/>
    <n v="3"/>
    <n v="1"/>
    <n v="16"/>
    <n v="16"/>
    <s v=" False"/>
    <s v=" True"/>
    <s v=" True"/>
    <x v="2"/>
    <n v="80"/>
    <n v="0"/>
    <n v="48"/>
    <n v="128"/>
  </r>
  <r>
    <x v="3"/>
    <n v="5"/>
    <n v="16"/>
    <n v="3"/>
    <n v="1"/>
    <n v="16"/>
    <n v="32"/>
    <s v=" True"/>
    <s v=" True"/>
    <s v=" True"/>
    <x v="2"/>
    <n v="80"/>
    <n v="768"/>
    <n v="96"/>
    <n v="944"/>
  </r>
  <r>
    <x v="3"/>
    <n v="5"/>
    <n v="16"/>
    <n v="3"/>
    <n v="2"/>
    <n v="16"/>
    <n v="16"/>
    <s v=" True"/>
    <s v=" True"/>
    <s v=" True"/>
    <x v="2"/>
    <n v="80"/>
    <n v="768"/>
    <n v="48"/>
    <n v="896"/>
  </r>
  <r>
    <x v="3"/>
    <n v="5"/>
    <n v="16"/>
    <n v="3"/>
    <n v="2"/>
    <n v="16"/>
    <n v="16"/>
    <s v=" False"/>
    <s v=" True"/>
    <s v=" True"/>
    <x v="2"/>
    <n v="80"/>
    <n v="0"/>
    <n v="48"/>
    <n v="128"/>
  </r>
  <r>
    <x v="3"/>
    <n v="5"/>
    <n v="16"/>
    <n v="3"/>
    <n v="2"/>
    <n v="32"/>
    <n v="32"/>
    <s v=" True"/>
    <s v=" True"/>
    <s v=" True"/>
    <x v="2"/>
    <n v="80"/>
    <n v="3072"/>
    <n v="96"/>
    <n v="3248"/>
  </r>
  <r>
    <x v="3"/>
    <n v="5"/>
    <n v="16"/>
    <n v="3"/>
    <s v=" ALL"/>
    <n v="16"/>
    <n v="16"/>
    <s v=" True"/>
    <s v=" True"/>
    <s v=" True"/>
    <x v="2"/>
    <n v="240"/>
    <n v="768"/>
    <n v="48"/>
    <n v="1056"/>
  </r>
  <r>
    <x v="3"/>
    <n v="5"/>
    <n v="16"/>
    <n v="3"/>
    <s v=" ALL"/>
    <n v="16"/>
    <n v="16"/>
    <s v=" False"/>
    <s v=" True"/>
    <s v=" True"/>
    <x v="2"/>
    <n v="240"/>
    <n v="0"/>
    <n v="48"/>
    <n v="288"/>
  </r>
  <r>
    <x v="3"/>
    <n v="5"/>
    <n v="16"/>
    <n v="3"/>
    <s v=" ALL"/>
    <n v="32"/>
    <n v="16"/>
    <s v=" True"/>
    <s v=" True"/>
    <s v=" True"/>
    <x v="2"/>
    <n v="240"/>
    <n v="3072"/>
    <n v="48"/>
    <n v="3360"/>
  </r>
  <r>
    <x v="3"/>
    <n v="5"/>
    <n v="16"/>
    <n v="3"/>
    <s v=" ALL"/>
    <n v="32"/>
    <n v="32"/>
    <s v=" True"/>
    <s v=" True"/>
    <s v=" True"/>
    <x v="2"/>
    <n v="240"/>
    <n v="3072"/>
    <n v="96"/>
    <n v="3408"/>
  </r>
  <r>
    <x v="3"/>
    <n v="5"/>
    <n v="16"/>
    <n v="4"/>
    <n v="0"/>
    <n v="16"/>
    <n v="16"/>
    <s v=" True"/>
    <s v=" True"/>
    <s v=" True"/>
    <x v="2"/>
    <n v="80"/>
    <n v="768"/>
    <n v="48"/>
    <n v="896"/>
  </r>
  <r>
    <x v="3"/>
    <n v="5"/>
    <n v="16"/>
    <n v="4"/>
    <n v="1"/>
    <n v="16"/>
    <n v="32"/>
    <s v=" True"/>
    <s v=" True"/>
    <s v=" True"/>
    <x v="2"/>
    <n v="80"/>
    <n v="768"/>
    <n v="96"/>
    <n v="944"/>
  </r>
  <r>
    <x v="3"/>
    <n v="5"/>
    <n v="16"/>
    <n v="4"/>
    <n v="1"/>
    <n v="32"/>
    <n v="32"/>
    <s v=" True"/>
    <s v=" True"/>
    <s v=" True"/>
    <x v="2"/>
    <n v="80"/>
    <n v="3072"/>
    <n v="96"/>
    <n v="3248"/>
  </r>
  <r>
    <x v="3"/>
    <n v="5"/>
    <n v="16"/>
    <n v="4"/>
    <s v=" ALL"/>
    <n v="32"/>
    <n v="16"/>
    <s v=" False"/>
    <s v=" True"/>
    <s v=" True"/>
    <x v="2"/>
    <n v="240"/>
    <n v="0"/>
    <n v="48"/>
    <n v="288"/>
  </r>
  <r>
    <x v="3"/>
    <n v="5"/>
    <n v="16"/>
    <n v="4"/>
    <s v=" ALL"/>
    <n v="32"/>
    <n v="32"/>
    <s v=" True"/>
    <s v=" True"/>
    <s v=" True"/>
    <x v="2"/>
    <n v="240"/>
    <n v="3072"/>
    <n v="96"/>
    <n v="3408"/>
  </r>
  <r>
    <x v="0"/>
    <n v="9"/>
    <n v="8"/>
    <n v="2"/>
    <n v="0"/>
    <n v="16"/>
    <n v="16"/>
    <s v=" True"/>
    <s v=" False"/>
    <s v=" True"/>
    <x v="3"/>
    <n v="576"/>
    <n v="768"/>
    <n v="0"/>
    <n v="1344"/>
  </r>
  <r>
    <x v="0"/>
    <n v="9"/>
    <n v="8"/>
    <n v="2"/>
    <n v="0"/>
    <n v="32"/>
    <n v="16"/>
    <s v=" True"/>
    <s v=" False"/>
    <s v=" True"/>
    <x v="3"/>
    <n v="576"/>
    <n v="3072"/>
    <n v="0"/>
    <n v="3648"/>
  </r>
  <r>
    <x v="0"/>
    <n v="9"/>
    <n v="8"/>
    <n v="2"/>
    <n v="0"/>
    <n v="32"/>
    <n v="32"/>
    <s v=" True"/>
    <s v=" True"/>
    <s v=" True"/>
    <x v="3"/>
    <n v="576"/>
    <n v="3072"/>
    <n v="96"/>
    <n v="3744"/>
  </r>
  <r>
    <x v="0"/>
    <n v="9"/>
    <n v="8"/>
    <n v="2"/>
    <n v="2"/>
    <n v="32"/>
    <n v="32"/>
    <s v=" False"/>
    <s v=" True"/>
    <s v=" True"/>
    <x v="3"/>
    <n v="576"/>
    <n v="0"/>
    <n v="96"/>
    <n v="672"/>
  </r>
  <r>
    <x v="0"/>
    <n v="9"/>
    <n v="8"/>
    <n v="2"/>
    <s v=" ALL"/>
    <n v="16"/>
    <n v="32"/>
    <s v=" True"/>
    <s v=" True"/>
    <s v=" True"/>
    <x v="3"/>
    <n v="1728"/>
    <n v="768"/>
    <n v="96"/>
    <n v="2592"/>
  </r>
  <r>
    <x v="0"/>
    <n v="9"/>
    <n v="8"/>
    <n v="2"/>
    <s v=" ALL"/>
    <n v="32"/>
    <n v="32"/>
    <s v=" True"/>
    <s v=" True"/>
    <s v=" True"/>
    <x v="3"/>
    <n v="1728"/>
    <n v="3072"/>
    <n v="96"/>
    <n v="4896"/>
  </r>
  <r>
    <x v="0"/>
    <n v="9"/>
    <n v="8"/>
    <n v="3"/>
    <n v="0"/>
    <n v="16"/>
    <n v="16"/>
    <s v=" True"/>
    <s v=" True"/>
    <s v=" True"/>
    <x v="3"/>
    <n v="576"/>
    <n v="768"/>
    <n v="48"/>
    <n v="1392"/>
  </r>
  <r>
    <x v="0"/>
    <n v="9"/>
    <n v="8"/>
    <n v="3"/>
    <n v="0"/>
    <n v="32"/>
    <n v="16"/>
    <s v=" True"/>
    <s v=" True"/>
    <s v=" True"/>
    <x v="3"/>
    <n v="576"/>
    <n v="3072"/>
    <n v="48"/>
    <n v="3696"/>
  </r>
  <r>
    <x v="0"/>
    <n v="9"/>
    <n v="8"/>
    <n v="3"/>
    <n v="2"/>
    <n v="16"/>
    <n v="16"/>
    <s v=" False"/>
    <s v=" True"/>
    <s v=" True"/>
    <x v="3"/>
    <n v="576"/>
    <n v="0"/>
    <n v="48"/>
    <n v="624"/>
  </r>
  <r>
    <x v="0"/>
    <n v="9"/>
    <n v="8"/>
    <n v="3"/>
    <n v="2"/>
    <n v="32"/>
    <n v="16"/>
    <s v=" True"/>
    <s v=" True"/>
    <s v=" True"/>
    <x v="3"/>
    <n v="576"/>
    <n v="3072"/>
    <n v="48"/>
    <n v="3696"/>
  </r>
  <r>
    <x v="0"/>
    <n v="9"/>
    <n v="8"/>
    <n v="3"/>
    <n v="2"/>
    <n v="32"/>
    <n v="16"/>
    <s v=" False"/>
    <s v=" True"/>
    <s v=" True"/>
    <x v="3"/>
    <n v="576"/>
    <n v="0"/>
    <n v="48"/>
    <n v="624"/>
  </r>
  <r>
    <x v="0"/>
    <n v="9"/>
    <n v="8"/>
    <n v="3"/>
    <n v="2"/>
    <n v="32"/>
    <n v="32"/>
    <s v=" False"/>
    <s v=" True"/>
    <s v=" True"/>
    <x v="3"/>
    <n v="576"/>
    <n v="0"/>
    <n v="96"/>
    <n v="672"/>
  </r>
  <r>
    <x v="0"/>
    <n v="9"/>
    <n v="8"/>
    <n v="3"/>
    <s v=" ALL"/>
    <n v="32"/>
    <n v="16"/>
    <s v=" True"/>
    <s v=" True"/>
    <s v=" True"/>
    <x v="3"/>
    <n v="1728"/>
    <n v="3072"/>
    <n v="48"/>
    <n v="4848"/>
  </r>
  <r>
    <x v="0"/>
    <n v="9"/>
    <n v="8"/>
    <n v="4"/>
    <n v="0"/>
    <n v="16"/>
    <n v="32"/>
    <s v=" False"/>
    <s v=" True"/>
    <s v=" True"/>
    <x v="3"/>
    <n v="576"/>
    <n v="0"/>
    <n v="96"/>
    <n v="672"/>
  </r>
  <r>
    <x v="0"/>
    <n v="9"/>
    <n v="8"/>
    <n v="4"/>
    <n v="0"/>
    <n v="32"/>
    <n v="16"/>
    <s v=" False"/>
    <s v=" True"/>
    <s v=" True"/>
    <x v="3"/>
    <n v="576"/>
    <n v="0"/>
    <n v="48"/>
    <n v="624"/>
  </r>
  <r>
    <x v="0"/>
    <n v="9"/>
    <n v="8"/>
    <n v="4"/>
    <n v="1"/>
    <n v="16"/>
    <n v="16"/>
    <s v=" True"/>
    <s v=" True"/>
    <s v=" True"/>
    <x v="3"/>
    <n v="576"/>
    <n v="768"/>
    <n v="48"/>
    <n v="1392"/>
  </r>
  <r>
    <x v="0"/>
    <n v="9"/>
    <n v="8"/>
    <n v="4"/>
    <n v="1"/>
    <n v="16"/>
    <n v="32"/>
    <s v=" True"/>
    <s v=" True"/>
    <s v=" True"/>
    <x v="3"/>
    <n v="576"/>
    <n v="768"/>
    <n v="96"/>
    <n v="1440"/>
  </r>
  <r>
    <x v="0"/>
    <n v="9"/>
    <n v="8"/>
    <n v="4"/>
    <n v="2"/>
    <n v="16"/>
    <n v="32"/>
    <s v=" False"/>
    <s v=" True"/>
    <s v=" True"/>
    <x v="3"/>
    <n v="576"/>
    <n v="0"/>
    <n v="96"/>
    <n v="672"/>
  </r>
  <r>
    <x v="0"/>
    <n v="9"/>
    <n v="8"/>
    <n v="4"/>
    <n v="2"/>
    <n v="32"/>
    <n v="32"/>
    <s v=" False"/>
    <s v=" True"/>
    <s v=" True"/>
    <x v="3"/>
    <n v="576"/>
    <n v="0"/>
    <n v="96"/>
    <n v="672"/>
  </r>
  <r>
    <x v="0"/>
    <n v="9"/>
    <n v="8"/>
    <n v="4"/>
    <s v=" ALL"/>
    <n v="16"/>
    <n v="16"/>
    <s v=" True"/>
    <s v=" True"/>
    <s v=" True"/>
    <x v="3"/>
    <n v="1728"/>
    <n v="768"/>
    <n v="48"/>
    <n v="2544"/>
  </r>
  <r>
    <x v="0"/>
    <n v="9"/>
    <n v="16"/>
    <n v="2"/>
    <n v="0"/>
    <n v="16"/>
    <n v="16"/>
    <s v=" True"/>
    <s v=" False"/>
    <s v=" True"/>
    <x v="3"/>
    <n v="144"/>
    <n v="768"/>
    <n v="0"/>
    <n v="912"/>
  </r>
  <r>
    <x v="0"/>
    <n v="9"/>
    <n v="16"/>
    <n v="2"/>
    <n v="1"/>
    <n v="16"/>
    <n v="16"/>
    <s v=" True"/>
    <s v=" True"/>
    <s v=" True"/>
    <x v="3"/>
    <n v="144"/>
    <n v="768"/>
    <n v="48"/>
    <n v="960"/>
  </r>
  <r>
    <x v="0"/>
    <n v="9"/>
    <n v="16"/>
    <n v="2"/>
    <n v="1"/>
    <n v="16"/>
    <n v="32"/>
    <s v=" True"/>
    <s v=" True"/>
    <s v=" True"/>
    <x v="3"/>
    <n v="144"/>
    <n v="768"/>
    <n v="96"/>
    <n v="1008"/>
  </r>
  <r>
    <x v="0"/>
    <n v="9"/>
    <n v="16"/>
    <n v="2"/>
    <n v="2"/>
    <n v="16"/>
    <n v="16"/>
    <s v=" False"/>
    <s v=" True"/>
    <s v=" True"/>
    <x v="3"/>
    <n v="144"/>
    <n v="0"/>
    <n v="48"/>
    <n v="192"/>
  </r>
  <r>
    <x v="0"/>
    <n v="9"/>
    <n v="16"/>
    <n v="3"/>
    <n v="1"/>
    <n v="32"/>
    <n v="32"/>
    <s v=" True"/>
    <s v=" True"/>
    <s v=" True"/>
    <x v="3"/>
    <n v="144"/>
    <n v="3072"/>
    <n v="96"/>
    <n v="3312"/>
  </r>
  <r>
    <x v="0"/>
    <n v="9"/>
    <n v="16"/>
    <n v="3"/>
    <n v="2"/>
    <n v="16"/>
    <n v="16"/>
    <s v=" True"/>
    <s v=" True"/>
    <s v=" True"/>
    <x v="3"/>
    <n v="144"/>
    <n v="768"/>
    <n v="48"/>
    <n v="960"/>
  </r>
  <r>
    <x v="0"/>
    <n v="9"/>
    <n v="16"/>
    <n v="3"/>
    <s v=" ALL"/>
    <n v="16"/>
    <n v="32"/>
    <s v=" True"/>
    <s v=" True"/>
    <s v=" True"/>
    <x v="3"/>
    <n v="432"/>
    <n v="768"/>
    <n v="96"/>
    <n v="1296"/>
  </r>
  <r>
    <x v="0"/>
    <n v="9"/>
    <n v="16"/>
    <n v="3"/>
    <s v=" ALL"/>
    <n v="32"/>
    <n v="16"/>
    <s v=" True"/>
    <s v=" True"/>
    <s v=" True"/>
    <x v="3"/>
    <n v="432"/>
    <n v="3072"/>
    <n v="48"/>
    <n v="3552"/>
  </r>
  <r>
    <x v="0"/>
    <n v="9"/>
    <n v="16"/>
    <n v="3"/>
    <s v=" ALL"/>
    <n v="32"/>
    <n v="16"/>
    <s v=" True"/>
    <s v=" False"/>
    <s v=" True"/>
    <x v="3"/>
    <n v="432"/>
    <n v="3072"/>
    <n v="0"/>
    <n v="3504"/>
  </r>
  <r>
    <x v="0"/>
    <n v="9"/>
    <n v="16"/>
    <n v="4"/>
    <n v="0"/>
    <n v="16"/>
    <n v="16"/>
    <s v=" True"/>
    <s v=" False"/>
    <s v=" True"/>
    <x v="3"/>
    <n v="144"/>
    <n v="768"/>
    <n v="0"/>
    <n v="912"/>
  </r>
  <r>
    <x v="0"/>
    <n v="9"/>
    <n v="16"/>
    <n v="4"/>
    <n v="0"/>
    <n v="32"/>
    <n v="16"/>
    <s v=" True"/>
    <s v=" True"/>
    <s v=" True"/>
    <x v="3"/>
    <n v="144"/>
    <n v="3072"/>
    <n v="48"/>
    <n v="3264"/>
  </r>
  <r>
    <x v="0"/>
    <n v="9"/>
    <n v="16"/>
    <n v="4"/>
    <n v="1"/>
    <n v="16"/>
    <n v="16"/>
    <s v=" True"/>
    <s v=" True"/>
    <s v=" True"/>
    <x v="3"/>
    <n v="144"/>
    <n v="768"/>
    <n v="48"/>
    <n v="960"/>
  </r>
  <r>
    <x v="0"/>
    <n v="9"/>
    <n v="16"/>
    <n v="4"/>
    <n v="2"/>
    <n v="16"/>
    <n v="32"/>
    <s v=" False"/>
    <s v=" True"/>
    <s v=" True"/>
    <x v="3"/>
    <n v="144"/>
    <n v="0"/>
    <n v="96"/>
    <n v="240"/>
  </r>
  <r>
    <x v="0"/>
    <n v="9"/>
    <n v="16"/>
    <n v="4"/>
    <s v=" ALL"/>
    <n v="16"/>
    <n v="16"/>
    <s v=" True"/>
    <s v=" True"/>
    <s v=" True"/>
    <x v="3"/>
    <n v="432"/>
    <n v="768"/>
    <n v="48"/>
    <n v="1248"/>
  </r>
  <r>
    <x v="0"/>
    <n v="9"/>
    <n v="16"/>
    <n v="4"/>
    <s v=" ALL"/>
    <n v="16"/>
    <n v="16"/>
    <s v=" True"/>
    <s v=" False"/>
    <s v=" True"/>
    <x v="3"/>
    <n v="432"/>
    <n v="768"/>
    <n v="0"/>
    <n v="1200"/>
  </r>
  <r>
    <x v="0"/>
    <n v="5"/>
    <n v="8"/>
    <n v="2"/>
    <n v="0"/>
    <n v="16"/>
    <n v="32"/>
    <s v=" True"/>
    <s v=" True"/>
    <s v=" True"/>
    <x v="3"/>
    <n v="320"/>
    <n v="768"/>
    <n v="96"/>
    <n v="1184"/>
  </r>
  <r>
    <x v="0"/>
    <n v="5"/>
    <n v="8"/>
    <n v="2"/>
    <n v="1"/>
    <n v="16"/>
    <n v="16"/>
    <s v=" True"/>
    <s v=" True"/>
    <s v=" True"/>
    <x v="3"/>
    <n v="320"/>
    <n v="768"/>
    <n v="48"/>
    <n v="1136"/>
  </r>
  <r>
    <x v="0"/>
    <n v="5"/>
    <n v="8"/>
    <n v="2"/>
    <n v="1"/>
    <n v="16"/>
    <n v="16"/>
    <s v=" True"/>
    <s v=" False"/>
    <s v=" True"/>
    <x v="3"/>
    <n v="320"/>
    <n v="768"/>
    <n v="0"/>
    <n v="1088"/>
  </r>
  <r>
    <x v="0"/>
    <n v="5"/>
    <n v="8"/>
    <n v="2"/>
    <n v="1"/>
    <n v="32"/>
    <n v="16"/>
    <s v=" True"/>
    <s v=" True"/>
    <s v=" True"/>
    <x v="3"/>
    <n v="320"/>
    <n v="3072"/>
    <n v="48"/>
    <n v="3440"/>
  </r>
  <r>
    <x v="0"/>
    <n v="5"/>
    <n v="8"/>
    <n v="2"/>
    <n v="1"/>
    <n v="32"/>
    <n v="32"/>
    <s v=" True"/>
    <s v=" True"/>
    <s v=" True"/>
    <x v="3"/>
    <n v="320"/>
    <n v="3072"/>
    <n v="96"/>
    <n v="3488"/>
  </r>
  <r>
    <x v="0"/>
    <n v="5"/>
    <n v="8"/>
    <n v="2"/>
    <n v="1"/>
    <n v="32"/>
    <n v="32"/>
    <s v=" True"/>
    <s v=" False"/>
    <s v=" True"/>
    <x v="3"/>
    <n v="320"/>
    <n v="3072"/>
    <n v="0"/>
    <n v="3392"/>
  </r>
  <r>
    <x v="0"/>
    <n v="5"/>
    <n v="8"/>
    <n v="2"/>
    <n v="2"/>
    <n v="16"/>
    <n v="16"/>
    <s v=" True"/>
    <s v=" True"/>
    <s v=" True"/>
    <x v="3"/>
    <n v="320"/>
    <n v="768"/>
    <n v="48"/>
    <n v="1136"/>
  </r>
  <r>
    <x v="0"/>
    <n v="5"/>
    <n v="8"/>
    <n v="3"/>
    <n v="0"/>
    <n v="16"/>
    <n v="16"/>
    <s v=" True"/>
    <s v=" True"/>
    <s v=" True"/>
    <x v="3"/>
    <n v="320"/>
    <n v="768"/>
    <n v="48"/>
    <n v="1136"/>
  </r>
  <r>
    <x v="0"/>
    <n v="5"/>
    <n v="8"/>
    <n v="3"/>
    <n v="0"/>
    <n v="16"/>
    <n v="32"/>
    <s v=" False"/>
    <s v=" True"/>
    <s v=" True"/>
    <x v="3"/>
    <n v="320"/>
    <n v="0"/>
    <n v="96"/>
    <n v="416"/>
  </r>
  <r>
    <x v="0"/>
    <n v="5"/>
    <n v="8"/>
    <n v="3"/>
    <n v="1"/>
    <n v="16"/>
    <n v="16"/>
    <s v=" True"/>
    <s v=" True"/>
    <s v=" True"/>
    <x v="3"/>
    <n v="320"/>
    <n v="768"/>
    <n v="48"/>
    <n v="1136"/>
  </r>
  <r>
    <x v="0"/>
    <n v="5"/>
    <n v="8"/>
    <n v="3"/>
    <n v="1"/>
    <n v="16"/>
    <n v="32"/>
    <s v=" True"/>
    <s v=" False"/>
    <s v=" True"/>
    <x v="3"/>
    <n v="320"/>
    <n v="768"/>
    <n v="0"/>
    <n v="1088"/>
  </r>
  <r>
    <x v="0"/>
    <n v="5"/>
    <n v="8"/>
    <n v="3"/>
    <n v="1"/>
    <n v="16"/>
    <n v="32"/>
    <s v=" False"/>
    <s v=" True"/>
    <s v=" True"/>
    <x v="3"/>
    <n v="320"/>
    <n v="0"/>
    <n v="96"/>
    <n v="416"/>
  </r>
  <r>
    <x v="0"/>
    <n v="5"/>
    <n v="8"/>
    <n v="3"/>
    <n v="2"/>
    <n v="16"/>
    <n v="16"/>
    <s v=" False"/>
    <s v=" True"/>
    <s v=" True"/>
    <x v="3"/>
    <n v="320"/>
    <n v="0"/>
    <n v="48"/>
    <n v="368"/>
  </r>
  <r>
    <x v="0"/>
    <n v="5"/>
    <n v="8"/>
    <n v="3"/>
    <n v="2"/>
    <n v="32"/>
    <n v="32"/>
    <s v=" False"/>
    <s v=" True"/>
    <s v=" True"/>
    <x v="3"/>
    <n v="320"/>
    <n v="0"/>
    <n v="96"/>
    <n v="416"/>
  </r>
  <r>
    <x v="0"/>
    <n v="5"/>
    <n v="8"/>
    <n v="3"/>
    <s v=" ALL"/>
    <n v="16"/>
    <n v="16"/>
    <s v=" False"/>
    <s v=" True"/>
    <s v=" True"/>
    <x v="3"/>
    <n v="960"/>
    <n v="0"/>
    <n v="48"/>
    <n v="1008"/>
  </r>
  <r>
    <x v="0"/>
    <n v="5"/>
    <n v="8"/>
    <n v="3"/>
    <s v=" ALL"/>
    <n v="16"/>
    <n v="32"/>
    <s v=" False"/>
    <s v=" True"/>
    <s v=" True"/>
    <x v="3"/>
    <n v="960"/>
    <n v="0"/>
    <n v="96"/>
    <n v="1056"/>
  </r>
  <r>
    <x v="0"/>
    <n v="5"/>
    <n v="8"/>
    <n v="3"/>
    <s v=" ALL"/>
    <n v="32"/>
    <n v="32"/>
    <s v=" True"/>
    <s v=" True"/>
    <s v=" True"/>
    <x v="3"/>
    <n v="960"/>
    <n v="3072"/>
    <n v="96"/>
    <n v="4128"/>
  </r>
  <r>
    <x v="0"/>
    <n v="5"/>
    <n v="8"/>
    <n v="4"/>
    <n v="0"/>
    <n v="32"/>
    <n v="32"/>
    <s v=" True"/>
    <s v=" False"/>
    <s v=" True"/>
    <x v="3"/>
    <n v="320"/>
    <n v="3072"/>
    <n v="0"/>
    <n v="3392"/>
  </r>
  <r>
    <x v="0"/>
    <n v="5"/>
    <n v="8"/>
    <n v="4"/>
    <n v="1"/>
    <n v="16"/>
    <n v="32"/>
    <s v=" False"/>
    <s v=" True"/>
    <s v=" True"/>
    <x v="3"/>
    <n v="320"/>
    <n v="0"/>
    <n v="96"/>
    <n v="416"/>
  </r>
  <r>
    <x v="0"/>
    <n v="5"/>
    <n v="8"/>
    <n v="4"/>
    <n v="1"/>
    <n v="32"/>
    <n v="32"/>
    <s v=" True"/>
    <s v=" True"/>
    <s v=" True"/>
    <x v="3"/>
    <n v="320"/>
    <n v="3072"/>
    <n v="96"/>
    <n v="3488"/>
  </r>
  <r>
    <x v="0"/>
    <n v="5"/>
    <n v="8"/>
    <n v="4"/>
    <n v="2"/>
    <n v="16"/>
    <n v="16"/>
    <s v=" False"/>
    <s v=" True"/>
    <s v=" True"/>
    <x v="3"/>
    <n v="320"/>
    <n v="0"/>
    <n v="48"/>
    <n v="368"/>
  </r>
  <r>
    <x v="0"/>
    <n v="5"/>
    <n v="8"/>
    <n v="4"/>
    <n v="2"/>
    <n v="16"/>
    <n v="32"/>
    <s v=" True"/>
    <s v=" False"/>
    <s v=" True"/>
    <x v="3"/>
    <n v="320"/>
    <n v="768"/>
    <n v="0"/>
    <n v="1088"/>
  </r>
  <r>
    <x v="0"/>
    <n v="5"/>
    <n v="8"/>
    <n v="4"/>
    <n v="2"/>
    <n v="32"/>
    <n v="32"/>
    <s v=" False"/>
    <s v=" True"/>
    <s v=" True"/>
    <x v="3"/>
    <n v="320"/>
    <n v="0"/>
    <n v="96"/>
    <n v="416"/>
  </r>
  <r>
    <x v="0"/>
    <n v="5"/>
    <n v="8"/>
    <n v="4"/>
    <s v=" ALL"/>
    <n v="32"/>
    <n v="32"/>
    <s v=" True"/>
    <s v=" True"/>
    <s v=" True"/>
    <x v="3"/>
    <n v="960"/>
    <n v="3072"/>
    <n v="96"/>
    <n v="4128"/>
  </r>
  <r>
    <x v="0"/>
    <n v="5"/>
    <n v="16"/>
    <n v="2"/>
    <n v="2"/>
    <n v="16"/>
    <n v="16"/>
    <s v=" False"/>
    <s v=" True"/>
    <s v=" True"/>
    <x v="3"/>
    <n v="80"/>
    <n v="0"/>
    <n v="48"/>
    <n v="128"/>
  </r>
  <r>
    <x v="0"/>
    <n v="5"/>
    <n v="16"/>
    <n v="2"/>
    <s v=" ALL"/>
    <n v="16"/>
    <n v="16"/>
    <s v=" False"/>
    <s v=" True"/>
    <s v=" True"/>
    <x v="3"/>
    <n v="240"/>
    <n v="0"/>
    <n v="48"/>
    <n v="288"/>
  </r>
  <r>
    <x v="0"/>
    <n v="5"/>
    <n v="16"/>
    <n v="3"/>
    <n v="0"/>
    <n v="32"/>
    <n v="32"/>
    <s v=" True"/>
    <s v=" True"/>
    <s v=" True"/>
    <x v="3"/>
    <n v="80"/>
    <n v="3072"/>
    <n v="96"/>
    <n v="3248"/>
  </r>
  <r>
    <x v="0"/>
    <n v="5"/>
    <n v="16"/>
    <n v="3"/>
    <n v="1"/>
    <n v="32"/>
    <n v="16"/>
    <s v=" True"/>
    <s v=" True"/>
    <s v=" True"/>
    <x v="3"/>
    <n v="80"/>
    <n v="3072"/>
    <n v="48"/>
    <n v="3200"/>
  </r>
  <r>
    <x v="0"/>
    <n v="5"/>
    <n v="16"/>
    <n v="3"/>
    <n v="2"/>
    <n v="16"/>
    <n v="16"/>
    <s v=" True"/>
    <s v=" False"/>
    <s v=" True"/>
    <x v="3"/>
    <n v="80"/>
    <n v="768"/>
    <n v="0"/>
    <n v="848"/>
  </r>
  <r>
    <x v="0"/>
    <n v="5"/>
    <n v="16"/>
    <n v="3"/>
    <s v=" ALL"/>
    <n v="16"/>
    <n v="16"/>
    <s v=" False"/>
    <s v=" True"/>
    <s v=" True"/>
    <x v="3"/>
    <n v="240"/>
    <n v="0"/>
    <n v="48"/>
    <n v="288"/>
  </r>
  <r>
    <x v="0"/>
    <n v="5"/>
    <n v="16"/>
    <n v="3"/>
    <s v=" ALL"/>
    <n v="32"/>
    <n v="32"/>
    <s v=" True"/>
    <s v=" True"/>
    <s v=" True"/>
    <x v="3"/>
    <n v="240"/>
    <n v="3072"/>
    <n v="96"/>
    <n v="3408"/>
  </r>
  <r>
    <x v="0"/>
    <n v="5"/>
    <n v="16"/>
    <n v="4"/>
    <n v="0"/>
    <n v="32"/>
    <n v="16"/>
    <s v=" True"/>
    <s v=" True"/>
    <s v=" True"/>
    <x v="3"/>
    <n v="80"/>
    <n v="3072"/>
    <n v="48"/>
    <n v="3200"/>
  </r>
  <r>
    <x v="0"/>
    <n v="5"/>
    <n v="16"/>
    <n v="4"/>
    <n v="2"/>
    <n v="16"/>
    <n v="16"/>
    <s v=" False"/>
    <s v=" True"/>
    <s v=" True"/>
    <x v="3"/>
    <n v="80"/>
    <n v="0"/>
    <n v="48"/>
    <n v="128"/>
  </r>
  <r>
    <x v="0"/>
    <n v="5"/>
    <n v="16"/>
    <n v="4"/>
    <n v="2"/>
    <n v="32"/>
    <n v="16"/>
    <s v=" False"/>
    <s v=" True"/>
    <s v=" True"/>
    <x v="3"/>
    <n v="80"/>
    <n v="0"/>
    <n v="48"/>
    <n v="128"/>
  </r>
  <r>
    <x v="0"/>
    <n v="5"/>
    <n v="16"/>
    <n v="4"/>
    <s v=" ALL"/>
    <n v="32"/>
    <n v="16"/>
    <s v=" False"/>
    <s v=" True"/>
    <s v=" True"/>
    <x v="3"/>
    <n v="240"/>
    <n v="0"/>
    <n v="48"/>
    <n v="288"/>
  </r>
  <r>
    <x v="1"/>
    <n v="9"/>
    <n v="8"/>
    <n v="2"/>
    <n v="0"/>
    <n v="32"/>
    <n v="16"/>
    <s v=" False"/>
    <s v=" True"/>
    <s v=" True"/>
    <x v="3"/>
    <n v="576"/>
    <n v="0"/>
    <n v="48"/>
    <n v="624"/>
  </r>
  <r>
    <x v="1"/>
    <n v="9"/>
    <n v="8"/>
    <n v="2"/>
    <n v="0"/>
    <n v="32"/>
    <n v="32"/>
    <s v=" False"/>
    <s v=" True"/>
    <s v=" True"/>
    <x v="3"/>
    <n v="576"/>
    <n v="0"/>
    <n v="96"/>
    <n v="672"/>
  </r>
  <r>
    <x v="1"/>
    <n v="9"/>
    <n v="8"/>
    <n v="2"/>
    <n v="1"/>
    <n v="32"/>
    <n v="32"/>
    <s v=" False"/>
    <s v=" True"/>
    <s v=" True"/>
    <x v="3"/>
    <n v="576"/>
    <n v="0"/>
    <n v="96"/>
    <n v="672"/>
  </r>
  <r>
    <x v="1"/>
    <n v="9"/>
    <n v="8"/>
    <n v="2"/>
    <n v="2"/>
    <n v="32"/>
    <n v="32"/>
    <s v=" False"/>
    <s v=" True"/>
    <s v=" True"/>
    <x v="3"/>
    <n v="576"/>
    <n v="0"/>
    <n v="96"/>
    <n v="672"/>
  </r>
  <r>
    <x v="1"/>
    <n v="9"/>
    <n v="8"/>
    <n v="2"/>
    <s v=" ALL"/>
    <n v="16"/>
    <n v="32"/>
    <s v=" False"/>
    <s v=" False"/>
    <s v=" True"/>
    <x v="3"/>
    <n v="1728"/>
    <n v="0"/>
    <n v="0"/>
    <n v="1728"/>
  </r>
  <r>
    <x v="1"/>
    <n v="9"/>
    <n v="8"/>
    <n v="2"/>
    <s v=" ALL"/>
    <n v="32"/>
    <n v="16"/>
    <s v=" False"/>
    <s v=" False"/>
    <s v=" True"/>
    <x v="3"/>
    <n v="1728"/>
    <n v="0"/>
    <n v="0"/>
    <n v="1728"/>
  </r>
  <r>
    <x v="1"/>
    <n v="9"/>
    <n v="8"/>
    <n v="2"/>
    <s v=" ALL"/>
    <n v="32"/>
    <n v="32"/>
    <s v=" False"/>
    <s v=" False"/>
    <s v=" True"/>
    <x v="3"/>
    <n v="1728"/>
    <n v="0"/>
    <n v="0"/>
    <n v="1728"/>
  </r>
  <r>
    <x v="1"/>
    <n v="9"/>
    <n v="8"/>
    <n v="3"/>
    <n v="0"/>
    <n v="16"/>
    <n v="16"/>
    <s v=" True"/>
    <s v=" True"/>
    <s v=" True"/>
    <x v="3"/>
    <n v="576"/>
    <n v="768"/>
    <n v="48"/>
    <n v="1392"/>
  </r>
  <r>
    <x v="1"/>
    <n v="9"/>
    <n v="8"/>
    <n v="3"/>
    <n v="0"/>
    <n v="16"/>
    <n v="16"/>
    <s v=" True"/>
    <s v=" False"/>
    <s v=" True"/>
    <x v="3"/>
    <n v="576"/>
    <n v="768"/>
    <n v="0"/>
    <n v="1344"/>
  </r>
  <r>
    <x v="1"/>
    <n v="9"/>
    <n v="8"/>
    <n v="3"/>
    <n v="0"/>
    <n v="16"/>
    <n v="32"/>
    <s v=" False"/>
    <s v=" True"/>
    <s v=" True"/>
    <x v="3"/>
    <n v="576"/>
    <n v="0"/>
    <n v="96"/>
    <n v="672"/>
  </r>
  <r>
    <x v="1"/>
    <n v="9"/>
    <n v="8"/>
    <n v="3"/>
    <n v="0"/>
    <n v="32"/>
    <n v="16"/>
    <s v=" False"/>
    <s v=" True"/>
    <s v=" True"/>
    <x v="3"/>
    <n v="576"/>
    <n v="0"/>
    <n v="48"/>
    <n v="624"/>
  </r>
  <r>
    <x v="1"/>
    <n v="9"/>
    <n v="8"/>
    <n v="3"/>
    <n v="1"/>
    <n v="16"/>
    <n v="32"/>
    <s v=" False"/>
    <s v=" True"/>
    <s v=" True"/>
    <x v="3"/>
    <n v="576"/>
    <n v="0"/>
    <n v="96"/>
    <n v="672"/>
  </r>
  <r>
    <x v="1"/>
    <n v="9"/>
    <n v="8"/>
    <n v="3"/>
    <n v="1"/>
    <n v="32"/>
    <n v="16"/>
    <s v=" True"/>
    <s v=" True"/>
    <s v=" True"/>
    <x v="3"/>
    <n v="576"/>
    <n v="3072"/>
    <n v="48"/>
    <n v="3696"/>
  </r>
  <r>
    <x v="1"/>
    <n v="9"/>
    <n v="8"/>
    <n v="3"/>
    <n v="1"/>
    <n v="32"/>
    <n v="32"/>
    <s v=" True"/>
    <s v=" True"/>
    <s v=" True"/>
    <x v="3"/>
    <n v="576"/>
    <n v="3072"/>
    <n v="96"/>
    <n v="3744"/>
  </r>
  <r>
    <x v="1"/>
    <n v="9"/>
    <n v="8"/>
    <n v="3"/>
    <s v=" ALL"/>
    <n v="16"/>
    <n v="16"/>
    <s v=" True"/>
    <s v=" False"/>
    <s v=" True"/>
    <x v="3"/>
    <n v="1728"/>
    <n v="768"/>
    <n v="0"/>
    <n v="2496"/>
  </r>
  <r>
    <x v="1"/>
    <n v="9"/>
    <n v="8"/>
    <n v="3"/>
    <s v=" ALL"/>
    <n v="16"/>
    <n v="32"/>
    <s v=" True"/>
    <s v=" False"/>
    <s v=" True"/>
    <x v="3"/>
    <n v="1728"/>
    <n v="768"/>
    <n v="0"/>
    <n v="2496"/>
  </r>
  <r>
    <x v="1"/>
    <n v="9"/>
    <n v="8"/>
    <n v="4"/>
    <n v="0"/>
    <n v="16"/>
    <n v="32"/>
    <s v=" False"/>
    <s v=" True"/>
    <s v=" True"/>
    <x v="3"/>
    <n v="576"/>
    <n v="0"/>
    <n v="96"/>
    <n v="672"/>
  </r>
  <r>
    <x v="1"/>
    <n v="9"/>
    <n v="8"/>
    <n v="4"/>
    <n v="0"/>
    <n v="32"/>
    <n v="16"/>
    <s v=" False"/>
    <s v=" True"/>
    <s v=" True"/>
    <x v="3"/>
    <n v="576"/>
    <n v="0"/>
    <n v="48"/>
    <n v="624"/>
  </r>
  <r>
    <x v="1"/>
    <n v="9"/>
    <n v="8"/>
    <n v="4"/>
    <n v="1"/>
    <n v="32"/>
    <n v="32"/>
    <s v=" True"/>
    <s v=" False"/>
    <s v=" True"/>
    <x v="3"/>
    <n v="576"/>
    <n v="3072"/>
    <n v="0"/>
    <n v="3648"/>
  </r>
  <r>
    <x v="1"/>
    <n v="9"/>
    <n v="8"/>
    <n v="4"/>
    <n v="2"/>
    <n v="16"/>
    <n v="16"/>
    <s v=" True"/>
    <s v=" True"/>
    <s v=" True"/>
    <x v="3"/>
    <n v="576"/>
    <n v="768"/>
    <n v="48"/>
    <n v="1392"/>
  </r>
  <r>
    <x v="1"/>
    <n v="9"/>
    <n v="8"/>
    <n v="4"/>
    <n v="2"/>
    <n v="16"/>
    <n v="32"/>
    <s v=" False"/>
    <s v=" True"/>
    <s v=" True"/>
    <x v="3"/>
    <n v="576"/>
    <n v="0"/>
    <n v="96"/>
    <n v="672"/>
  </r>
  <r>
    <x v="1"/>
    <n v="9"/>
    <n v="8"/>
    <n v="4"/>
    <s v=" ALL"/>
    <n v="16"/>
    <n v="16"/>
    <s v=" False"/>
    <s v=" True"/>
    <s v=" True"/>
    <x v="3"/>
    <n v="1728"/>
    <n v="0"/>
    <n v="48"/>
    <n v="1776"/>
  </r>
  <r>
    <x v="1"/>
    <n v="9"/>
    <n v="8"/>
    <n v="4"/>
    <s v=" ALL"/>
    <n v="16"/>
    <n v="32"/>
    <s v=" False"/>
    <s v=" True"/>
    <s v=" True"/>
    <x v="3"/>
    <n v="1728"/>
    <n v="0"/>
    <n v="96"/>
    <n v="1824"/>
  </r>
  <r>
    <x v="1"/>
    <n v="9"/>
    <n v="8"/>
    <n v="4"/>
    <s v=" ALL"/>
    <n v="32"/>
    <n v="16"/>
    <s v=" True"/>
    <s v=" False"/>
    <s v=" True"/>
    <x v="3"/>
    <n v="1728"/>
    <n v="3072"/>
    <n v="0"/>
    <n v="4800"/>
  </r>
  <r>
    <x v="1"/>
    <n v="9"/>
    <n v="16"/>
    <n v="2"/>
    <n v="0"/>
    <n v="16"/>
    <n v="16"/>
    <s v=" False"/>
    <s v=" True"/>
    <s v=" True"/>
    <x v="3"/>
    <n v="144"/>
    <n v="0"/>
    <n v="48"/>
    <n v="192"/>
  </r>
  <r>
    <x v="1"/>
    <n v="9"/>
    <n v="16"/>
    <n v="2"/>
    <n v="1"/>
    <n v="32"/>
    <n v="16"/>
    <s v=" True"/>
    <s v=" True"/>
    <s v=" True"/>
    <x v="3"/>
    <n v="144"/>
    <n v="3072"/>
    <n v="48"/>
    <n v="3264"/>
  </r>
  <r>
    <x v="1"/>
    <n v="9"/>
    <n v="16"/>
    <n v="2"/>
    <n v="1"/>
    <n v="32"/>
    <n v="16"/>
    <s v=" True"/>
    <s v=" False"/>
    <s v=" True"/>
    <x v="3"/>
    <n v="144"/>
    <n v="3072"/>
    <n v="0"/>
    <n v="3216"/>
  </r>
  <r>
    <x v="1"/>
    <n v="9"/>
    <n v="16"/>
    <n v="2"/>
    <n v="1"/>
    <n v="32"/>
    <n v="32"/>
    <s v=" True"/>
    <s v=" True"/>
    <s v=" True"/>
    <x v="3"/>
    <n v="144"/>
    <n v="3072"/>
    <n v="96"/>
    <n v="3312"/>
  </r>
  <r>
    <x v="1"/>
    <n v="9"/>
    <n v="16"/>
    <n v="2"/>
    <n v="2"/>
    <n v="16"/>
    <n v="16"/>
    <s v=" False"/>
    <s v=" True"/>
    <s v=" True"/>
    <x v="3"/>
    <n v="144"/>
    <n v="0"/>
    <n v="48"/>
    <n v="192"/>
  </r>
  <r>
    <x v="1"/>
    <n v="9"/>
    <n v="16"/>
    <n v="3"/>
    <n v="0"/>
    <n v="32"/>
    <n v="16"/>
    <s v=" True"/>
    <s v=" False"/>
    <s v=" True"/>
    <x v="3"/>
    <n v="144"/>
    <n v="3072"/>
    <n v="0"/>
    <n v="3216"/>
  </r>
  <r>
    <x v="1"/>
    <n v="9"/>
    <n v="16"/>
    <n v="3"/>
    <n v="1"/>
    <n v="16"/>
    <n v="16"/>
    <s v=" False"/>
    <s v=" True"/>
    <s v=" True"/>
    <x v="3"/>
    <n v="144"/>
    <n v="0"/>
    <n v="48"/>
    <n v="192"/>
  </r>
  <r>
    <x v="1"/>
    <n v="9"/>
    <n v="16"/>
    <n v="3"/>
    <n v="1"/>
    <n v="32"/>
    <n v="32"/>
    <s v=" True"/>
    <s v=" True"/>
    <s v=" True"/>
    <x v="3"/>
    <n v="144"/>
    <n v="3072"/>
    <n v="96"/>
    <n v="3312"/>
  </r>
  <r>
    <x v="1"/>
    <n v="9"/>
    <n v="16"/>
    <n v="3"/>
    <n v="1"/>
    <n v="32"/>
    <n v="32"/>
    <s v=" True"/>
    <s v=" False"/>
    <s v=" True"/>
    <x v="3"/>
    <n v="144"/>
    <n v="3072"/>
    <n v="0"/>
    <n v="3216"/>
  </r>
  <r>
    <x v="1"/>
    <n v="9"/>
    <n v="16"/>
    <n v="3"/>
    <n v="2"/>
    <n v="16"/>
    <n v="16"/>
    <s v=" False"/>
    <s v=" True"/>
    <s v=" True"/>
    <x v="3"/>
    <n v="144"/>
    <n v="0"/>
    <n v="48"/>
    <n v="192"/>
  </r>
  <r>
    <x v="1"/>
    <n v="9"/>
    <n v="16"/>
    <n v="3"/>
    <n v="2"/>
    <n v="32"/>
    <n v="32"/>
    <s v=" True"/>
    <s v=" True"/>
    <s v=" True"/>
    <x v="3"/>
    <n v="144"/>
    <n v="3072"/>
    <n v="96"/>
    <n v="3312"/>
  </r>
  <r>
    <x v="1"/>
    <n v="9"/>
    <n v="16"/>
    <n v="3"/>
    <s v=" ALL"/>
    <n v="32"/>
    <n v="16"/>
    <s v=" True"/>
    <s v=" True"/>
    <s v=" True"/>
    <x v="3"/>
    <n v="432"/>
    <n v="3072"/>
    <n v="48"/>
    <n v="3552"/>
  </r>
  <r>
    <x v="1"/>
    <n v="9"/>
    <n v="16"/>
    <n v="3"/>
    <s v=" ALL"/>
    <n v="32"/>
    <n v="16"/>
    <s v=" True"/>
    <s v=" False"/>
    <s v=" True"/>
    <x v="3"/>
    <n v="432"/>
    <n v="3072"/>
    <n v="0"/>
    <n v="3504"/>
  </r>
  <r>
    <x v="1"/>
    <n v="9"/>
    <n v="16"/>
    <n v="3"/>
    <s v=" ALL"/>
    <n v="32"/>
    <n v="32"/>
    <s v=" True"/>
    <s v=" True"/>
    <s v=" True"/>
    <x v="3"/>
    <n v="432"/>
    <n v="3072"/>
    <n v="96"/>
    <n v="3600"/>
  </r>
  <r>
    <x v="1"/>
    <n v="9"/>
    <n v="16"/>
    <n v="4"/>
    <n v="1"/>
    <n v="32"/>
    <n v="16"/>
    <s v=" True"/>
    <s v=" True"/>
    <s v=" True"/>
    <x v="3"/>
    <n v="144"/>
    <n v="3072"/>
    <n v="48"/>
    <n v="3264"/>
  </r>
  <r>
    <x v="1"/>
    <n v="9"/>
    <n v="16"/>
    <n v="4"/>
    <n v="1"/>
    <n v="32"/>
    <n v="32"/>
    <s v=" True"/>
    <s v=" True"/>
    <s v=" True"/>
    <x v="3"/>
    <n v="144"/>
    <n v="3072"/>
    <n v="96"/>
    <n v="3312"/>
  </r>
  <r>
    <x v="1"/>
    <n v="9"/>
    <n v="16"/>
    <n v="4"/>
    <n v="2"/>
    <n v="32"/>
    <n v="32"/>
    <s v=" True"/>
    <s v=" True"/>
    <s v=" True"/>
    <x v="3"/>
    <n v="144"/>
    <n v="3072"/>
    <n v="96"/>
    <n v="3312"/>
  </r>
  <r>
    <x v="1"/>
    <n v="9"/>
    <n v="16"/>
    <n v="4"/>
    <s v=" ALL"/>
    <n v="32"/>
    <n v="16"/>
    <s v=" True"/>
    <s v=" False"/>
    <s v=" True"/>
    <x v="3"/>
    <n v="432"/>
    <n v="3072"/>
    <n v="0"/>
    <n v="3504"/>
  </r>
  <r>
    <x v="1"/>
    <n v="9"/>
    <n v="16"/>
    <n v="4"/>
    <s v=" ALL"/>
    <n v="32"/>
    <n v="16"/>
    <s v=" False"/>
    <s v=" True"/>
    <s v=" True"/>
    <x v="3"/>
    <n v="432"/>
    <n v="0"/>
    <n v="48"/>
    <n v="480"/>
  </r>
  <r>
    <x v="1"/>
    <n v="5"/>
    <n v="8"/>
    <n v="2"/>
    <n v="0"/>
    <n v="16"/>
    <n v="16"/>
    <s v=" True"/>
    <s v=" False"/>
    <s v=" True"/>
    <x v="3"/>
    <n v="320"/>
    <n v="768"/>
    <n v="0"/>
    <n v="1088"/>
  </r>
  <r>
    <x v="1"/>
    <n v="5"/>
    <n v="8"/>
    <n v="2"/>
    <n v="0"/>
    <n v="16"/>
    <n v="32"/>
    <s v=" False"/>
    <s v=" True"/>
    <s v=" True"/>
    <x v="3"/>
    <n v="320"/>
    <n v="0"/>
    <n v="96"/>
    <n v="416"/>
  </r>
  <r>
    <x v="1"/>
    <n v="5"/>
    <n v="8"/>
    <n v="2"/>
    <n v="0"/>
    <n v="32"/>
    <n v="16"/>
    <s v=" True"/>
    <s v=" True"/>
    <s v=" True"/>
    <x v="3"/>
    <n v="320"/>
    <n v="3072"/>
    <n v="48"/>
    <n v="3440"/>
  </r>
  <r>
    <x v="1"/>
    <n v="5"/>
    <n v="8"/>
    <n v="2"/>
    <n v="0"/>
    <n v="32"/>
    <n v="16"/>
    <s v=" True"/>
    <s v=" False"/>
    <s v=" True"/>
    <x v="3"/>
    <n v="320"/>
    <n v="3072"/>
    <n v="0"/>
    <n v="3392"/>
  </r>
  <r>
    <x v="1"/>
    <n v="5"/>
    <n v="8"/>
    <n v="2"/>
    <n v="1"/>
    <n v="16"/>
    <n v="16"/>
    <s v=" True"/>
    <s v=" True"/>
    <s v=" True"/>
    <x v="3"/>
    <n v="320"/>
    <n v="768"/>
    <n v="48"/>
    <n v="1136"/>
  </r>
  <r>
    <x v="1"/>
    <n v="5"/>
    <n v="8"/>
    <n v="2"/>
    <n v="1"/>
    <n v="32"/>
    <n v="32"/>
    <s v=" True"/>
    <s v=" True"/>
    <s v=" True"/>
    <x v="3"/>
    <n v="320"/>
    <n v="3072"/>
    <n v="96"/>
    <n v="3488"/>
  </r>
  <r>
    <x v="1"/>
    <n v="5"/>
    <n v="8"/>
    <n v="2"/>
    <n v="2"/>
    <n v="16"/>
    <n v="32"/>
    <s v=" False"/>
    <s v=" True"/>
    <s v=" True"/>
    <x v="3"/>
    <n v="320"/>
    <n v="0"/>
    <n v="96"/>
    <n v="416"/>
  </r>
  <r>
    <x v="1"/>
    <n v="5"/>
    <n v="8"/>
    <n v="2"/>
    <n v="2"/>
    <n v="32"/>
    <n v="16"/>
    <s v=" False"/>
    <s v=" True"/>
    <s v=" True"/>
    <x v="3"/>
    <n v="320"/>
    <n v="0"/>
    <n v="48"/>
    <n v="368"/>
  </r>
  <r>
    <x v="1"/>
    <n v="5"/>
    <n v="8"/>
    <n v="2"/>
    <s v=" ALL"/>
    <n v="32"/>
    <n v="16"/>
    <s v=" True"/>
    <s v=" False"/>
    <s v=" True"/>
    <x v="3"/>
    <n v="960"/>
    <n v="3072"/>
    <n v="0"/>
    <n v="4032"/>
  </r>
  <r>
    <x v="1"/>
    <n v="5"/>
    <n v="8"/>
    <n v="2"/>
    <s v=" ALL"/>
    <n v="32"/>
    <n v="32"/>
    <s v=" True"/>
    <s v=" False"/>
    <s v=" True"/>
    <x v="3"/>
    <n v="960"/>
    <n v="3072"/>
    <n v="0"/>
    <n v="4032"/>
  </r>
  <r>
    <x v="1"/>
    <n v="5"/>
    <n v="8"/>
    <n v="3"/>
    <n v="0"/>
    <n v="32"/>
    <n v="32"/>
    <s v=" True"/>
    <s v=" False"/>
    <s v=" True"/>
    <x v="3"/>
    <n v="320"/>
    <n v="3072"/>
    <n v="0"/>
    <n v="3392"/>
  </r>
  <r>
    <x v="1"/>
    <n v="5"/>
    <n v="8"/>
    <n v="3"/>
    <n v="1"/>
    <n v="32"/>
    <n v="16"/>
    <s v=" True"/>
    <s v=" True"/>
    <s v=" True"/>
    <x v="3"/>
    <n v="320"/>
    <n v="3072"/>
    <n v="48"/>
    <n v="3440"/>
  </r>
  <r>
    <x v="1"/>
    <n v="5"/>
    <n v="8"/>
    <n v="3"/>
    <n v="1"/>
    <n v="32"/>
    <n v="32"/>
    <s v=" True"/>
    <s v=" True"/>
    <s v=" True"/>
    <x v="3"/>
    <n v="320"/>
    <n v="3072"/>
    <n v="96"/>
    <n v="3488"/>
  </r>
  <r>
    <x v="1"/>
    <n v="5"/>
    <n v="8"/>
    <n v="3"/>
    <n v="1"/>
    <n v="32"/>
    <n v="32"/>
    <s v=" False"/>
    <s v=" True"/>
    <s v=" True"/>
    <x v="3"/>
    <n v="320"/>
    <n v="0"/>
    <n v="96"/>
    <n v="416"/>
  </r>
  <r>
    <x v="1"/>
    <n v="5"/>
    <n v="8"/>
    <n v="3"/>
    <n v="2"/>
    <n v="16"/>
    <n v="32"/>
    <s v=" True"/>
    <s v=" True"/>
    <s v=" True"/>
    <x v="3"/>
    <n v="320"/>
    <n v="768"/>
    <n v="96"/>
    <n v="1184"/>
  </r>
  <r>
    <x v="1"/>
    <n v="5"/>
    <n v="8"/>
    <n v="3"/>
    <s v=" ALL"/>
    <n v="16"/>
    <n v="32"/>
    <s v=" True"/>
    <s v=" True"/>
    <s v=" True"/>
    <x v="3"/>
    <n v="960"/>
    <n v="768"/>
    <n v="96"/>
    <n v="1824"/>
  </r>
  <r>
    <x v="1"/>
    <n v="5"/>
    <n v="8"/>
    <n v="3"/>
    <s v=" ALL"/>
    <n v="32"/>
    <n v="16"/>
    <s v=" True"/>
    <s v=" False"/>
    <s v=" True"/>
    <x v="3"/>
    <n v="960"/>
    <n v="3072"/>
    <n v="0"/>
    <n v="4032"/>
  </r>
  <r>
    <x v="1"/>
    <n v="5"/>
    <n v="8"/>
    <n v="4"/>
    <n v="0"/>
    <n v="16"/>
    <n v="16"/>
    <s v=" False"/>
    <s v=" True"/>
    <s v=" True"/>
    <x v="3"/>
    <n v="320"/>
    <n v="0"/>
    <n v="48"/>
    <n v="368"/>
  </r>
  <r>
    <x v="1"/>
    <n v="5"/>
    <n v="8"/>
    <n v="4"/>
    <n v="1"/>
    <n v="16"/>
    <n v="16"/>
    <s v=" True"/>
    <s v=" True"/>
    <s v=" True"/>
    <x v="3"/>
    <n v="320"/>
    <n v="768"/>
    <n v="48"/>
    <n v="1136"/>
  </r>
  <r>
    <x v="1"/>
    <n v="5"/>
    <n v="8"/>
    <n v="4"/>
    <n v="1"/>
    <n v="16"/>
    <n v="32"/>
    <s v=" True"/>
    <s v=" True"/>
    <s v=" True"/>
    <x v="3"/>
    <n v="320"/>
    <n v="768"/>
    <n v="96"/>
    <n v="1184"/>
  </r>
  <r>
    <x v="1"/>
    <n v="5"/>
    <n v="8"/>
    <n v="4"/>
    <n v="1"/>
    <n v="16"/>
    <n v="32"/>
    <s v=" True"/>
    <s v=" False"/>
    <s v=" True"/>
    <x v="3"/>
    <n v="320"/>
    <n v="768"/>
    <n v="0"/>
    <n v="1088"/>
  </r>
  <r>
    <x v="1"/>
    <n v="5"/>
    <n v="8"/>
    <n v="4"/>
    <s v=" ALL"/>
    <n v="16"/>
    <n v="32"/>
    <s v=" True"/>
    <s v=" True"/>
    <s v=" True"/>
    <x v="3"/>
    <n v="960"/>
    <n v="768"/>
    <n v="96"/>
    <n v="1824"/>
  </r>
  <r>
    <x v="1"/>
    <n v="5"/>
    <n v="8"/>
    <n v="4"/>
    <s v=" ALL"/>
    <n v="16"/>
    <n v="32"/>
    <s v=" False"/>
    <s v=" True"/>
    <s v=" True"/>
    <x v="3"/>
    <n v="960"/>
    <n v="0"/>
    <n v="96"/>
    <n v="1056"/>
  </r>
  <r>
    <x v="1"/>
    <n v="5"/>
    <n v="8"/>
    <n v="4"/>
    <s v=" ALL"/>
    <n v="32"/>
    <n v="16"/>
    <s v=" True"/>
    <s v=" True"/>
    <s v=" True"/>
    <x v="3"/>
    <n v="960"/>
    <n v="3072"/>
    <n v="48"/>
    <n v="4080"/>
  </r>
  <r>
    <x v="1"/>
    <n v="5"/>
    <n v="8"/>
    <n v="4"/>
    <s v=" ALL"/>
    <n v="32"/>
    <n v="16"/>
    <s v=" False"/>
    <s v=" True"/>
    <s v=" True"/>
    <x v="3"/>
    <n v="960"/>
    <n v="0"/>
    <n v="48"/>
    <n v="1008"/>
  </r>
  <r>
    <x v="1"/>
    <n v="5"/>
    <n v="8"/>
    <n v="4"/>
    <s v=" ALL"/>
    <n v="32"/>
    <n v="32"/>
    <s v=" True"/>
    <s v=" True"/>
    <s v=" True"/>
    <x v="3"/>
    <n v="960"/>
    <n v="3072"/>
    <n v="96"/>
    <n v="4128"/>
  </r>
  <r>
    <x v="1"/>
    <n v="5"/>
    <n v="16"/>
    <n v="2"/>
    <n v="1"/>
    <n v="16"/>
    <n v="32"/>
    <s v=" True"/>
    <s v=" True"/>
    <s v=" True"/>
    <x v="3"/>
    <n v="80"/>
    <n v="768"/>
    <n v="96"/>
    <n v="944"/>
  </r>
  <r>
    <x v="1"/>
    <n v="5"/>
    <n v="16"/>
    <n v="2"/>
    <n v="2"/>
    <n v="32"/>
    <n v="32"/>
    <s v=" True"/>
    <s v=" True"/>
    <s v=" True"/>
    <x v="3"/>
    <n v="80"/>
    <n v="3072"/>
    <n v="96"/>
    <n v="3248"/>
  </r>
  <r>
    <x v="1"/>
    <n v="5"/>
    <n v="16"/>
    <n v="2"/>
    <s v=" ALL"/>
    <n v="32"/>
    <n v="32"/>
    <s v=" True"/>
    <s v=" False"/>
    <s v=" True"/>
    <x v="3"/>
    <n v="240"/>
    <n v="3072"/>
    <n v="0"/>
    <n v="3312"/>
  </r>
  <r>
    <x v="1"/>
    <n v="5"/>
    <n v="16"/>
    <n v="3"/>
    <n v="1"/>
    <n v="32"/>
    <n v="32"/>
    <s v=" True"/>
    <s v=" True"/>
    <s v=" True"/>
    <x v="3"/>
    <n v="80"/>
    <n v="3072"/>
    <n v="96"/>
    <n v="3248"/>
  </r>
  <r>
    <x v="1"/>
    <n v="5"/>
    <n v="16"/>
    <n v="3"/>
    <n v="2"/>
    <n v="16"/>
    <n v="16"/>
    <s v=" False"/>
    <s v=" True"/>
    <s v=" True"/>
    <x v="3"/>
    <n v="80"/>
    <n v="0"/>
    <n v="48"/>
    <n v="128"/>
  </r>
  <r>
    <x v="1"/>
    <n v="5"/>
    <n v="16"/>
    <n v="3"/>
    <n v="2"/>
    <n v="16"/>
    <n v="32"/>
    <s v=" True"/>
    <s v=" True"/>
    <s v=" True"/>
    <x v="3"/>
    <n v="80"/>
    <n v="768"/>
    <n v="96"/>
    <n v="944"/>
  </r>
  <r>
    <x v="1"/>
    <n v="5"/>
    <n v="16"/>
    <n v="3"/>
    <n v="2"/>
    <n v="32"/>
    <n v="16"/>
    <s v=" True"/>
    <s v=" True"/>
    <s v=" True"/>
    <x v="3"/>
    <n v="80"/>
    <n v="3072"/>
    <n v="48"/>
    <n v="3200"/>
  </r>
  <r>
    <x v="1"/>
    <n v="5"/>
    <n v="16"/>
    <n v="3"/>
    <n v="2"/>
    <n v="32"/>
    <n v="16"/>
    <s v=" False"/>
    <s v=" True"/>
    <s v=" True"/>
    <x v="3"/>
    <n v="80"/>
    <n v="0"/>
    <n v="48"/>
    <n v="128"/>
  </r>
  <r>
    <x v="1"/>
    <n v="5"/>
    <n v="16"/>
    <n v="3"/>
    <s v=" ALL"/>
    <n v="16"/>
    <n v="16"/>
    <s v=" True"/>
    <s v=" False"/>
    <s v=" True"/>
    <x v="3"/>
    <n v="240"/>
    <n v="768"/>
    <n v="0"/>
    <n v="1008"/>
  </r>
  <r>
    <x v="1"/>
    <n v="5"/>
    <n v="16"/>
    <n v="3"/>
    <s v=" ALL"/>
    <n v="32"/>
    <n v="32"/>
    <s v=" True"/>
    <s v=" True"/>
    <s v=" True"/>
    <x v="3"/>
    <n v="240"/>
    <n v="3072"/>
    <n v="96"/>
    <n v="3408"/>
  </r>
  <r>
    <x v="1"/>
    <n v="5"/>
    <n v="16"/>
    <n v="4"/>
    <n v="0"/>
    <n v="16"/>
    <n v="16"/>
    <s v=" False"/>
    <s v=" True"/>
    <s v=" True"/>
    <x v="3"/>
    <n v="80"/>
    <n v="0"/>
    <n v="48"/>
    <n v="128"/>
  </r>
  <r>
    <x v="1"/>
    <n v="5"/>
    <n v="16"/>
    <n v="4"/>
    <n v="0"/>
    <n v="32"/>
    <n v="32"/>
    <s v=" True"/>
    <s v=" True"/>
    <s v=" True"/>
    <x v="3"/>
    <n v="80"/>
    <n v="3072"/>
    <n v="96"/>
    <n v="3248"/>
  </r>
  <r>
    <x v="2"/>
    <n v="9"/>
    <n v="8"/>
    <n v="2"/>
    <n v="0"/>
    <n v="16"/>
    <n v="16"/>
    <s v=" True"/>
    <s v=" False"/>
    <s v=" True"/>
    <x v="3"/>
    <n v="576"/>
    <n v="768"/>
    <n v="0"/>
    <n v="1344"/>
  </r>
  <r>
    <x v="2"/>
    <n v="9"/>
    <n v="8"/>
    <n v="2"/>
    <n v="0"/>
    <n v="16"/>
    <n v="32"/>
    <s v=" True"/>
    <s v=" True"/>
    <s v=" True"/>
    <x v="3"/>
    <n v="576"/>
    <n v="768"/>
    <n v="96"/>
    <n v="1440"/>
  </r>
  <r>
    <x v="2"/>
    <n v="9"/>
    <n v="8"/>
    <n v="2"/>
    <n v="0"/>
    <n v="32"/>
    <n v="16"/>
    <s v=" True"/>
    <s v=" True"/>
    <s v=" True"/>
    <x v="3"/>
    <n v="576"/>
    <n v="3072"/>
    <n v="48"/>
    <n v="3696"/>
  </r>
  <r>
    <x v="2"/>
    <n v="9"/>
    <n v="8"/>
    <n v="2"/>
    <n v="0"/>
    <n v="32"/>
    <n v="16"/>
    <s v=" True"/>
    <s v=" False"/>
    <s v=" True"/>
    <x v="3"/>
    <n v="576"/>
    <n v="3072"/>
    <n v="0"/>
    <n v="3648"/>
  </r>
  <r>
    <x v="2"/>
    <n v="9"/>
    <n v="8"/>
    <n v="2"/>
    <n v="1"/>
    <n v="16"/>
    <n v="16"/>
    <s v=" False"/>
    <s v=" True"/>
    <s v=" True"/>
    <x v="3"/>
    <n v="576"/>
    <n v="0"/>
    <n v="48"/>
    <n v="624"/>
  </r>
  <r>
    <x v="2"/>
    <n v="9"/>
    <n v="8"/>
    <n v="2"/>
    <n v="1"/>
    <n v="32"/>
    <n v="16"/>
    <s v=" True"/>
    <s v=" False"/>
    <s v=" True"/>
    <x v="3"/>
    <n v="576"/>
    <n v="3072"/>
    <n v="0"/>
    <n v="3648"/>
  </r>
  <r>
    <x v="2"/>
    <n v="9"/>
    <n v="8"/>
    <n v="2"/>
    <s v=" ALL"/>
    <n v="16"/>
    <n v="16"/>
    <s v=" True"/>
    <s v=" False"/>
    <s v=" True"/>
    <x v="3"/>
    <n v="1728"/>
    <n v="768"/>
    <n v="0"/>
    <n v="2496"/>
  </r>
  <r>
    <x v="2"/>
    <n v="9"/>
    <n v="8"/>
    <n v="2"/>
    <s v=" ALL"/>
    <n v="16"/>
    <n v="16"/>
    <s v=" False"/>
    <s v=" True"/>
    <s v=" True"/>
    <x v="3"/>
    <n v="1728"/>
    <n v="0"/>
    <n v="48"/>
    <n v="1776"/>
  </r>
  <r>
    <x v="2"/>
    <n v="9"/>
    <n v="8"/>
    <n v="2"/>
    <s v=" ALL"/>
    <n v="32"/>
    <n v="32"/>
    <s v=" True"/>
    <s v=" True"/>
    <s v=" True"/>
    <x v="3"/>
    <n v="1728"/>
    <n v="3072"/>
    <n v="96"/>
    <n v="4896"/>
  </r>
  <r>
    <x v="2"/>
    <n v="9"/>
    <n v="8"/>
    <n v="3"/>
    <n v="0"/>
    <n v="16"/>
    <n v="16"/>
    <s v=" True"/>
    <s v=" True"/>
    <s v=" True"/>
    <x v="3"/>
    <n v="576"/>
    <n v="768"/>
    <n v="48"/>
    <n v="1392"/>
  </r>
  <r>
    <x v="2"/>
    <n v="9"/>
    <n v="8"/>
    <n v="3"/>
    <n v="0"/>
    <n v="16"/>
    <n v="32"/>
    <s v=" True"/>
    <s v=" True"/>
    <s v=" True"/>
    <x v="3"/>
    <n v="576"/>
    <n v="768"/>
    <n v="96"/>
    <n v="1440"/>
  </r>
  <r>
    <x v="2"/>
    <n v="9"/>
    <n v="8"/>
    <n v="3"/>
    <n v="1"/>
    <n v="16"/>
    <n v="32"/>
    <s v=" True"/>
    <s v=" True"/>
    <s v=" True"/>
    <x v="3"/>
    <n v="576"/>
    <n v="768"/>
    <n v="96"/>
    <n v="1440"/>
  </r>
  <r>
    <x v="2"/>
    <n v="9"/>
    <n v="8"/>
    <n v="3"/>
    <n v="1"/>
    <n v="16"/>
    <n v="32"/>
    <s v=" False"/>
    <s v=" True"/>
    <s v=" True"/>
    <x v="3"/>
    <n v="576"/>
    <n v="0"/>
    <n v="96"/>
    <n v="672"/>
  </r>
  <r>
    <x v="2"/>
    <n v="9"/>
    <n v="8"/>
    <n v="3"/>
    <n v="1"/>
    <n v="32"/>
    <n v="32"/>
    <s v=" True"/>
    <s v=" True"/>
    <s v=" True"/>
    <x v="3"/>
    <n v="576"/>
    <n v="3072"/>
    <n v="96"/>
    <n v="3744"/>
  </r>
  <r>
    <x v="2"/>
    <n v="9"/>
    <n v="8"/>
    <n v="3"/>
    <n v="1"/>
    <n v="32"/>
    <n v="32"/>
    <s v=" True"/>
    <s v=" False"/>
    <s v=" True"/>
    <x v="3"/>
    <n v="576"/>
    <n v="3072"/>
    <n v="0"/>
    <n v="3648"/>
  </r>
  <r>
    <x v="2"/>
    <n v="9"/>
    <n v="8"/>
    <n v="3"/>
    <n v="2"/>
    <n v="16"/>
    <n v="16"/>
    <s v=" True"/>
    <s v=" False"/>
    <s v=" True"/>
    <x v="3"/>
    <n v="576"/>
    <n v="768"/>
    <n v="0"/>
    <n v="1344"/>
  </r>
  <r>
    <x v="2"/>
    <n v="9"/>
    <n v="8"/>
    <n v="3"/>
    <s v=" ALL"/>
    <n v="16"/>
    <n v="32"/>
    <s v=" True"/>
    <s v=" False"/>
    <s v=" True"/>
    <x v="3"/>
    <n v="1728"/>
    <n v="768"/>
    <n v="0"/>
    <n v="2496"/>
  </r>
  <r>
    <x v="2"/>
    <n v="9"/>
    <n v="8"/>
    <n v="4"/>
    <n v="1"/>
    <n v="16"/>
    <n v="32"/>
    <s v=" False"/>
    <s v=" True"/>
    <s v=" True"/>
    <x v="3"/>
    <n v="576"/>
    <n v="0"/>
    <n v="96"/>
    <n v="672"/>
  </r>
  <r>
    <x v="2"/>
    <n v="9"/>
    <n v="8"/>
    <n v="4"/>
    <n v="1"/>
    <n v="32"/>
    <n v="16"/>
    <s v=" True"/>
    <s v=" True"/>
    <s v=" True"/>
    <x v="3"/>
    <n v="576"/>
    <n v="3072"/>
    <n v="48"/>
    <n v="3696"/>
  </r>
  <r>
    <x v="2"/>
    <n v="9"/>
    <n v="8"/>
    <n v="4"/>
    <n v="1"/>
    <n v="32"/>
    <n v="32"/>
    <s v=" True"/>
    <s v=" True"/>
    <s v=" True"/>
    <x v="3"/>
    <n v="576"/>
    <n v="3072"/>
    <n v="96"/>
    <n v="3744"/>
  </r>
  <r>
    <x v="2"/>
    <n v="9"/>
    <n v="8"/>
    <n v="4"/>
    <n v="2"/>
    <n v="16"/>
    <n v="32"/>
    <s v=" True"/>
    <s v=" True"/>
    <s v=" True"/>
    <x v="3"/>
    <n v="576"/>
    <n v="768"/>
    <n v="96"/>
    <n v="1440"/>
  </r>
  <r>
    <x v="2"/>
    <n v="9"/>
    <n v="8"/>
    <n v="4"/>
    <n v="2"/>
    <n v="16"/>
    <n v="32"/>
    <s v=" False"/>
    <s v=" True"/>
    <s v=" True"/>
    <x v="3"/>
    <n v="576"/>
    <n v="0"/>
    <n v="96"/>
    <n v="672"/>
  </r>
  <r>
    <x v="2"/>
    <n v="9"/>
    <n v="8"/>
    <n v="4"/>
    <n v="2"/>
    <n v="32"/>
    <n v="16"/>
    <s v=" True"/>
    <s v=" False"/>
    <s v=" True"/>
    <x v="3"/>
    <n v="576"/>
    <n v="3072"/>
    <n v="0"/>
    <n v="3648"/>
  </r>
  <r>
    <x v="2"/>
    <n v="9"/>
    <n v="8"/>
    <n v="4"/>
    <n v="2"/>
    <n v="32"/>
    <n v="32"/>
    <s v=" False"/>
    <s v=" True"/>
    <s v=" True"/>
    <x v="3"/>
    <n v="576"/>
    <n v="0"/>
    <n v="96"/>
    <n v="672"/>
  </r>
  <r>
    <x v="2"/>
    <n v="9"/>
    <n v="8"/>
    <n v="4"/>
    <s v=" ALL"/>
    <n v="16"/>
    <n v="16"/>
    <s v=" True"/>
    <s v=" False"/>
    <s v=" True"/>
    <x v="3"/>
    <n v="1728"/>
    <n v="768"/>
    <n v="0"/>
    <n v="2496"/>
  </r>
  <r>
    <x v="2"/>
    <n v="9"/>
    <n v="8"/>
    <n v="4"/>
    <s v=" ALL"/>
    <n v="32"/>
    <n v="16"/>
    <s v=" True"/>
    <s v=" True"/>
    <s v=" True"/>
    <x v="3"/>
    <n v="1728"/>
    <n v="3072"/>
    <n v="48"/>
    <n v="4848"/>
  </r>
  <r>
    <x v="2"/>
    <n v="9"/>
    <n v="8"/>
    <n v="4"/>
    <s v=" ALL"/>
    <n v="32"/>
    <n v="16"/>
    <s v=" True"/>
    <s v=" False"/>
    <s v=" True"/>
    <x v="3"/>
    <n v="1728"/>
    <n v="3072"/>
    <n v="0"/>
    <n v="4800"/>
  </r>
  <r>
    <x v="2"/>
    <n v="9"/>
    <n v="16"/>
    <n v="2"/>
    <n v="0"/>
    <n v="16"/>
    <n v="32"/>
    <s v=" True"/>
    <s v=" True"/>
    <s v=" True"/>
    <x v="3"/>
    <n v="144"/>
    <n v="768"/>
    <n v="96"/>
    <n v="1008"/>
  </r>
  <r>
    <x v="2"/>
    <n v="9"/>
    <n v="16"/>
    <n v="2"/>
    <n v="0"/>
    <n v="16"/>
    <n v="32"/>
    <s v=" True"/>
    <s v=" False"/>
    <s v=" True"/>
    <x v="3"/>
    <n v="144"/>
    <n v="768"/>
    <n v="0"/>
    <n v="912"/>
  </r>
  <r>
    <x v="2"/>
    <n v="9"/>
    <n v="16"/>
    <n v="2"/>
    <n v="1"/>
    <n v="32"/>
    <n v="16"/>
    <s v=" True"/>
    <s v=" False"/>
    <s v=" True"/>
    <x v="3"/>
    <n v="144"/>
    <n v="3072"/>
    <n v="0"/>
    <n v="3216"/>
  </r>
  <r>
    <x v="2"/>
    <n v="9"/>
    <n v="16"/>
    <n v="2"/>
    <n v="1"/>
    <n v="32"/>
    <n v="32"/>
    <s v=" True"/>
    <s v=" True"/>
    <s v=" True"/>
    <x v="3"/>
    <n v="144"/>
    <n v="3072"/>
    <n v="96"/>
    <n v="3312"/>
  </r>
  <r>
    <x v="2"/>
    <n v="9"/>
    <n v="16"/>
    <n v="2"/>
    <n v="2"/>
    <n v="32"/>
    <n v="32"/>
    <s v=" True"/>
    <s v=" True"/>
    <s v=" True"/>
    <x v="3"/>
    <n v="144"/>
    <n v="3072"/>
    <n v="96"/>
    <n v="3312"/>
  </r>
  <r>
    <x v="2"/>
    <n v="9"/>
    <n v="16"/>
    <n v="2"/>
    <s v=" ALL"/>
    <n v="16"/>
    <n v="32"/>
    <s v=" True"/>
    <s v=" False"/>
    <s v=" True"/>
    <x v="3"/>
    <n v="432"/>
    <n v="768"/>
    <n v="0"/>
    <n v="1200"/>
  </r>
  <r>
    <x v="2"/>
    <n v="9"/>
    <n v="16"/>
    <n v="2"/>
    <s v=" ALL"/>
    <n v="32"/>
    <n v="16"/>
    <s v=" True"/>
    <s v=" True"/>
    <s v=" True"/>
    <x v="3"/>
    <n v="432"/>
    <n v="3072"/>
    <n v="48"/>
    <n v="3552"/>
  </r>
  <r>
    <x v="2"/>
    <n v="9"/>
    <n v="16"/>
    <n v="3"/>
    <n v="0"/>
    <n v="32"/>
    <n v="16"/>
    <s v=" True"/>
    <s v=" True"/>
    <s v=" True"/>
    <x v="3"/>
    <n v="144"/>
    <n v="3072"/>
    <n v="48"/>
    <n v="3264"/>
  </r>
  <r>
    <x v="2"/>
    <n v="9"/>
    <n v="16"/>
    <n v="3"/>
    <n v="2"/>
    <n v="16"/>
    <n v="32"/>
    <s v=" True"/>
    <s v=" True"/>
    <s v=" True"/>
    <x v="3"/>
    <n v="144"/>
    <n v="768"/>
    <n v="96"/>
    <n v="1008"/>
  </r>
  <r>
    <x v="2"/>
    <n v="9"/>
    <n v="16"/>
    <n v="3"/>
    <n v="2"/>
    <n v="32"/>
    <n v="16"/>
    <s v=" False"/>
    <s v=" True"/>
    <s v=" True"/>
    <x v="3"/>
    <n v="144"/>
    <n v="0"/>
    <n v="48"/>
    <n v="192"/>
  </r>
  <r>
    <x v="2"/>
    <n v="9"/>
    <n v="16"/>
    <n v="3"/>
    <s v=" ALL"/>
    <n v="16"/>
    <n v="16"/>
    <s v=" True"/>
    <s v=" False"/>
    <s v=" True"/>
    <x v="3"/>
    <n v="432"/>
    <n v="768"/>
    <n v="0"/>
    <n v="1200"/>
  </r>
  <r>
    <x v="2"/>
    <n v="9"/>
    <n v="16"/>
    <n v="4"/>
    <n v="0"/>
    <n v="16"/>
    <n v="16"/>
    <s v=" False"/>
    <s v=" True"/>
    <s v=" True"/>
    <x v="3"/>
    <n v="144"/>
    <n v="0"/>
    <n v="48"/>
    <n v="192"/>
  </r>
  <r>
    <x v="2"/>
    <n v="9"/>
    <n v="16"/>
    <n v="4"/>
    <n v="0"/>
    <n v="16"/>
    <n v="32"/>
    <s v=" True"/>
    <s v=" False"/>
    <s v=" True"/>
    <x v="3"/>
    <n v="144"/>
    <n v="768"/>
    <n v="0"/>
    <n v="912"/>
  </r>
  <r>
    <x v="2"/>
    <n v="9"/>
    <n v="16"/>
    <n v="4"/>
    <n v="1"/>
    <n v="32"/>
    <n v="32"/>
    <s v=" True"/>
    <s v=" True"/>
    <s v=" True"/>
    <x v="3"/>
    <n v="144"/>
    <n v="3072"/>
    <n v="96"/>
    <n v="3312"/>
  </r>
  <r>
    <x v="2"/>
    <n v="5"/>
    <n v="8"/>
    <n v="2"/>
    <n v="0"/>
    <n v="16"/>
    <n v="16"/>
    <s v=" True"/>
    <s v=" False"/>
    <s v=" True"/>
    <x v="3"/>
    <n v="320"/>
    <n v="768"/>
    <n v="0"/>
    <n v="1088"/>
  </r>
  <r>
    <x v="2"/>
    <n v="5"/>
    <n v="8"/>
    <n v="2"/>
    <n v="0"/>
    <n v="32"/>
    <n v="16"/>
    <s v=" True"/>
    <s v=" False"/>
    <s v=" True"/>
    <x v="3"/>
    <n v="320"/>
    <n v="3072"/>
    <n v="0"/>
    <n v="3392"/>
  </r>
  <r>
    <x v="2"/>
    <n v="5"/>
    <n v="8"/>
    <n v="2"/>
    <n v="0"/>
    <n v="32"/>
    <n v="16"/>
    <s v=" False"/>
    <s v=" True"/>
    <s v=" True"/>
    <x v="3"/>
    <n v="320"/>
    <n v="0"/>
    <n v="48"/>
    <n v="368"/>
  </r>
  <r>
    <x v="2"/>
    <n v="5"/>
    <n v="8"/>
    <n v="2"/>
    <n v="1"/>
    <n v="16"/>
    <n v="32"/>
    <s v=" True"/>
    <s v=" True"/>
    <s v=" True"/>
    <x v="3"/>
    <n v="320"/>
    <n v="768"/>
    <n v="96"/>
    <n v="1184"/>
  </r>
  <r>
    <x v="2"/>
    <n v="5"/>
    <n v="8"/>
    <n v="2"/>
    <n v="1"/>
    <n v="32"/>
    <n v="16"/>
    <s v=" True"/>
    <s v=" True"/>
    <s v=" True"/>
    <x v="3"/>
    <n v="320"/>
    <n v="3072"/>
    <n v="48"/>
    <n v="3440"/>
  </r>
  <r>
    <x v="2"/>
    <n v="5"/>
    <n v="8"/>
    <n v="2"/>
    <n v="2"/>
    <n v="32"/>
    <n v="32"/>
    <s v=" True"/>
    <s v=" True"/>
    <s v=" True"/>
    <x v="3"/>
    <n v="320"/>
    <n v="3072"/>
    <n v="96"/>
    <n v="3488"/>
  </r>
  <r>
    <x v="2"/>
    <n v="5"/>
    <n v="8"/>
    <n v="2"/>
    <s v=" ALL"/>
    <n v="32"/>
    <n v="32"/>
    <s v=" True"/>
    <s v=" True"/>
    <s v=" True"/>
    <x v="3"/>
    <n v="960"/>
    <n v="3072"/>
    <n v="96"/>
    <n v="4128"/>
  </r>
  <r>
    <x v="2"/>
    <n v="5"/>
    <n v="8"/>
    <n v="2"/>
    <s v=" ALL"/>
    <n v="32"/>
    <n v="32"/>
    <s v=" True"/>
    <s v=" False"/>
    <s v=" True"/>
    <x v="3"/>
    <n v="960"/>
    <n v="3072"/>
    <n v="0"/>
    <n v="4032"/>
  </r>
  <r>
    <x v="2"/>
    <n v="5"/>
    <n v="8"/>
    <n v="3"/>
    <n v="0"/>
    <n v="32"/>
    <n v="16"/>
    <s v=" True"/>
    <s v=" False"/>
    <s v=" True"/>
    <x v="3"/>
    <n v="320"/>
    <n v="3072"/>
    <n v="0"/>
    <n v="3392"/>
  </r>
  <r>
    <x v="2"/>
    <n v="5"/>
    <n v="8"/>
    <n v="3"/>
    <n v="0"/>
    <n v="32"/>
    <n v="16"/>
    <s v=" False"/>
    <s v=" False"/>
    <s v=" True"/>
    <x v="3"/>
    <n v="320"/>
    <n v="0"/>
    <n v="0"/>
    <n v="320"/>
  </r>
  <r>
    <x v="2"/>
    <n v="5"/>
    <n v="8"/>
    <n v="3"/>
    <n v="1"/>
    <n v="16"/>
    <n v="32"/>
    <s v=" True"/>
    <s v=" True"/>
    <s v=" True"/>
    <x v="3"/>
    <n v="320"/>
    <n v="768"/>
    <n v="96"/>
    <n v="1184"/>
  </r>
  <r>
    <x v="2"/>
    <n v="5"/>
    <n v="8"/>
    <n v="3"/>
    <n v="2"/>
    <n v="16"/>
    <n v="32"/>
    <s v=" False"/>
    <s v=" True"/>
    <s v=" True"/>
    <x v="3"/>
    <n v="320"/>
    <n v="0"/>
    <n v="96"/>
    <n v="416"/>
  </r>
  <r>
    <x v="2"/>
    <n v="5"/>
    <n v="8"/>
    <n v="3"/>
    <n v="2"/>
    <n v="32"/>
    <n v="32"/>
    <s v=" True"/>
    <s v=" True"/>
    <s v=" True"/>
    <x v="3"/>
    <n v="320"/>
    <n v="3072"/>
    <n v="96"/>
    <n v="3488"/>
  </r>
  <r>
    <x v="2"/>
    <n v="5"/>
    <n v="8"/>
    <n v="3"/>
    <s v=" ALL"/>
    <n v="16"/>
    <n v="16"/>
    <s v=" False"/>
    <s v=" True"/>
    <s v=" True"/>
    <x v="3"/>
    <n v="960"/>
    <n v="0"/>
    <n v="48"/>
    <n v="1008"/>
  </r>
  <r>
    <x v="2"/>
    <n v="5"/>
    <n v="8"/>
    <n v="3"/>
    <s v=" ALL"/>
    <n v="16"/>
    <n v="32"/>
    <s v=" True"/>
    <s v=" False"/>
    <s v=" True"/>
    <x v="3"/>
    <n v="960"/>
    <n v="768"/>
    <n v="0"/>
    <n v="1728"/>
  </r>
  <r>
    <x v="2"/>
    <n v="5"/>
    <n v="8"/>
    <n v="3"/>
    <s v=" ALL"/>
    <n v="32"/>
    <n v="16"/>
    <s v=" False"/>
    <s v=" True"/>
    <s v=" True"/>
    <x v="3"/>
    <n v="960"/>
    <n v="0"/>
    <n v="48"/>
    <n v="1008"/>
  </r>
  <r>
    <x v="2"/>
    <n v="5"/>
    <n v="8"/>
    <n v="4"/>
    <n v="0"/>
    <n v="16"/>
    <n v="16"/>
    <s v=" True"/>
    <s v=" True"/>
    <s v=" True"/>
    <x v="3"/>
    <n v="320"/>
    <n v="768"/>
    <n v="48"/>
    <n v="1136"/>
  </r>
  <r>
    <x v="2"/>
    <n v="5"/>
    <n v="8"/>
    <n v="4"/>
    <n v="0"/>
    <n v="16"/>
    <n v="32"/>
    <s v=" False"/>
    <s v=" True"/>
    <s v=" True"/>
    <x v="3"/>
    <n v="320"/>
    <n v="0"/>
    <n v="96"/>
    <n v="416"/>
  </r>
  <r>
    <x v="2"/>
    <n v="5"/>
    <n v="8"/>
    <n v="4"/>
    <n v="1"/>
    <n v="16"/>
    <n v="16"/>
    <s v=" True"/>
    <s v=" True"/>
    <s v=" True"/>
    <x v="3"/>
    <n v="320"/>
    <n v="768"/>
    <n v="48"/>
    <n v="1136"/>
  </r>
  <r>
    <x v="2"/>
    <n v="5"/>
    <n v="8"/>
    <n v="4"/>
    <n v="1"/>
    <n v="16"/>
    <n v="32"/>
    <s v=" True"/>
    <s v=" True"/>
    <s v=" True"/>
    <x v="3"/>
    <n v="320"/>
    <n v="768"/>
    <n v="96"/>
    <n v="1184"/>
  </r>
  <r>
    <x v="2"/>
    <n v="5"/>
    <n v="8"/>
    <n v="4"/>
    <n v="1"/>
    <n v="32"/>
    <n v="32"/>
    <s v=" True"/>
    <s v=" True"/>
    <s v=" True"/>
    <x v="3"/>
    <n v="320"/>
    <n v="3072"/>
    <n v="96"/>
    <n v="3488"/>
  </r>
  <r>
    <x v="2"/>
    <n v="5"/>
    <n v="8"/>
    <n v="4"/>
    <s v=" ALL"/>
    <n v="16"/>
    <n v="16"/>
    <s v=" True"/>
    <s v=" False"/>
    <s v=" True"/>
    <x v="3"/>
    <n v="960"/>
    <n v="768"/>
    <n v="0"/>
    <n v="1728"/>
  </r>
  <r>
    <x v="2"/>
    <n v="5"/>
    <n v="8"/>
    <n v="4"/>
    <s v=" ALL"/>
    <n v="32"/>
    <n v="16"/>
    <s v=" True"/>
    <s v=" False"/>
    <s v=" True"/>
    <x v="3"/>
    <n v="960"/>
    <n v="3072"/>
    <n v="0"/>
    <n v="4032"/>
  </r>
  <r>
    <x v="2"/>
    <n v="5"/>
    <n v="8"/>
    <n v="4"/>
    <s v=" ALL"/>
    <n v="32"/>
    <n v="16"/>
    <s v=" False"/>
    <s v=" False"/>
    <s v=" True"/>
    <x v="3"/>
    <n v="960"/>
    <n v="0"/>
    <n v="0"/>
    <n v="960"/>
  </r>
  <r>
    <x v="2"/>
    <n v="5"/>
    <n v="8"/>
    <n v="4"/>
    <s v=" ALL"/>
    <n v="32"/>
    <n v="32"/>
    <s v=" False"/>
    <s v=" True"/>
    <s v=" True"/>
    <x v="3"/>
    <n v="960"/>
    <n v="0"/>
    <n v="96"/>
    <n v="1056"/>
  </r>
  <r>
    <x v="2"/>
    <n v="5"/>
    <n v="16"/>
    <n v="2"/>
    <n v="0"/>
    <n v="16"/>
    <n v="16"/>
    <s v=" True"/>
    <s v=" False"/>
    <s v=" True"/>
    <x v="3"/>
    <n v="80"/>
    <n v="768"/>
    <n v="0"/>
    <n v="848"/>
  </r>
  <r>
    <x v="2"/>
    <n v="5"/>
    <n v="16"/>
    <n v="2"/>
    <n v="2"/>
    <n v="32"/>
    <n v="32"/>
    <s v=" True"/>
    <s v=" True"/>
    <s v=" True"/>
    <x v="3"/>
    <n v="80"/>
    <n v="3072"/>
    <n v="96"/>
    <n v="3248"/>
  </r>
  <r>
    <x v="2"/>
    <n v="5"/>
    <n v="16"/>
    <n v="2"/>
    <s v=" ALL"/>
    <n v="16"/>
    <n v="32"/>
    <s v=" True"/>
    <s v=" False"/>
    <s v=" True"/>
    <x v="3"/>
    <n v="240"/>
    <n v="768"/>
    <n v="0"/>
    <n v="1008"/>
  </r>
  <r>
    <x v="2"/>
    <n v="5"/>
    <n v="16"/>
    <n v="3"/>
    <n v="1"/>
    <n v="16"/>
    <n v="16"/>
    <s v=" True"/>
    <s v=" True"/>
    <s v=" True"/>
    <x v="3"/>
    <n v="80"/>
    <n v="768"/>
    <n v="48"/>
    <n v="896"/>
  </r>
  <r>
    <x v="2"/>
    <n v="5"/>
    <n v="16"/>
    <n v="4"/>
    <n v="1"/>
    <n v="32"/>
    <n v="32"/>
    <s v=" True"/>
    <s v=" True"/>
    <s v=" True"/>
    <x v="3"/>
    <n v="80"/>
    <n v="3072"/>
    <n v="96"/>
    <n v="3248"/>
  </r>
  <r>
    <x v="2"/>
    <n v="5"/>
    <n v="16"/>
    <n v="4"/>
    <n v="2"/>
    <n v="32"/>
    <n v="32"/>
    <s v=" True"/>
    <s v=" True"/>
    <s v=" True"/>
    <x v="3"/>
    <n v="80"/>
    <n v="3072"/>
    <n v="96"/>
    <n v="3248"/>
  </r>
  <r>
    <x v="2"/>
    <n v="5"/>
    <n v="16"/>
    <n v="4"/>
    <s v=" ALL"/>
    <n v="16"/>
    <n v="32"/>
    <s v=" True"/>
    <s v=" False"/>
    <s v=" True"/>
    <x v="3"/>
    <n v="240"/>
    <n v="768"/>
    <n v="0"/>
    <n v="1008"/>
  </r>
  <r>
    <x v="3"/>
    <n v="9"/>
    <n v="8"/>
    <n v="2"/>
    <n v="0"/>
    <n v="16"/>
    <n v="32"/>
    <s v=" False"/>
    <s v=" True"/>
    <s v=" True"/>
    <x v="3"/>
    <n v="576"/>
    <n v="0"/>
    <n v="96"/>
    <n v="672"/>
  </r>
  <r>
    <x v="3"/>
    <n v="9"/>
    <n v="8"/>
    <n v="2"/>
    <n v="0"/>
    <n v="32"/>
    <n v="32"/>
    <s v=" True"/>
    <s v=" False"/>
    <s v=" True"/>
    <x v="3"/>
    <n v="576"/>
    <n v="3072"/>
    <n v="0"/>
    <n v="3648"/>
  </r>
  <r>
    <x v="3"/>
    <n v="9"/>
    <n v="8"/>
    <n v="2"/>
    <n v="1"/>
    <n v="16"/>
    <n v="16"/>
    <s v=" False"/>
    <s v=" True"/>
    <s v=" True"/>
    <x v="3"/>
    <n v="576"/>
    <n v="0"/>
    <n v="48"/>
    <n v="624"/>
  </r>
  <r>
    <x v="3"/>
    <n v="9"/>
    <n v="8"/>
    <n v="2"/>
    <n v="1"/>
    <n v="16"/>
    <n v="32"/>
    <s v=" True"/>
    <s v=" True"/>
    <s v=" True"/>
    <x v="3"/>
    <n v="576"/>
    <n v="768"/>
    <n v="96"/>
    <n v="1440"/>
  </r>
  <r>
    <x v="3"/>
    <n v="9"/>
    <n v="8"/>
    <n v="2"/>
    <n v="1"/>
    <n v="32"/>
    <n v="32"/>
    <s v=" True"/>
    <s v=" True"/>
    <s v=" True"/>
    <x v="3"/>
    <n v="576"/>
    <n v="3072"/>
    <n v="96"/>
    <n v="3744"/>
  </r>
  <r>
    <x v="3"/>
    <n v="9"/>
    <n v="8"/>
    <n v="2"/>
    <n v="2"/>
    <n v="16"/>
    <n v="16"/>
    <s v=" True"/>
    <s v=" False"/>
    <s v=" True"/>
    <x v="3"/>
    <n v="576"/>
    <n v="768"/>
    <n v="0"/>
    <n v="1344"/>
  </r>
  <r>
    <x v="3"/>
    <n v="9"/>
    <n v="8"/>
    <n v="2"/>
    <n v="2"/>
    <n v="32"/>
    <n v="16"/>
    <s v=" True"/>
    <s v=" True"/>
    <s v=" True"/>
    <x v="3"/>
    <n v="576"/>
    <n v="3072"/>
    <n v="48"/>
    <n v="3696"/>
  </r>
  <r>
    <x v="3"/>
    <n v="9"/>
    <n v="8"/>
    <n v="2"/>
    <n v="2"/>
    <n v="32"/>
    <n v="16"/>
    <s v=" True"/>
    <s v=" False"/>
    <s v=" True"/>
    <x v="3"/>
    <n v="576"/>
    <n v="3072"/>
    <n v="0"/>
    <n v="3648"/>
  </r>
  <r>
    <x v="3"/>
    <n v="9"/>
    <n v="8"/>
    <n v="2"/>
    <n v="2"/>
    <n v="32"/>
    <n v="16"/>
    <s v=" False"/>
    <s v=" True"/>
    <s v=" True"/>
    <x v="3"/>
    <n v="576"/>
    <n v="0"/>
    <n v="48"/>
    <n v="624"/>
  </r>
  <r>
    <x v="3"/>
    <n v="9"/>
    <n v="8"/>
    <n v="2"/>
    <n v="2"/>
    <n v="32"/>
    <n v="32"/>
    <s v=" True"/>
    <s v=" True"/>
    <s v=" True"/>
    <x v="3"/>
    <n v="576"/>
    <n v="3072"/>
    <n v="96"/>
    <n v="3744"/>
  </r>
  <r>
    <x v="3"/>
    <n v="9"/>
    <n v="8"/>
    <n v="2"/>
    <n v="2"/>
    <n v="32"/>
    <n v="32"/>
    <s v=" False"/>
    <s v=" True"/>
    <s v=" True"/>
    <x v="3"/>
    <n v="576"/>
    <n v="0"/>
    <n v="96"/>
    <n v="672"/>
  </r>
  <r>
    <x v="3"/>
    <n v="9"/>
    <n v="8"/>
    <n v="2"/>
    <s v=" ALL"/>
    <n v="16"/>
    <n v="32"/>
    <s v=" True"/>
    <s v=" True"/>
    <s v=" True"/>
    <x v="3"/>
    <n v="1728"/>
    <n v="768"/>
    <n v="96"/>
    <n v="2592"/>
  </r>
  <r>
    <x v="3"/>
    <n v="9"/>
    <n v="8"/>
    <n v="2"/>
    <s v=" ALL"/>
    <n v="32"/>
    <n v="32"/>
    <s v=" True"/>
    <s v=" True"/>
    <s v=" True"/>
    <x v="3"/>
    <n v="1728"/>
    <n v="3072"/>
    <n v="96"/>
    <n v="4896"/>
  </r>
  <r>
    <x v="3"/>
    <n v="9"/>
    <n v="8"/>
    <n v="2"/>
    <s v=" ALL"/>
    <n v="32"/>
    <n v="32"/>
    <s v=" True"/>
    <s v=" False"/>
    <s v=" True"/>
    <x v="3"/>
    <n v="1728"/>
    <n v="3072"/>
    <n v="0"/>
    <n v="4800"/>
  </r>
  <r>
    <x v="3"/>
    <n v="9"/>
    <n v="8"/>
    <n v="3"/>
    <n v="0"/>
    <n v="32"/>
    <n v="16"/>
    <s v=" True"/>
    <s v=" True"/>
    <s v=" True"/>
    <x v="3"/>
    <n v="576"/>
    <n v="3072"/>
    <n v="48"/>
    <n v="3696"/>
  </r>
  <r>
    <x v="3"/>
    <n v="9"/>
    <n v="8"/>
    <n v="3"/>
    <n v="0"/>
    <n v="32"/>
    <n v="16"/>
    <s v=" True"/>
    <s v=" False"/>
    <s v=" True"/>
    <x v="3"/>
    <n v="576"/>
    <n v="3072"/>
    <n v="0"/>
    <n v="3648"/>
  </r>
  <r>
    <x v="3"/>
    <n v="9"/>
    <n v="8"/>
    <n v="3"/>
    <n v="1"/>
    <n v="16"/>
    <n v="32"/>
    <s v=" True"/>
    <s v=" True"/>
    <s v=" True"/>
    <x v="3"/>
    <n v="576"/>
    <n v="768"/>
    <n v="96"/>
    <n v="1440"/>
  </r>
  <r>
    <x v="3"/>
    <n v="9"/>
    <n v="8"/>
    <n v="3"/>
    <n v="1"/>
    <n v="16"/>
    <n v="32"/>
    <s v=" True"/>
    <s v=" False"/>
    <s v=" True"/>
    <x v="3"/>
    <n v="576"/>
    <n v="768"/>
    <n v="0"/>
    <n v="1344"/>
  </r>
  <r>
    <x v="3"/>
    <n v="9"/>
    <n v="8"/>
    <n v="3"/>
    <n v="1"/>
    <n v="32"/>
    <n v="16"/>
    <s v=" True"/>
    <s v=" True"/>
    <s v=" True"/>
    <x v="3"/>
    <n v="576"/>
    <n v="3072"/>
    <n v="48"/>
    <n v="3696"/>
  </r>
  <r>
    <x v="3"/>
    <n v="9"/>
    <n v="8"/>
    <n v="3"/>
    <n v="2"/>
    <n v="32"/>
    <n v="16"/>
    <s v=" True"/>
    <s v=" True"/>
    <s v=" True"/>
    <x v="3"/>
    <n v="576"/>
    <n v="3072"/>
    <n v="48"/>
    <n v="3696"/>
  </r>
  <r>
    <x v="3"/>
    <n v="9"/>
    <n v="8"/>
    <n v="3"/>
    <n v="2"/>
    <n v="32"/>
    <n v="16"/>
    <s v=" True"/>
    <s v=" False"/>
    <s v=" True"/>
    <x v="3"/>
    <n v="576"/>
    <n v="3072"/>
    <n v="0"/>
    <n v="3648"/>
  </r>
  <r>
    <x v="3"/>
    <n v="9"/>
    <n v="8"/>
    <n v="3"/>
    <n v="2"/>
    <n v="32"/>
    <n v="16"/>
    <s v=" False"/>
    <s v=" True"/>
    <s v=" True"/>
    <x v="3"/>
    <n v="576"/>
    <n v="0"/>
    <n v="48"/>
    <n v="624"/>
  </r>
  <r>
    <x v="3"/>
    <n v="9"/>
    <n v="8"/>
    <n v="3"/>
    <n v="2"/>
    <n v="32"/>
    <n v="32"/>
    <s v=" False"/>
    <s v=" True"/>
    <s v=" True"/>
    <x v="3"/>
    <n v="576"/>
    <n v="0"/>
    <n v="96"/>
    <n v="672"/>
  </r>
  <r>
    <x v="3"/>
    <n v="9"/>
    <n v="8"/>
    <n v="3"/>
    <s v=" ALL"/>
    <n v="16"/>
    <n v="16"/>
    <s v=" True"/>
    <s v=" False"/>
    <s v=" True"/>
    <x v="3"/>
    <n v="1728"/>
    <n v="768"/>
    <n v="0"/>
    <n v="2496"/>
  </r>
  <r>
    <x v="3"/>
    <n v="9"/>
    <n v="8"/>
    <n v="3"/>
    <s v=" ALL"/>
    <n v="16"/>
    <n v="32"/>
    <s v=" True"/>
    <s v=" False"/>
    <s v=" True"/>
    <x v="3"/>
    <n v="1728"/>
    <n v="768"/>
    <n v="0"/>
    <n v="2496"/>
  </r>
  <r>
    <x v="3"/>
    <n v="9"/>
    <n v="8"/>
    <n v="3"/>
    <s v=" ALL"/>
    <n v="16"/>
    <n v="32"/>
    <s v=" False"/>
    <s v=" True"/>
    <s v=" True"/>
    <x v="3"/>
    <n v="1728"/>
    <n v="0"/>
    <n v="96"/>
    <n v="1824"/>
  </r>
  <r>
    <x v="3"/>
    <n v="9"/>
    <n v="8"/>
    <n v="3"/>
    <s v=" ALL"/>
    <n v="32"/>
    <n v="16"/>
    <s v=" False"/>
    <s v=" True"/>
    <s v=" True"/>
    <x v="3"/>
    <n v="1728"/>
    <n v="0"/>
    <n v="48"/>
    <n v="1776"/>
  </r>
  <r>
    <x v="3"/>
    <n v="9"/>
    <n v="8"/>
    <n v="3"/>
    <s v=" ALL"/>
    <n v="32"/>
    <n v="32"/>
    <s v=" True"/>
    <s v=" True"/>
    <s v=" True"/>
    <x v="3"/>
    <n v="1728"/>
    <n v="3072"/>
    <n v="96"/>
    <n v="4896"/>
  </r>
  <r>
    <x v="3"/>
    <n v="9"/>
    <n v="8"/>
    <n v="4"/>
    <n v="0"/>
    <n v="32"/>
    <n v="16"/>
    <s v=" True"/>
    <s v=" True"/>
    <s v=" True"/>
    <x v="3"/>
    <n v="576"/>
    <n v="3072"/>
    <n v="48"/>
    <n v="3696"/>
  </r>
  <r>
    <x v="3"/>
    <n v="9"/>
    <n v="8"/>
    <n v="4"/>
    <n v="2"/>
    <n v="16"/>
    <n v="32"/>
    <s v=" True"/>
    <s v=" False"/>
    <s v=" True"/>
    <x v="3"/>
    <n v="576"/>
    <n v="768"/>
    <n v="0"/>
    <n v="1344"/>
  </r>
  <r>
    <x v="3"/>
    <n v="9"/>
    <n v="8"/>
    <n v="4"/>
    <s v=" ALL"/>
    <n v="32"/>
    <n v="16"/>
    <s v=" False"/>
    <s v=" True"/>
    <s v=" True"/>
    <x v="3"/>
    <n v="1728"/>
    <n v="0"/>
    <n v="48"/>
    <n v="1776"/>
  </r>
  <r>
    <x v="3"/>
    <n v="9"/>
    <n v="8"/>
    <n v="4"/>
    <s v=" ALL"/>
    <n v="32"/>
    <n v="32"/>
    <s v=" True"/>
    <s v=" True"/>
    <s v=" True"/>
    <x v="3"/>
    <n v="1728"/>
    <n v="3072"/>
    <n v="96"/>
    <n v="4896"/>
  </r>
  <r>
    <x v="3"/>
    <n v="9"/>
    <n v="16"/>
    <n v="2"/>
    <n v="0"/>
    <n v="32"/>
    <n v="16"/>
    <s v=" True"/>
    <s v=" True"/>
    <s v=" True"/>
    <x v="3"/>
    <n v="144"/>
    <n v="3072"/>
    <n v="48"/>
    <n v="3264"/>
  </r>
  <r>
    <x v="3"/>
    <n v="9"/>
    <n v="16"/>
    <n v="2"/>
    <s v=" ALL"/>
    <n v="32"/>
    <n v="16"/>
    <s v=" True"/>
    <s v=" False"/>
    <s v=" True"/>
    <x v="3"/>
    <n v="432"/>
    <n v="3072"/>
    <n v="0"/>
    <n v="3504"/>
  </r>
  <r>
    <x v="3"/>
    <n v="9"/>
    <n v="16"/>
    <n v="2"/>
    <s v=" ALL"/>
    <n v="32"/>
    <n v="16"/>
    <s v=" False"/>
    <s v=" True"/>
    <s v=" True"/>
    <x v="3"/>
    <n v="432"/>
    <n v="0"/>
    <n v="48"/>
    <n v="480"/>
  </r>
  <r>
    <x v="3"/>
    <n v="9"/>
    <n v="16"/>
    <n v="2"/>
    <s v=" ALL"/>
    <n v="32"/>
    <n v="32"/>
    <s v=" True"/>
    <s v=" False"/>
    <s v=" True"/>
    <x v="3"/>
    <n v="432"/>
    <n v="3072"/>
    <n v="0"/>
    <n v="3504"/>
  </r>
  <r>
    <x v="3"/>
    <n v="9"/>
    <n v="16"/>
    <n v="3"/>
    <n v="0"/>
    <n v="16"/>
    <n v="16"/>
    <s v=" True"/>
    <s v=" True"/>
    <s v=" True"/>
    <x v="3"/>
    <n v="144"/>
    <n v="768"/>
    <n v="48"/>
    <n v="960"/>
  </r>
  <r>
    <x v="3"/>
    <n v="9"/>
    <n v="16"/>
    <n v="3"/>
    <n v="1"/>
    <n v="16"/>
    <n v="16"/>
    <s v=" True"/>
    <s v=" True"/>
    <s v=" True"/>
    <x v="3"/>
    <n v="144"/>
    <n v="768"/>
    <n v="48"/>
    <n v="960"/>
  </r>
  <r>
    <x v="3"/>
    <n v="9"/>
    <n v="16"/>
    <n v="3"/>
    <n v="1"/>
    <n v="32"/>
    <n v="32"/>
    <s v=" True"/>
    <s v=" True"/>
    <s v=" True"/>
    <x v="3"/>
    <n v="144"/>
    <n v="3072"/>
    <n v="96"/>
    <n v="3312"/>
  </r>
  <r>
    <x v="3"/>
    <n v="9"/>
    <n v="16"/>
    <n v="3"/>
    <s v=" ALL"/>
    <n v="16"/>
    <n v="16"/>
    <s v=" True"/>
    <s v=" True"/>
    <s v=" True"/>
    <x v="3"/>
    <n v="432"/>
    <n v="768"/>
    <n v="48"/>
    <n v="1248"/>
  </r>
  <r>
    <x v="3"/>
    <n v="9"/>
    <n v="16"/>
    <n v="4"/>
    <n v="2"/>
    <n v="32"/>
    <n v="32"/>
    <s v=" True"/>
    <s v=" False"/>
    <s v=" True"/>
    <x v="3"/>
    <n v="144"/>
    <n v="3072"/>
    <n v="0"/>
    <n v="3216"/>
  </r>
  <r>
    <x v="3"/>
    <n v="9"/>
    <n v="16"/>
    <n v="4"/>
    <s v=" ALL"/>
    <n v="16"/>
    <n v="16"/>
    <s v=" True"/>
    <s v=" True"/>
    <s v=" True"/>
    <x v="3"/>
    <n v="432"/>
    <n v="768"/>
    <n v="48"/>
    <n v="1248"/>
  </r>
  <r>
    <x v="3"/>
    <n v="5"/>
    <n v="8"/>
    <n v="2"/>
    <n v="0"/>
    <n v="32"/>
    <n v="32"/>
    <s v=" False"/>
    <s v=" True"/>
    <s v=" True"/>
    <x v="3"/>
    <n v="320"/>
    <n v="0"/>
    <n v="96"/>
    <n v="416"/>
  </r>
  <r>
    <x v="3"/>
    <n v="5"/>
    <n v="8"/>
    <n v="2"/>
    <n v="1"/>
    <n v="16"/>
    <n v="16"/>
    <s v=" True"/>
    <s v=" True"/>
    <s v=" True"/>
    <x v="3"/>
    <n v="320"/>
    <n v="768"/>
    <n v="48"/>
    <n v="1136"/>
  </r>
  <r>
    <x v="3"/>
    <n v="5"/>
    <n v="8"/>
    <n v="2"/>
    <n v="1"/>
    <n v="32"/>
    <n v="16"/>
    <s v=" True"/>
    <s v=" True"/>
    <s v=" True"/>
    <x v="3"/>
    <n v="320"/>
    <n v="3072"/>
    <n v="48"/>
    <n v="3440"/>
  </r>
  <r>
    <x v="3"/>
    <n v="5"/>
    <n v="8"/>
    <n v="2"/>
    <n v="1"/>
    <n v="32"/>
    <n v="16"/>
    <s v=" False"/>
    <s v=" True"/>
    <s v=" True"/>
    <x v="3"/>
    <n v="320"/>
    <n v="0"/>
    <n v="48"/>
    <n v="368"/>
  </r>
  <r>
    <x v="3"/>
    <n v="5"/>
    <n v="8"/>
    <n v="2"/>
    <n v="1"/>
    <n v="32"/>
    <n v="32"/>
    <s v=" True"/>
    <s v=" True"/>
    <s v=" True"/>
    <x v="3"/>
    <n v="320"/>
    <n v="3072"/>
    <n v="96"/>
    <n v="3488"/>
  </r>
  <r>
    <x v="3"/>
    <n v="5"/>
    <n v="8"/>
    <n v="2"/>
    <n v="2"/>
    <n v="16"/>
    <n v="16"/>
    <s v=" False"/>
    <s v=" True"/>
    <s v=" True"/>
    <x v="3"/>
    <n v="320"/>
    <n v="0"/>
    <n v="48"/>
    <n v="368"/>
  </r>
  <r>
    <x v="3"/>
    <n v="5"/>
    <n v="8"/>
    <n v="2"/>
    <n v="2"/>
    <n v="16"/>
    <n v="32"/>
    <s v=" True"/>
    <s v=" False"/>
    <s v=" True"/>
    <x v="3"/>
    <n v="320"/>
    <n v="768"/>
    <n v="0"/>
    <n v="1088"/>
  </r>
  <r>
    <x v="3"/>
    <n v="5"/>
    <n v="8"/>
    <n v="2"/>
    <n v="2"/>
    <n v="32"/>
    <n v="16"/>
    <s v=" True"/>
    <s v=" True"/>
    <s v=" True"/>
    <x v="3"/>
    <n v="320"/>
    <n v="3072"/>
    <n v="48"/>
    <n v="3440"/>
  </r>
  <r>
    <x v="3"/>
    <n v="5"/>
    <n v="8"/>
    <n v="2"/>
    <n v="2"/>
    <n v="32"/>
    <n v="16"/>
    <s v=" True"/>
    <s v=" False"/>
    <s v=" True"/>
    <x v="3"/>
    <n v="320"/>
    <n v="3072"/>
    <n v="0"/>
    <n v="3392"/>
  </r>
  <r>
    <x v="3"/>
    <n v="5"/>
    <n v="8"/>
    <n v="2"/>
    <n v="2"/>
    <n v="32"/>
    <n v="32"/>
    <s v=" True"/>
    <s v=" True"/>
    <s v=" True"/>
    <x v="3"/>
    <n v="320"/>
    <n v="3072"/>
    <n v="96"/>
    <n v="3488"/>
  </r>
  <r>
    <x v="3"/>
    <n v="5"/>
    <n v="8"/>
    <n v="2"/>
    <n v="2"/>
    <n v="32"/>
    <n v="32"/>
    <s v=" False"/>
    <s v=" True"/>
    <s v=" True"/>
    <x v="3"/>
    <n v="320"/>
    <n v="0"/>
    <n v="96"/>
    <n v="416"/>
  </r>
  <r>
    <x v="3"/>
    <n v="5"/>
    <n v="8"/>
    <n v="2"/>
    <s v=" ALL"/>
    <n v="32"/>
    <n v="32"/>
    <s v=" True"/>
    <s v=" False"/>
    <s v=" True"/>
    <x v="3"/>
    <n v="960"/>
    <n v="3072"/>
    <n v="0"/>
    <n v="4032"/>
  </r>
  <r>
    <x v="3"/>
    <n v="5"/>
    <n v="8"/>
    <n v="3"/>
    <n v="0"/>
    <n v="32"/>
    <n v="32"/>
    <s v=" True"/>
    <s v=" True"/>
    <s v=" True"/>
    <x v="3"/>
    <n v="320"/>
    <n v="3072"/>
    <n v="96"/>
    <n v="3488"/>
  </r>
  <r>
    <x v="3"/>
    <n v="5"/>
    <n v="8"/>
    <n v="3"/>
    <n v="0"/>
    <n v="32"/>
    <n v="32"/>
    <s v=" False"/>
    <s v=" True"/>
    <s v=" True"/>
    <x v="3"/>
    <n v="320"/>
    <n v="0"/>
    <n v="96"/>
    <n v="416"/>
  </r>
  <r>
    <x v="3"/>
    <n v="5"/>
    <n v="8"/>
    <n v="3"/>
    <n v="1"/>
    <n v="32"/>
    <n v="32"/>
    <s v=" True"/>
    <s v=" False"/>
    <s v=" True"/>
    <x v="3"/>
    <n v="320"/>
    <n v="3072"/>
    <n v="0"/>
    <n v="3392"/>
  </r>
  <r>
    <x v="3"/>
    <n v="5"/>
    <n v="8"/>
    <n v="3"/>
    <n v="2"/>
    <n v="16"/>
    <n v="16"/>
    <s v=" True"/>
    <s v=" True"/>
    <s v=" True"/>
    <x v="3"/>
    <n v="320"/>
    <n v="768"/>
    <n v="48"/>
    <n v="1136"/>
  </r>
  <r>
    <x v="3"/>
    <n v="5"/>
    <n v="8"/>
    <n v="3"/>
    <n v="2"/>
    <n v="16"/>
    <n v="16"/>
    <s v=" True"/>
    <s v=" False"/>
    <s v=" True"/>
    <x v="3"/>
    <n v="320"/>
    <n v="768"/>
    <n v="0"/>
    <n v="1088"/>
  </r>
  <r>
    <x v="3"/>
    <n v="5"/>
    <n v="8"/>
    <n v="3"/>
    <n v="2"/>
    <n v="32"/>
    <n v="16"/>
    <s v=" True"/>
    <s v=" False"/>
    <s v=" True"/>
    <x v="3"/>
    <n v="320"/>
    <n v="3072"/>
    <n v="0"/>
    <n v="3392"/>
  </r>
  <r>
    <x v="3"/>
    <n v="5"/>
    <n v="8"/>
    <n v="3"/>
    <s v=" ALL"/>
    <n v="16"/>
    <n v="32"/>
    <s v=" True"/>
    <s v=" False"/>
    <s v=" True"/>
    <x v="3"/>
    <n v="960"/>
    <n v="768"/>
    <n v="0"/>
    <n v="1728"/>
  </r>
  <r>
    <x v="3"/>
    <n v="5"/>
    <n v="8"/>
    <n v="3"/>
    <s v=" ALL"/>
    <n v="32"/>
    <n v="16"/>
    <s v=" False"/>
    <s v=" False"/>
    <s v=" True"/>
    <x v="3"/>
    <n v="960"/>
    <n v="0"/>
    <n v="0"/>
    <n v="960"/>
  </r>
  <r>
    <x v="3"/>
    <n v="5"/>
    <n v="8"/>
    <n v="3"/>
    <s v=" ALL"/>
    <n v="32"/>
    <n v="32"/>
    <s v=" True"/>
    <s v=" True"/>
    <s v=" True"/>
    <x v="3"/>
    <n v="960"/>
    <n v="3072"/>
    <n v="96"/>
    <n v="4128"/>
  </r>
  <r>
    <x v="3"/>
    <n v="5"/>
    <n v="8"/>
    <n v="4"/>
    <n v="0"/>
    <n v="16"/>
    <n v="32"/>
    <s v=" True"/>
    <s v=" True"/>
    <s v=" True"/>
    <x v="3"/>
    <n v="320"/>
    <n v="768"/>
    <n v="96"/>
    <n v="1184"/>
  </r>
  <r>
    <x v="3"/>
    <n v="5"/>
    <n v="8"/>
    <n v="4"/>
    <n v="1"/>
    <n v="16"/>
    <n v="32"/>
    <s v=" False"/>
    <s v=" True"/>
    <s v=" True"/>
    <x v="3"/>
    <n v="320"/>
    <n v="0"/>
    <n v="96"/>
    <n v="416"/>
  </r>
  <r>
    <x v="3"/>
    <n v="5"/>
    <n v="8"/>
    <n v="4"/>
    <n v="1"/>
    <n v="32"/>
    <n v="16"/>
    <s v=" True"/>
    <s v=" True"/>
    <s v=" True"/>
    <x v="3"/>
    <n v="320"/>
    <n v="3072"/>
    <n v="48"/>
    <n v="3440"/>
  </r>
  <r>
    <x v="3"/>
    <n v="5"/>
    <n v="8"/>
    <n v="4"/>
    <n v="1"/>
    <n v="32"/>
    <n v="32"/>
    <s v=" False"/>
    <s v=" True"/>
    <s v=" True"/>
    <x v="3"/>
    <n v="320"/>
    <n v="0"/>
    <n v="96"/>
    <n v="416"/>
  </r>
  <r>
    <x v="3"/>
    <n v="5"/>
    <n v="8"/>
    <n v="4"/>
    <n v="2"/>
    <n v="32"/>
    <n v="32"/>
    <s v=" False"/>
    <s v=" True"/>
    <s v=" True"/>
    <x v="3"/>
    <n v="320"/>
    <n v="0"/>
    <n v="96"/>
    <n v="416"/>
  </r>
  <r>
    <x v="3"/>
    <n v="5"/>
    <n v="8"/>
    <n v="4"/>
    <s v=" ALL"/>
    <n v="16"/>
    <n v="32"/>
    <s v=" True"/>
    <s v=" True"/>
    <s v=" True"/>
    <x v="3"/>
    <n v="960"/>
    <n v="768"/>
    <n v="96"/>
    <n v="1824"/>
  </r>
  <r>
    <x v="3"/>
    <n v="5"/>
    <n v="8"/>
    <n v="4"/>
    <s v=" ALL"/>
    <n v="16"/>
    <n v="32"/>
    <s v=" False"/>
    <s v=" True"/>
    <s v=" True"/>
    <x v="3"/>
    <n v="960"/>
    <n v="0"/>
    <n v="96"/>
    <n v="1056"/>
  </r>
  <r>
    <x v="3"/>
    <n v="5"/>
    <n v="16"/>
    <n v="2"/>
    <n v="0"/>
    <n v="16"/>
    <n v="16"/>
    <s v=" True"/>
    <s v=" True"/>
    <s v=" True"/>
    <x v="3"/>
    <n v="80"/>
    <n v="768"/>
    <n v="48"/>
    <n v="896"/>
  </r>
  <r>
    <x v="3"/>
    <n v="5"/>
    <n v="16"/>
    <n v="2"/>
    <n v="1"/>
    <n v="16"/>
    <n v="16"/>
    <s v=" True"/>
    <s v=" True"/>
    <s v=" True"/>
    <x v="3"/>
    <n v="80"/>
    <n v="768"/>
    <n v="48"/>
    <n v="896"/>
  </r>
  <r>
    <x v="3"/>
    <n v="5"/>
    <n v="16"/>
    <n v="2"/>
    <n v="1"/>
    <n v="32"/>
    <n v="16"/>
    <s v=" False"/>
    <s v=" True"/>
    <s v=" True"/>
    <x v="3"/>
    <n v="80"/>
    <n v="0"/>
    <n v="48"/>
    <n v="128"/>
  </r>
  <r>
    <x v="3"/>
    <n v="5"/>
    <n v="16"/>
    <n v="2"/>
    <n v="2"/>
    <n v="16"/>
    <n v="16"/>
    <s v=" True"/>
    <s v=" False"/>
    <s v=" True"/>
    <x v="3"/>
    <n v="80"/>
    <n v="768"/>
    <n v="0"/>
    <n v="848"/>
  </r>
  <r>
    <x v="3"/>
    <n v="5"/>
    <n v="16"/>
    <n v="2"/>
    <n v="2"/>
    <n v="32"/>
    <n v="16"/>
    <s v=" True"/>
    <s v=" True"/>
    <s v=" True"/>
    <x v="3"/>
    <n v="80"/>
    <n v="3072"/>
    <n v="48"/>
    <n v="3200"/>
  </r>
  <r>
    <x v="3"/>
    <n v="5"/>
    <n v="16"/>
    <n v="2"/>
    <n v="2"/>
    <n v="32"/>
    <n v="32"/>
    <s v=" True"/>
    <s v=" True"/>
    <s v=" True"/>
    <x v="3"/>
    <n v="80"/>
    <n v="3072"/>
    <n v="96"/>
    <n v="3248"/>
  </r>
  <r>
    <x v="3"/>
    <n v="5"/>
    <n v="16"/>
    <n v="2"/>
    <s v=" ALL"/>
    <n v="32"/>
    <n v="16"/>
    <s v=" True"/>
    <s v=" False"/>
    <s v=" True"/>
    <x v="3"/>
    <n v="240"/>
    <n v="3072"/>
    <n v="0"/>
    <n v="3312"/>
  </r>
  <r>
    <x v="3"/>
    <n v="5"/>
    <n v="16"/>
    <n v="3"/>
    <n v="1"/>
    <n v="16"/>
    <n v="16"/>
    <s v=" True"/>
    <s v=" True"/>
    <s v=" True"/>
    <x v="3"/>
    <n v="80"/>
    <n v="768"/>
    <n v="48"/>
    <n v="896"/>
  </r>
  <r>
    <x v="3"/>
    <n v="5"/>
    <n v="16"/>
    <n v="4"/>
    <n v="0"/>
    <n v="32"/>
    <n v="16"/>
    <s v=" True"/>
    <s v=" True"/>
    <s v=" True"/>
    <x v="3"/>
    <n v="80"/>
    <n v="3072"/>
    <n v="48"/>
    <n v="3200"/>
  </r>
  <r>
    <x v="3"/>
    <n v="5"/>
    <n v="16"/>
    <n v="4"/>
    <n v="1"/>
    <n v="32"/>
    <n v="16"/>
    <s v=" True"/>
    <s v=" True"/>
    <s v=" True"/>
    <x v="3"/>
    <n v="80"/>
    <n v="3072"/>
    <n v="48"/>
    <n v="3200"/>
  </r>
  <r>
    <x v="3"/>
    <n v="5"/>
    <n v="16"/>
    <n v="4"/>
    <s v=" ALL"/>
    <n v="32"/>
    <n v="16"/>
    <s v=" True"/>
    <s v=" False"/>
    <s v=" True"/>
    <x v="3"/>
    <n v="240"/>
    <n v="3072"/>
    <n v="0"/>
    <n v="3312"/>
  </r>
  <r>
    <x v="0"/>
    <n v="9"/>
    <n v="8"/>
    <n v="2"/>
    <n v="0"/>
    <n v="16"/>
    <n v="32"/>
    <s v=" True"/>
    <s v=" True"/>
    <s v=" True"/>
    <x v="4"/>
    <n v="576"/>
    <n v="768"/>
    <n v="96"/>
    <n v="1440"/>
  </r>
  <r>
    <x v="0"/>
    <n v="9"/>
    <n v="8"/>
    <n v="2"/>
    <n v="0"/>
    <n v="16"/>
    <n v="32"/>
    <s v=" True"/>
    <s v=" False"/>
    <s v=" True"/>
    <x v="4"/>
    <n v="576"/>
    <n v="768"/>
    <n v="0"/>
    <n v="1344"/>
  </r>
  <r>
    <x v="0"/>
    <n v="9"/>
    <n v="8"/>
    <n v="2"/>
    <n v="0"/>
    <n v="32"/>
    <n v="16"/>
    <s v=" False"/>
    <s v=" True"/>
    <s v=" True"/>
    <x v="4"/>
    <n v="576"/>
    <n v="0"/>
    <n v="48"/>
    <n v="624"/>
  </r>
  <r>
    <x v="0"/>
    <n v="9"/>
    <n v="8"/>
    <n v="2"/>
    <n v="0"/>
    <n v="32"/>
    <n v="32"/>
    <s v=" True"/>
    <s v=" False"/>
    <s v=" True"/>
    <x v="4"/>
    <n v="576"/>
    <n v="3072"/>
    <n v="0"/>
    <n v="3648"/>
  </r>
  <r>
    <x v="0"/>
    <n v="9"/>
    <n v="8"/>
    <n v="2"/>
    <n v="1"/>
    <n v="16"/>
    <n v="32"/>
    <s v=" False"/>
    <s v=" True"/>
    <s v=" True"/>
    <x v="4"/>
    <n v="576"/>
    <n v="0"/>
    <n v="96"/>
    <n v="672"/>
  </r>
  <r>
    <x v="0"/>
    <n v="9"/>
    <n v="8"/>
    <n v="2"/>
    <n v="1"/>
    <n v="16"/>
    <n v="32"/>
    <s v=" False"/>
    <s v=" False"/>
    <s v=" True"/>
    <x v="4"/>
    <n v="576"/>
    <n v="0"/>
    <n v="0"/>
    <n v="576"/>
  </r>
  <r>
    <x v="0"/>
    <n v="9"/>
    <n v="8"/>
    <n v="2"/>
    <n v="1"/>
    <n v="32"/>
    <n v="32"/>
    <s v=" True"/>
    <s v=" True"/>
    <s v=" True"/>
    <x v="4"/>
    <n v="576"/>
    <n v="3072"/>
    <n v="96"/>
    <n v="3744"/>
  </r>
  <r>
    <x v="0"/>
    <n v="9"/>
    <n v="8"/>
    <n v="2"/>
    <n v="1"/>
    <n v="32"/>
    <n v="32"/>
    <s v=" True"/>
    <s v=" False"/>
    <s v=" True"/>
    <x v="4"/>
    <n v="576"/>
    <n v="3072"/>
    <n v="0"/>
    <n v="3648"/>
  </r>
  <r>
    <x v="0"/>
    <n v="9"/>
    <n v="8"/>
    <n v="2"/>
    <n v="2"/>
    <n v="32"/>
    <n v="16"/>
    <s v=" True"/>
    <s v=" True"/>
    <s v=" True"/>
    <x v="4"/>
    <n v="576"/>
    <n v="3072"/>
    <n v="48"/>
    <n v="3696"/>
  </r>
  <r>
    <x v="0"/>
    <n v="9"/>
    <n v="8"/>
    <n v="2"/>
    <n v="2"/>
    <n v="32"/>
    <n v="16"/>
    <s v=" True"/>
    <s v=" False"/>
    <s v=" True"/>
    <x v="4"/>
    <n v="576"/>
    <n v="3072"/>
    <n v="0"/>
    <n v="3648"/>
  </r>
  <r>
    <x v="0"/>
    <n v="9"/>
    <n v="8"/>
    <n v="2"/>
    <n v="2"/>
    <n v="32"/>
    <n v="16"/>
    <s v=" False"/>
    <s v=" True"/>
    <s v=" True"/>
    <x v="4"/>
    <n v="576"/>
    <n v="0"/>
    <n v="48"/>
    <n v="624"/>
  </r>
  <r>
    <x v="0"/>
    <n v="9"/>
    <n v="8"/>
    <n v="2"/>
    <s v=" ALL"/>
    <n v="16"/>
    <n v="16"/>
    <s v=" True"/>
    <s v=" True"/>
    <s v=" True"/>
    <x v="4"/>
    <n v="1728"/>
    <n v="768"/>
    <n v="48"/>
    <n v="2544"/>
  </r>
  <r>
    <x v="0"/>
    <n v="9"/>
    <n v="8"/>
    <n v="2"/>
    <s v=" ALL"/>
    <n v="32"/>
    <n v="16"/>
    <s v=" True"/>
    <s v=" True"/>
    <s v=" True"/>
    <x v="4"/>
    <n v="1728"/>
    <n v="3072"/>
    <n v="48"/>
    <n v="4848"/>
  </r>
  <r>
    <x v="0"/>
    <n v="9"/>
    <n v="8"/>
    <n v="2"/>
    <s v=" ALL"/>
    <n v="32"/>
    <n v="32"/>
    <s v=" False"/>
    <s v=" True"/>
    <s v=" True"/>
    <x v="4"/>
    <n v="1728"/>
    <n v="0"/>
    <n v="96"/>
    <n v="1824"/>
  </r>
  <r>
    <x v="0"/>
    <n v="9"/>
    <n v="8"/>
    <n v="3"/>
    <n v="0"/>
    <n v="16"/>
    <n v="32"/>
    <s v=" True"/>
    <s v=" False"/>
    <s v=" True"/>
    <x v="4"/>
    <n v="576"/>
    <n v="768"/>
    <n v="0"/>
    <n v="1344"/>
  </r>
  <r>
    <x v="0"/>
    <n v="9"/>
    <n v="8"/>
    <n v="3"/>
    <n v="0"/>
    <n v="32"/>
    <n v="16"/>
    <s v=" False"/>
    <s v=" True"/>
    <s v=" True"/>
    <x v="4"/>
    <n v="576"/>
    <n v="0"/>
    <n v="48"/>
    <n v="624"/>
  </r>
  <r>
    <x v="0"/>
    <n v="9"/>
    <n v="8"/>
    <n v="3"/>
    <n v="0"/>
    <n v="32"/>
    <n v="32"/>
    <s v=" True"/>
    <s v=" True"/>
    <s v=" True"/>
    <x v="4"/>
    <n v="576"/>
    <n v="3072"/>
    <n v="96"/>
    <n v="3744"/>
  </r>
  <r>
    <x v="0"/>
    <n v="9"/>
    <n v="8"/>
    <n v="3"/>
    <n v="1"/>
    <n v="16"/>
    <n v="16"/>
    <s v=" True"/>
    <s v=" True"/>
    <s v=" True"/>
    <x v="4"/>
    <n v="576"/>
    <n v="768"/>
    <n v="48"/>
    <n v="1392"/>
  </r>
  <r>
    <x v="0"/>
    <n v="9"/>
    <n v="8"/>
    <n v="3"/>
    <n v="1"/>
    <n v="16"/>
    <n v="32"/>
    <s v=" True"/>
    <s v=" False"/>
    <s v=" True"/>
    <x v="4"/>
    <n v="576"/>
    <n v="768"/>
    <n v="0"/>
    <n v="1344"/>
  </r>
  <r>
    <x v="0"/>
    <n v="9"/>
    <n v="8"/>
    <n v="3"/>
    <n v="2"/>
    <n v="32"/>
    <n v="32"/>
    <s v=" True"/>
    <s v=" True"/>
    <s v=" True"/>
    <x v="4"/>
    <n v="576"/>
    <n v="3072"/>
    <n v="96"/>
    <n v="3744"/>
  </r>
  <r>
    <x v="0"/>
    <n v="9"/>
    <n v="8"/>
    <n v="3"/>
    <n v="2"/>
    <n v="32"/>
    <n v="32"/>
    <s v=" True"/>
    <s v=" False"/>
    <s v=" True"/>
    <x v="4"/>
    <n v="576"/>
    <n v="3072"/>
    <n v="0"/>
    <n v="3648"/>
  </r>
  <r>
    <x v="0"/>
    <n v="9"/>
    <n v="8"/>
    <n v="3"/>
    <s v=" ALL"/>
    <n v="16"/>
    <n v="32"/>
    <s v=" True"/>
    <s v=" True"/>
    <s v=" True"/>
    <x v="4"/>
    <n v="1728"/>
    <n v="768"/>
    <n v="96"/>
    <n v="2592"/>
  </r>
  <r>
    <x v="0"/>
    <n v="9"/>
    <n v="8"/>
    <n v="3"/>
    <s v=" ALL"/>
    <n v="16"/>
    <n v="32"/>
    <s v=" True"/>
    <s v=" False"/>
    <s v=" True"/>
    <x v="4"/>
    <n v="1728"/>
    <n v="768"/>
    <n v="0"/>
    <n v="2496"/>
  </r>
  <r>
    <x v="0"/>
    <n v="9"/>
    <n v="8"/>
    <n v="3"/>
    <s v=" ALL"/>
    <n v="32"/>
    <n v="32"/>
    <s v=" True"/>
    <s v=" True"/>
    <s v=" True"/>
    <x v="4"/>
    <n v="1728"/>
    <n v="3072"/>
    <n v="96"/>
    <n v="4896"/>
  </r>
  <r>
    <x v="0"/>
    <n v="9"/>
    <n v="8"/>
    <n v="4"/>
    <n v="0"/>
    <n v="16"/>
    <n v="16"/>
    <s v=" False"/>
    <s v=" True"/>
    <s v=" True"/>
    <x v="4"/>
    <n v="576"/>
    <n v="0"/>
    <n v="48"/>
    <n v="624"/>
  </r>
  <r>
    <x v="0"/>
    <n v="9"/>
    <n v="8"/>
    <n v="4"/>
    <n v="0"/>
    <n v="32"/>
    <n v="32"/>
    <s v=" True"/>
    <s v=" True"/>
    <s v=" True"/>
    <x v="4"/>
    <n v="576"/>
    <n v="3072"/>
    <n v="96"/>
    <n v="3744"/>
  </r>
  <r>
    <x v="0"/>
    <n v="9"/>
    <n v="8"/>
    <n v="4"/>
    <n v="1"/>
    <n v="32"/>
    <n v="16"/>
    <s v=" True"/>
    <s v=" False"/>
    <s v=" True"/>
    <x v="4"/>
    <n v="576"/>
    <n v="3072"/>
    <n v="0"/>
    <n v="3648"/>
  </r>
  <r>
    <x v="0"/>
    <n v="9"/>
    <n v="8"/>
    <n v="4"/>
    <n v="2"/>
    <n v="32"/>
    <n v="16"/>
    <s v=" True"/>
    <s v=" True"/>
    <s v=" True"/>
    <x v="4"/>
    <n v="576"/>
    <n v="3072"/>
    <n v="48"/>
    <n v="3696"/>
  </r>
  <r>
    <x v="0"/>
    <n v="9"/>
    <n v="8"/>
    <n v="4"/>
    <n v="2"/>
    <n v="32"/>
    <n v="16"/>
    <s v=" True"/>
    <s v=" False"/>
    <s v=" True"/>
    <x v="4"/>
    <n v="576"/>
    <n v="3072"/>
    <n v="0"/>
    <n v="3648"/>
  </r>
  <r>
    <x v="0"/>
    <n v="9"/>
    <n v="8"/>
    <n v="4"/>
    <n v="2"/>
    <n v="32"/>
    <n v="32"/>
    <s v=" True"/>
    <s v=" True"/>
    <s v=" True"/>
    <x v="4"/>
    <n v="576"/>
    <n v="3072"/>
    <n v="96"/>
    <n v="3744"/>
  </r>
  <r>
    <x v="0"/>
    <n v="9"/>
    <n v="8"/>
    <n v="4"/>
    <s v=" ALL"/>
    <n v="16"/>
    <n v="32"/>
    <s v=" True"/>
    <s v=" True"/>
    <s v=" True"/>
    <x v="4"/>
    <n v="1728"/>
    <n v="768"/>
    <n v="96"/>
    <n v="2592"/>
  </r>
  <r>
    <x v="0"/>
    <n v="9"/>
    <n v="8"/>
    <n v="4"/>
    <s v=" ALL"/>
    <n v="32"/>
    <n v="32"/>
    <s v=" True"/>
    <s v=" True"/>
    <s v=" True"/>
    <x v="4"/>
    <n v="1728"/>
    <n v="3072"/>
    <n v="96"/>
    <n v="4896"/>
  </r>
  <r>
    <x v="0"/>
    <n v="9"/>
    <n v="8"/>
    <n v="4"/>
    <s v=" ALL"/>
    <n v="32"/>
    <n v="32"/>
    <s v=" False"/>
    <s v=" True"/>
    <s v=" True"/>
    <x v="4"/>
    <n v="1728"/>
    <n v="0"/>
    <n v="96"/>
    <n v="1824"/>
  </r>
  <r>
    <x v="0"/>
    <n v="9"/>
    <n v="16"/>
    <n v="2"/>
    <n v="0"/>
    <n v="16"/>
    <n v="16"/>
    <s v=" True"/>
    <s v=" True"/>
    <s v=" True"/>
    <x v="4"/>
    <n v="144"/>
    <n v="768"/>
    <n v="48"/>
    <n v="960"/>
  </r>
  <r>
    <x v="0"/>
    <n v="9"/>
    <n v="16"/>
    <n v="2"/>
    <n v="0"/>
    <n v="32"/>
    <n v="32"/>
    <s v=" True"/>
    <s v=" False"/>
    <s v=" True"/>
    <x v="4"/>
    <n v="144"/>
    <n v="3072"/>
    <n v="0"/>
    <n v="3216"/>
  </r>
  <r>
    <x v="0"/>
    <n v="9"/>
    <n v="16"/>
    <n v="2"/>
    <n v="1"/>
    <n v="16"/>
    <n v="16"/>
    <s v=" True"/>
    <s v=" False"/>
    <s v=" True"/>
    <x v="4"/>
    <n v="144"/>
    <n v="768"/>
    <n v="0"/>
    <n v="912"/>
  </r>
  <r>
    <x v="0"/>
    <n v="9"/>
    <n v="16"/>
    <n v="2"/>
    <n v="1"/>
    <n v="32"/>
    <n v="16"/>
    <s v=" True"/>
    <s v=" True"/>
    <s v=" True"/>
    <x v="4"/>
    <n v="144"/>
    <n v="3072"/>
    <n v="48"/>
    <n v="3264"/>
  </r>
  <r>
    <x v="0"/>
    <n v="9"/>
    <n v="16"/>
    <n v="2"/>
    <n v="2"/>
    <n v="32"/>
    <n v="16"/>
    <s v=" True"/>
    <s v=" True"/>
    <s v=" True"/>
    <x v="4"/>
    <n v="144"/>
    <n v="3072"/>
    <n v="48"/>
    <n v="3264"/>
  </r>
  <r>
    <x v="0"/>
    <n v="9"/>
    <n v="16"/>
    <n v="2"/>
    <s v=" ALL"/>
    <n v="16"/>
    <n v="16"/>
    <s v=" True"/>
    <s v=" True"/>
    <s v=" True"/>
    <x v="4"/>
    <n v="432"/>
    <n v="768"/>
    <n v="48"/>
    <n v="1248"/>
  </r>
  <r>
    <x v="0"/>
    <n v="9"/>
    <n v="16"/>
    <n v="3"/>
    <n v="2"/>
    <n v="16"/>
    <n v="16"/>
    <s v=" False"/>
    <s v=" True"/>
    <s v=" True"/>
    <x v="4"/>
    <n v="144"/>
    <n v="0"/>
    <n v="48"/>
    <n v="192"/>
  </r>
  <r>
    <x v="0"/>
    <n v="9"/>
    <n v="16"/>
    <n v="3"/>
    <s v=" ALL"/>
    <n v="16"/>
    <n v="16"/>
    <s v=" False"/>
    <s v=" True"/>
    <s v=" True"/>
    <x v="4"/>
    <n v="432"/>
    <n v="0"/>
    <n v="48"/>
    <n v="480"/>
  </r>
  <r>
    <x v="0"/>
    <n v="9"/>
    <n v="16"/>
    <n v="4"/>
    <n v="2"/>
    <n v="16"/>
    <n v="16"/>
    <s v=" True"/>
    <s v=" False"/>
    <s v=" True"/>
    <x v="4"/>
    <n v="144"/>
    <n v="768"/>
    <n v="0"/>
    <n v="912"/>
  </r>
  <r>
    <x v="0"/>
    <n v="9"/>
    <n v="16"/>
    <n v="4"/>
    <n v="2"/>
    <n v="16"/>
    <n v="16"/>
    <s v=" False"/>
    <s v=" True"/>
    <s v=" True"/>
    <x v="4"/>
    <n v="144"/>
    <n v="0"/>
    <n v="48"/>
    <n v="192"/>
  </r>
  <r>
    <x v="0"/>
    <n v="9"/>
    <n v="16"/>
    <n v="4"/>
    <s v=" ALL"/>
    <n v="16"/>
    <n v="32"/>
    <s v=" True"/>
    <s v=" True"/>
    <s v=" True"/>
    <x v="4"/>
    <n v="432"/>
    <n v="768"/>
    <n v="96"/>
    <n v="1296"/>
  </r>
  <r>
    <x v="0"/>
    <n v="9"/>
    <n v="16"/>
    <n v="4"/>
    <s v=" ALL"/>
    <n v="32"/>
    <n v="16"/>
    <s v=" True"/>
    <s v=" True"/>
    <s v=" True"/>
    <x v="4"/>
    <n v="432"/>
    <n v="3072"/>
    <n v="48"/>
    <n v="3552"/>
  </r>
  <r>
    <x v="0"/>
    <n v="5"/>
    <n v="8"/>
    <n v="2"/>
    <n v="0"/>
    <n v="16"/>
    <n v="32"/>
    <s v=" False"/>
    <s v=" True"/>
    <s v=" True"/>
    <x v="4"/>
    <n v="320"/>
    <n v="0"/>
    <n v="96"/>
    <n v="416"/>
  </r>
  <r>
    <x v="0"/>
    <n v="5"/>
    <n v="8"/>
    <n v="2"/>
    <n v="1"/>
    <n v="32"/>
    <n v="16"/>
    <s v=" True"/>
    <s v=" False"/>
    <s v=" True"/>
    <x v="4"/>
    <n v="320"/>
    <n v="3072"/>
    <n v="0"/>
    <n v="3392"/>
  </r>
  <r>
    <x v="0"/>
    <n v="5"/>
    <n v="8"/>
    <n v="2"/>
    <n v="2"/>
    <n v="16"/>
    <n v="32"/>
    <s v=" True"/>
    <s v=" False"/>
    <s v=" True"/>
    <x v="4"/>
    <n v="320"/>
    <n v="768"/>
    <n v="0"/>
    <n v="1088"/>
  </r>
  <r>
    <x v="0"/>
    <n v="5"/>
    <n v="8"/>
    <n v="2"/>
    <n v="2"/>
    <n v="32"/>
    <n v="32"/>
    <s v=" True"/>
    <s v=" True"/>
    <s v=" True"/>
    <x v="4"/>
    <n v="320"/>
    <n v="3072"/>
    <n v="96"/>
    <n v="3488"/>
  </r>
  <r>
    <x v="0"/>
    <n v="5"/>
    <n v="8"/>
    <n v="2"/>
    <s v=" ALL"/>
    <n v="16"/>
    <n v="16"/>
    <s v=" True"/>
    <s v=" False"/>
    <s v=" True"/>
    <x v="4"/>
    <n v="960"/>
    <n v="768"/>
    <n v="0"/>
    <n v="1728"/>
  </r>
  <r>
    <x v="0"/>
    <n v="5"/>
    <n v="8"/>
    <n v="3"/>
    <n v="0"/>
    <n v="32"/>
    <n v="32"/>
    <s v=" True"/>
    <s v=" True"/>
    <s v=" True"/>
    <x v="4"/>
    <n v="320"/>
    <n v="3072"/>
    <n v="96"/>
    <n v="3488"/>
  </r>
  <r>
    <x v="0"/>
    <n v="5"/>
    <n v="8"/>
    <n v="3"/>
    <n v="1"/>
    <n v="32"/>
    <n v="32"/>
    <s v=" True"/>
    <s v=" True"/>
    <s v=" True"/>
    <x v="4"/>
    <n v="320"/>
    <n v="3072"/>
    <n v="96"/>
    <n v="3488"/>
  </r>
  <r>
    <x v="0"/>
    <n v="5"/>
    <n v="8"/>
    <n v="3"/>
    <n v="2"/>
    <n v="16"/>
    <n v="32"/>
    <s v=" True"/>
    <s v=" True"/>
    <s v=" True"/>
    <x v="4"/>
    <n v="320"/>
    <n v="768"/>
    <n v="96"/>
    <n v="1184"/>
  </r>
  <r>
    <x v="0"/>
    <n v="5"/>
    <n v="8"/>
    <n v="3"/>
    <n v="2"/>
    <n v="16"/>
    <n v="32"/>
    <s v=" True"/>
    <s v=" False"/>
    <s v=" True"/>
    <x v="4"/>
    <n v="320"/>
    <n v="768"/>
    <n v="0"/>
    <n v="1088"/>
  </r>
  <r>
    <x v="0"/>
    <n v="5"/>
    <n v="8"/>
    <n v="3"/>
    <n v="2"/>
    <n v="16"/>
    <n v="32"/>
    <s v=" False"/>
    <s v=" True"/>
    <s v=" True"/>
    <x v="4"/>
    <n v="320"/>
    <n v="0"/>
    <n v="96"/>
    <n v="416"/>
  </r>
  <r>
    <x v="0"/>
    <n v="5"/>
    <n v="8"/>
    <n v="3"/>
    <n v="2"/>
    <n v="32"/>
    <n v="16"/>
    <s v=" False"/>
    <s v=" False"/>
    <s v=" True"/>
    <x v="4"/>
    <n v="320"/>
    <n v="0"/>
    <n v="0"/>
    <n v="320"/>
  </r>
  <r>
    <x v="0"/>
    <n v="5"/>
    <n v="8"/>
    <n v="3"/>
    <n v="2"/>
    <n v="32"/>
    <n v="32"/>
    <s v=" True"/>
    <s v=" False"/>
    <s v=" True"/>
    <x v="4"/>
    <n v="320"/>
    <n v="3072"/>
    <n v="0"/>
    <n v="3392"/>
  </r>
  <r>
    <x v="0"/>
    <n v="5"/>
    <n v="8"/>
    <n v="3"/>
    <s v=" ALL"/>
    <n v="16"/>
    <n v="16"/>
    <s v=" True"/>
    <s v=" True"/>
    <s v=" True"/>
    <x v="4"/>
    <n v="960"/>
    <n v="768"/>
    <n v="48"/>
    <n v="1776"/>
  </r>
  <r>
    <x v="0"/>
    <n v="5"/>
    <n v="8"/>
    <n v="3"/>
    <s v=" ALL"/>
    <n v="16"/>
    <n v="32"/>
    <s v=" True"/>
    <s v=" True"/>
    <s v=" True"/>
    <x v="4"/>
    <n v="960"/>
    <n v="768"/>
    <n v="96"/>
    <n v="1824"/>
  </r>
  <r>
    <x v="0"/>
    <n v="5"/>
    <n v="8"/>
    <n v="3"/>
    <s v=" ALL"/>
    <n v="32"/>
    <n v="32"/>
    <s v=" True"/>
    <s v=" False"/>
    <s v=" True"/>
    <x v="4"/>
    <n v="960"/>
    <n v="3072"/>
    <n v="0"/>
    <n v="4032"/>
  </r>
  <r>
    <x v="0"/>
    <n v="5"/>
    <n v="8"/>
    <n v="4"/>
    <n v="0"/>
    <n v="16"/>
    <n v="16"/>
    <s v=" True"/>
    <s v=" True"/>
    <s v=" True"/>
    <x v="4"/>
    <n v="320"/>
    <n v="768"/>
    <n v="48"/>
    <n v="1136"/>
  </r>
  <r>
    <x v="0"/>
    <n v="5"/>
    <n v="8"/>
    <n v="4"/>
    <n v="0"/>
    <n v="16"/>
    <n v="16"/>
    <s v=" True"/>
    <s v=" False"/>
    <s v=" True"/>
    <x v="4"/>
    <n v="320"/>
    <n v="768"/>
    <n v="0"/>
    <n v="1088"/>
  </r>
  <r>
    <x v="0"/>
    <n v="5"/>
    <n v="8"/>
    <n v="4"/>
    <n v="0"/>
    <n v="16"/>
    <n v="16"/>
    <s v=" False"/>
    <s v=" True"/>
    <s v=" True"/>
    <x v="4"/>
    <n v="320"/>
    <n v="0"/>
    <n v="48"/>
    <n v="368"/>
  </r>
  <r>
    <x v="0"/>
    <n v="5"/>
    <n v="8"/>
    <n v="4"/>
    <n v="0"/>
    <n v="16"/>
    <n v="32"/>
    <s v=" False"/>
    <s v=" True"/>
    <s v=" True"/>
    <x v="4"/>
    <n v="320"/>
    <n v="0"/>
    <n v="96"/>
    <n v="416"/>
  </r>
  <r>
    <x v="0"/>
    <n v="5"/>
    <n v="8"/>
    <n v="4"/>
    <n v="1"/>
    <n v="16"/>
    <n v="32"/>
    <s v=" True"/>
    <s v=" True"/>
    <s v=" True"/>
    <x v="4"/>
    <n v="320"/>
    <n v="768"/>
    <n v="96"/>
    <n v="1184"/>
  </r>
  <r>
    <x v="0"/>
    <n v="5"/>
    <n v="8"/>
    <n v="4"/>
    <n v="1"/>
    <n v="16"/>
    <n v="32"/>
    <s v=" True"/>
    <s v=" False"/>
    <s v=" True"/>
    <x v="4"/>
    <n v="320"/>
    <n v="768"/>
    <n v="0"/>
    <n v="1088"/>
  </r>
  <r>
    <x v="0"/>
    <n v="5"/>
    <n v="8"/>
    <n v="4"/>
    <n v="1"/>
    <n v="32"/>
    <n v="16"/>
    <s v=" True"/>
    <s v=" True"/>
    <s v=" True"/>
    <x v="4"/>
    <n v="320"/>
    <n v="3072"/>
    <n v="48"/>
    <n v="3440"/>
  </r>
  <r>
    <x v="0"/>
    <n v="5"/>
    <n v="8"/>
    <n v="4"/>
    <n v="2"/>
    <n v="16"/>
    <n v="16"/>
    <s v=" True"/>
    <s v=" True"/>
    <s v=" True"/>
    <x v="4"/>
    <n v="320"/>
    <n v="768"/>
    <n v="48"/>
    <n v="1136"/>
  </r>
  <r>
    <x v="0"/>
    <n v="5"/>
    <n v="8"/>
    <n v="4"/>
    <n v="2"/>
    <n v="32"/>
    <n v="16"/>
    <s v=" False"/>
    <s v=" True"/>
    <s v=" True"/>
    <x v="4"/>
    <n v="320"/>
    <n v="0"/>
    <n v="48"/>
    <n v="368"/>
  </r>
  <r>
    <x v="0"/>
    <n v="5"/>
    <n v="8"/>
    <n v="4"/>
    <s v=" ALL"/>
    <n v="16"/>
    <n v="16"/>
    <s v=" False"/>
    <s v=" True"/>
    <s v=" True"/>
    <x v="4"/>
    <n v="960"/>
    <n v="0"/>
    <n v="48"/>
    <n v="1008"/>
  </r>
  <r>
    <x v="0"/>
    <n v="5"/>
    <n v="8"/>
    <n v="4"/>
    <s v=" ALL"/>
    <n v="16"/>
    <n v="32"/>
    <s v=" True"/>
    <s v=" True"/>
    <s v=" True"/>
    <x v="4"/>
    <n v="960"/>
    <n v="768"/>
    <n v="96"/>
    <n v="1824"/>
  </r>
  <r>
    <x v="0"/>
    <n v="5"/>
    <n v="8"/>
    <n v="4"/>
    <s v=" ALL"/>
    <n v="32"/>
    <n v="16"/>
    <s v=" True"/>
    <s v=" True"/>
    <s v=" True"/>
    <x v="4"/>
    <n v="960"/>
    <n v="3072"/>
    <n v="48"/>
    <n v="4080"/>
  </r>
  <r>
    <x v="0"/>
    <n v="5"/>
    <n v="16"/>
    <n v="2"/>
    <n v="1"/>
    <n v="16"/>
    <n v="16"/>
    <s v=" True"/>
    <s v=" False"/>
    <s v=" True"/>
    <x v="4"/>
    <n v="80"/>
    <n v="768"/>
    <n v="0"/>
    <n v="848"/>
  </r>
  <r>
    <x v="0"/>
    <n v="5"/>
    <n v="16"/>
    <n v="2"/>
    <n v="1"/>
    <n v="32"/>
    <n v="32"/>
    <s v=" True"/>
    <s v=" True"/>
    <s v=" True"/>
    <x v="4"/>
    <n v="80"/>
    <n v="3072"/>
    <n v="96"/>
    <n v="3248"/>
  </r>
  <r>
    <x v="0"/>
    <n v="5"/>
    <n v="16"/>
    <n v="2"/>
    <n v="2"/>
    <n v="16"/>
    <n v="32"/>
    <s v=" True"/>
    <s v=" True"/>
    <s v=" True"/>
    <x v="4"/>
    <n v="80"/>
    <n v="768"/>
    <n v="96"/>
    <n v="944"/>
  </r>
  <r>
    <x v="0"/>
    <n v="5"/>
    <n v="16"/>
    <n v="2"/>
    <n v="2"/>
    <n v="32"/>
    <n v="16"/>
    <s v=" True"/>
    <s v=" True"/>
    <s v=" True"/>
    <x v="4"/>
    <n v="80"/>
    <n v="3072"/>
    <n v="48"/>
    <n v="3200"/>
  </r>
  <r>
    <x v="0"/>
    <n v="5"/>
    <n v="16"/>
    <n v="2"/>
    <s v=" ALL"/>
    <n v="32"/>
    <n v="32"/>
    <s v=" True"/>
    <s v=" True"/>
    <s v=" True"/>
    <x v="4"/>
    <n v="240"/>
    <n v="3072"/>
    <n v="96"/>
    <n v="3408"/>
  </r>
  <r>
    <x v="0"/>
    <n v="5"/>
    <n v="16"/>
    <n v="3"/>
    <n v="2"/>
    <n v="32"/>
    <n v="16"/>
    <s v=" False"/>
    <s v=" True"/>
    <s v=" True"/>
    <x v="4"/>
    <n v="80"/>
    <n v="0"/>
    <n v="48"/>
    <n v="128"/>
  </r>
  <r>
    <x v="0"/>
    <n v="5"/>
    <n v="16"/>
    <n v="4"/>
    <n v="0"/>
    <n v="16"/>
    <n v="32"/>
    <s v=" True"/>
    <s v=" True"/>
    <s v=" True"/>
    <x v="4"/>
    <n v="80"/>
    <n v="768"/>
    <n v="96"/>
    <n v="944"/>
  </r>
  <r>
    <x v="0"/>
    <n v="5"/>
    <n v="16"/>
    <n v="4"/>
    <n v="0"/>
    <n v="32"/>
    <n v="32"/>
    <s v=" True"/>
    <s v=" True"/>
    <s v=" True"/>
    <x v="4"/>
    <n v="80"/>
    <n v="3072"/>
    <n v="96"/>
    <n v="3248"/>
  </r>
  <r>
    <x v="1"/>
    <n v="9"/>
    <n v="8"/>
    <n v="2"/>
    <n v="0"/>
    <n v="16"/>
    <n v="32"/>
    <s v=" True"/>
    <s v=" False"/>
    <s v=" True"/>
    <x v="4"/>
    <n v="576"/>
    <n v="768"/>
    <n v="0"/>
    <n v="1344"/>
  </r>
  <r>
    <x v="1"/>
    <n v="9"/>
    <n v="8"/>
    <n v="2"/>
    <n v="1"/>
    <n v="32"/>
    <n v="32"/>
    <s v=" True"/>
    <s v=" True"/>
    <s v=" True"/>
    <x v="4"/>
    <n v="576"/>
    <n v="3072"/>
    <n v="96"/>
    <n v="3744"/>
  </r>
  <r>
    <x v="1"/>
    <n v="9"/>
    <n v="8"/>
    <n v="2"/>
    <n v="2"/>
    <n v="32"/>
    <n v="16"/>
    <s v=" True"/>
    <s v=" True"/>
    <s v=" True"/>
    <x v="4"/>
    <n v="576"/>
    <n v="3072"/>
    <n v="48"/>
    <n v="3696"/>
  </r>
  <r>
    <x v="1"/>
    <n v="9"/>
    <n v="8"/>
    <n v="2"/>
    <n v="2"/>
    <n v="32"/>
    <n v="32"/>
    <s v=" True"/>
    <s v=" True"/>
    <s v=" True"/>
    <x v="4"/>
    <n v="576"/>
    <n v="3072"/>
    <n v="96"/>
    <n v="3744"/>
  </r>
  <r>
    <x v="1"/>
    <n v="9"/>
    <n v="8"/>
    <n v="2"/>
    <s v=" ALL"/>
    <n v="16"/>
    <n v="16"/>
    <s v=" False"/>
    <s v=" False"/>
    <s v=" True"/>
    <x v="4"/>
    <n v="1728"/>
    <n v="0"/>
    <n v="0"/>
    <n v="1728"/>
  </r>
  <r>
    <x v="1"/>
    <n v="9"/>
    <n v="8"/>
    <n v="2"/>
    <s v=" ALL"/>
    <n v="32"/>
    <n v="32"/>
    <s v=" True"/>
    <s v=" False"/>
    <s v=" True"/>
    <x v="4"/>
    <n v="1728"/>
    <n v="3072"/>
    <n v="0"/>
    <n v="4800"/>
  </r>
  <r>
    <x v="1"/>
    <n v="9"/>
    <n v="8"/>
    <n v="3"/>
    <n v="0"/>
    <n v="32"/>
    <n v="32"/>
    <s v=" True"/>
    <s v=" False"/>
    <s v=" True"/>
    <x v="4"/>
    <n v="576"/>
    <n v="3072"/>
    <n v="0"/>
    <n v="3648"/>
  </r>
  <r>
    <x v="1"/>
    <n v="9"/>
    <n v="8"/>
    <n v="3"/>
    <n v="0"/>
    <n v="32"/>
    <n v="32"/>
    <s v=" False"/>
    <s v=" True"/>
    <s v=" True"/>
    <x v="4"/>
    <n v="576"/>
    <n v="0"/>
    <n v="96"/>
    <n v="672"/>
  </r>
  <r>
    <x v="1"/>
    <n v="9"/>
    <n v="8"/>
    <n v="3"/>
    <n v="1"/>
    <n v="16"/>
    <n v="16"/>
    <s v=" True"/>
    <s v=" True"/>
    <s v=" True"/>
    <x v="4"/>
    <n v="576"/>
    <n v="768"/>
    <n v="48"/>
    <n v="1392"/>
  </r>
  <r>
    <x v="1"/>
    <n v="9"/>
    <n v="8"/>
    <n v="3"/>
    <n v="2"/>
    <n v="32"/>
    <n v="32"/>
    <s v=" True"/>
    <s v=" False"/>
    <s v=" True"/>
    <x v="4"/>
    <n v="576"/>
    <n v="3072"/>
    <n v="0"/>
    <n v="3648"/>
  </r>
  <r>
    <x v="1"/>
    <n v="9"/>
    <n v="8"/>
    <n v="4"/>
    <n v="0"/>
    <n v="16"/>
    <n v="16"/>
    <s v=" True"/>
    <s v=" True"/>
    <s v=" True"/>
    <x v="4"/>
    <n v="576"/>
    <n v="768"/>
    <n v="48"/>
    <n v="1392"/>
  </r>
  <r>
    <x v="1"/>
    <n v="9"/>
    <n v="8"/>
    <n v="4"/>
    <n v="0"/>
    <n v="16"/>
    <n v="16"/>
    <s v=" False"/>
    <s v=" True"/>
    <s v=" True"/>
    <x v="4"/>
    <n v="576"/>
    <n v="0"/>
    <n v="48"/>
    <n v="624"/>
  </r>
  <r>
    <x v="1"/>
    <n v="9"/>
    <n v="8"/>
    <n v="4"/>
    <n v="0"/>
    <n v="16"/>
    <n v="32"/>
    <s v=" True"/>
    <s v=" True"/>
    <s v=" True"/>
    <x v="4"/>
    <n v="576"/>
    <n v="768"/>
    <n v="96"/>
    <n v="1440"/>
  </r>
  <r>
    <x v="1"/>
    <n v="9"/>
    <n v="8"/>
    <n v="4"/>
    <n v="0"/>
    <n v="32"/>
    <n v="16"/>
    <s v=" True"/>
    <s v=" True"/>
    <s v=" True"/>
    <x v="4"/>
    <n v="576"/>
    <n v="3072"/>
    <n v="48"/>
    <n v="3696"/>
  </r>
  <r>
    <x v="1"/>
    <n v="9"/>
    <n v="8"/>
    <n v="4"/>
    <n v="0"/>
    <n v="32"/>
    <n v="32"/>
    <s v=" True"/>
    <s v=" True"/>
    <s v=" True"/>
    <x v="4"/>
    <n v="576"/>
    <n v="3072"/>
    <n v="96"/>
    <n v="3744"/>
  </r>
  <r>
    <x v="1"/>
    <n v="9"/>
    <n v="8"/>
    <n v="4"/>
    <n v="1"/>
    <n v="32"/>
    <n v="16"/>
    <s v=" True"/>
    <s v=" True"/>
    <s v=" True"/>
    <x v="4"/>
    <n v="576"/>
    <n v="3072"/>
    <n v="48"/>
    <n v="3696"/>
  </r>
  <r>
    <x v="1"/>
    <n v="9"/>
    <n v="8"/>
    <n v="4"/>
    <n v="2"/>
    <n v="16"/>
    <n v="32"/>
    <s v=" True"/>
    <s v=" True"/>
    <s v=" True"/>
    <x v="4"/>
    <n v="576"/>
    <n v="768"/>
    <n v="96"/>
    <n v="1440"/>
  </r>
  <r>
    <x v="1"/>
    <n v="9"/>
    <n v="8"/>
    <n v="4"/>
    <n v="2"/>
    <n v="32"/>
    <n v="16"/>
    <s v=" True"/>
    <s v=" True"/>
    <s v=" True"/>
    <x v="4"/>
    <n v="576"/>
    <n v="3072"/>
    <n v="48"/>
    <n v="3696"/>
  </r>
  <r>
    <x v="1"/>
    <n v="9"/>
    <n v="8"/>
    <n v="4"/>
    <n v="2"/>
    <n v="32"/>
    <n v="32"/>
    <s v=" True"/>
    <s v=" True"/>
    <s v=" True"/>
    <x v="4"/>
    <n v="576"/>
    <n v="3072"/>
    <n v="96"/>
    <n v="3744"/>
  </r>
  <r>
    <x v="1"/>
    <n v="9"/>
    <n v="8"/>
    <n v="4"/>
    <s v=" ALL"/>
    <n v="16"/>
    <n v="32"/>
    <s v=" True"/>
    <s v=" False"/>
    <s v=" True"/>
    <x v="4"/>
    <n v="1728"/>
    <n v="768"/>
    <n v="0"/>
    <n v="2496"/>
  </r>
  <r>
    <x v="1"/>
    <n v="9"/>
    <n v="8"/>
    <n v="4"/>
    <s v=" ALL"/>
    <n v="32"/>
    <n v="16"/>
    <s v=" False"/>
    <s v=" False"/>
    <s v=" True"/>
    <x v="4"/>
    <n v="1728"/>
    <n v="0"/>
    <n v="0"/>
    <n v="1728"/>
  </r>
  <r>
    <x v="1"/>
    <n v="9"/>
    <n v="16"/>
    <n v="2"/>
    <n v="0"/>
    <n v="32"/>
    <n v="32"/>
    <s v=" True"/>
    <s v=" False"/>
    <s v=" True"/>
    <x v="4"/>
    <n v="144"/>
    <n v="3072"/>
    <n v="0"/>
    <n v="3216"/>
  </r>
  <r>
    <x v="1"/>
    <n v="9"/>
    <n v="16"/>
    <n v="2"/>
    <n v="1"/>
    <n v="16"/>
    <n v="16"/>
    <s v=" True"/>
    <s v=" False"/>
    <s v=" True"/>
    <x v="4"/>
    <n v="144"/>
    <n v="768"/>
    <n v="0"/>
    <n v="912"/>
  </r>
  <r>
    <x v="1"/>
    <n v="9"/>
    <n v="16"/>
    <n v="2"/>
    <s v=" ALL"/>
    <n v="32"/>
    <n v="16"/>
    <s v=" False"/>
    <s v=" False"/>
    <s v=" True"/>
    <x v="4"/>
    <n v="432"/>
    <n v="0"/>
    <n v="0"/>
    <n v="432"/>
  </r>
  <r>
    <x v="1"/>
    <n v="9"/>
    <n v="16"/>
    <n v="2"/>
    <s v=" ALL"/>
    <n v="32"/>
    <n v="32"/>
    <s v=" True"/>
    <s v=" False"/>
    <s v=" True"/>
    <x v="4"/>
    <n v="432"/>
    <n v="3072"/>
    <n v="0"/>
    <n v="3504"/>
  </r>
  <r>
    <x v="1"/>
    <n v="9"/>
    <n v="16"/>
    <n v="2"/>
    <s v=" ALL"/>
    <n v="32"/>
    <n v="32"/>
    <s v=" False"/>
    <s v=" False"/>
    <s v=" True"/>
    <x v="4"/>
    <n v="432"/>
    <n v="0"/>
    <n v="0"/>
    <n v="432"/>
  </r>
  <r>
    <x v="1"/>
    <n v="9"/>
    <n v="16"/>
    <n v="3"/>
    <n v="0"/>
    <n v="32"/>
    <n v="32"/>
    <s v=" True"/>
    <s v=" False"/>
    <s v=" True"/>
    <x v="4"/>
    <n v="144"/>
    <n v="3072"/>
    <n v="0"/>
    <n v="3216"/>
  </r>
  <r>
    <x v="1"/>
    <n v="9"/>
    <n v="16"/>
    <n v="3"/>
    <n v="1"/>
    <n v="16"/>
    <n v="16"/>
    <s v=" True"/>
    <s v=" True"/>
    <s v=" True"/>
    <x v="4"/>
    <n v="144"/>
    <n v="768"/>
    <n v="48"/>
    <n v="960"/>
  </r>
  <r>
    <x v="1"/>
    <n v="9"/>
    <n v="16"/>
    <n v="4"/>
    <n v="0"/>
    <n v="32"/>
    <n v="16"/>
    <s v=" True"/>
    <s v=" False"/>
    <s v=" True"/>
    <x v="4"/>
    <n v="144"/>
    <n v="3072"/>
    <n v="0"/>
    <n v="3216"/>
  </r>
  <r>
    <x v="1"/>
    <n v="9"/>
    <n v="16"/>
    <n v="4"/>
    <n v="1"/>
    <n v="16"/>
    <n v="16"/>
    <s v=" True"/>
    <s v=" False"/>
    <s v=" True"/>
    <x v="4"/>
    <n v="144"/>
    <n v="768"/>
    <n v="0"/>
    <n v="912"/>
  </r>
  <r>
    <x v="1"/>
    <n v="9"/>
    <n v="16"/>
    <n v="4"/>
    <s v=" ALL"/>
    <n v="32"/>
    <n v="32"/>
    <s v=" True"/>
    <s v=" False"/>
    <s v=" True"/>
    <x v="4"/>
    <n v="432"/>
    <n v="3072"/>
    <n v="0"/>
    <n v="3504"/>
  </r>
  <r>
    <x v="1"/>
    <n v="5"/>
    <n v="8"/>
    <n v="2"/>
    <n v="1"/>
    <n v="32"/>
    <n v="32"/>
    <s v=" False"/>
    <s v=" True"/>
    <s v=" True"/>
    <x v="4"/>
    <n v="320"/>
    <n v="0"/>
    <n v="96"/>
    <n v="416"/>
  </r>
  <r>
    <x v="1"/>
    <n v="5"/>
    <n v="8"/>
    <n v="2"/>
    <s v=" ALL"/>
    <n v="16"/>
    <n v="32"/>
    <s v=" True"/>
    <s v=" False"/>
    <s v=" True"/>
    <x v="4"/>
    <n v="960"/>
    <n v="768"/>
    <n v="0"/>
    <n v="1728"/>
  </r>
  <r>
    <x v="1"/>
    <n v="5"/>
    <n v="8"/>
    <n v="3"/>
    <s v=" ALL"/>
    <n v="16"/>
    <n v="16"/>
    <s v=" True"/>
    <s v=" True"/>
    <s v=" True"/>
    <x v="4"/>
    <n v="960"/>
    <n v="768"/>
    <n v="48"/>
    <n v="1776"/>
  </r>
  <r>
    <x v="1"/>
    <n v="5"/>
    <n v="8"/>
    <n v="3"/>
    <s v=" ALL"/>
    <n v="16"/>
    <n v="16"/>
    <s v=" True"/>
    <s v=" False"/>
    <s v=" True"/>
    <x v="4"/>
    <n v="960"/>
    <n v="768"/>
    <n v="0"/>
    <n v="1728"/>
  </r>
  <r>
    <x v="1"/>
    <n v="5"/>
    <n v="8"/>
    <n v="3"/>
    <s v=" ALL"/>
    <n v="16"/>
    <n v="16"/>
    <s v=" False"/>
    <s v=" True"/>
    <s v=" True"/>
    <x v="4"/>
    <n v="960"/>
    <n v="0"/>
    <n v="48"/>
    <n v="1008"/>
  </r>
  <r>
    <x v="1"/>
    <n v="5"/>
    <n v="8"/>
    <n v="3"/>
    <s v=" ALL"/>
    <n v="16"/>
    <n v="32"/>
    <s v=" False"/>
    <s v=" True"/>
    <s v=" True"/>
    <x v="4"/>
    <n v="960"/>
    <n v="0"/>
    <n v="96"/>
    <n v="1056"/>
  </r>
  <r>
    <x v="1"/>
    <n v="5"/>
    <n v="8"/>
    <n v="3"/>
    <s v=" ALL"/>
    <n v="32"/>
    <n v="32"/>
    <s v=" False"/>
    <s v=" True"/>
    <s v=" True"/>
    <x v="4"/>
    <n v="960"/>
    <n v="0"/>
    <n v="96"/>
    <n v="1056"/>
  </r>
  <r>
    <x v="1"/>
    <n v="5"/>
    <n v="8"/>
    <n v="4"/>
    <n v="0"/>
    <n v="16"/>
    <n v="32"/>
    <s v=" True"/>
    <s v=" False"/>
    <s v=" True"/>
    <x v="4"/>
    <n v="320"/>
    <n v="768"/>
    <n v="0"/>
    <n v="1088"/>
  </r>
  <r>
    <x v="1"/>
    <n v="5"/>
    <n v="8"/>
    <n v="4"/>
    <n v="0"/>
    <n v="32"/>
    <n v="32"/>
    <s v=" True"/>
    <s v=" False"/>
    <s v=" True"/>
    <x v="4"/>
    <n v="320"/>
    <n v="3072"/>
    <n v="0"/>
    <n v="3392"/>
  </r>
  <r>
    <x v="1"/>
    <n v="5"/>
    <n v="8"/>
    <n v="4"/>
    <n v="2"/>
    <n v="16"/>
    <n v="16"/>
    <s v=" False"/>
    <s v=" True"/>
    <s v=" True"/>
    <x v="4"/>
    <n v="320"/>
    <n v="0"/>
    <n v="48"/>
    <n v="368"/>
  </r>
  <r>
    <x v="1"/>
    <n v="5"/>
    <n v="8"/>
    <n v="4"/>
    <n v="2"/>
    <n v="16"/>
    <n v="32"/>
    <s v=" False"/>
    <s v=" True"/>
    <s v=" True"/>
    <x v="4"/>
    <n v="320"/>
    <n v="0"/>
    <n v="96"/>
    <n v="416"/>
  </r>
  <r>
    <x v="1"/>
    <n v="5"/>
    <n v="8"/>
    <n v="4"/>
    <n v="2"/>
    <n v="32"/>
    <n v="16"/>
    <s v=" True"/>
    <s v=" True"/>
    <s v=" True"/>
    <x v="4"/>
    <n v="320"/>
    <n v="3072"/>
    <n v="48"/>
    <n v="3440"/>
  </r>
  <r>
    <x v="1"/>
    <n v="5"/>
    <n v="8"/>
    <n v="4"/>
    <n v="2"/>
    <n v="32"/>
    <n v="32"/>
    <s v=" False"/>
    <s v=" True"/>
    <s v=" True"/>
    <x v="4"/>
    <n v="320"/>
    <n v="0"/>
    <n v="96"/>
    <n v="416"/>
  </r>
  <r>
    <x v="1"/>
    <n v="5"/>
    <n v="8"/>
    <n v="4"/>
    <s v=" ALL"/>
    <n v="16"/>
    <n v="16"/>
    <s v=" True"/>
    <s v=" True"/>
    <s v=" True"/>
    <x v="4"/>
    <n v="960"/>
    <n v="768"/>
    <n v="48"/>
    <n v="1776"/>
  </r>
  <r>
    <x v="1"/>
    <n v="5"/>
    <n v="8"/>
    <n v="4"/>
    <s v=" ALL"/>
    <n v="16"/>
    <n v="32"/>
    <s v=" True"/>
    <s v=" False"/>
    <s v=" True"/>
    <x v="4"/>
    <n v="960"/>
    <n v="768"/>
    <n v="0"/>
    <n v="1728"/>
  </r>
  <r>
    <x v="1"/>
    <n v="5"/>
    <n v="16"/>
    <n v="2"/>
    <n v="0"/>
    <n v="16"/>
    <n v="32"/>
    <s v=" True"/>
    <s v=" False"/>
    <s v=" True"/>
    <x v="4"/>
    <n v="80"/>
    <n v="768"/>
    <n v="0"/>
    <n v="848"/>
  </r>
  <r>
    <x v="1"/>
    <n v="5"/>
    <n v="16"/>
    <n v="2"/>
    <n v="1"/>
    <n v="32"/>
    <n v="32"/>
    <s v=" True"/>
    <s v=" False"/>
    <s v=" True"/>
    <x v="4"/>
    <n v="80"/>
    <n v="3072"/>
    <n v="0"/>
    <n v="3152"/>
  </r>
  <r>
    <x v="1"/>
    <n v="5"/>
    <n v="16"/>
    <n v="2"/>
    <s v=" ALL"/>
    <n v="32"/>
    <n v="16"/>
    <s v=" True"/>
    <s v=" False"/>
    <s v=" True"/>
    <x v="4"/>
    <n v="240"/>
    <n v="3072"/>
    <n v="0"/>
    <n v="3312"/>
  </r>
  <r>
    <x v="1"/>
    <n v="5"/>
    <n v="16"/>
    <n v="3"/>
    <n v="0"/>
    <n v="32"/>
    <n v="16"/>
    <s v=" True"/>
    <s v=" False"/>
    <s v=" True"/>
    <x v="4"/>
    <n v="80"/>
    <n v="3072"/>
    <n v="0"/>
    <n v="3152"/>
  </r>
  <r>
    <x v="1"/>
    <n v="5"/>
    <n v="16"/>
    <n v="3"/>
    <n v="1"/>
    <n v="16"/>
    <n v="16"/>
    <s v=" False"/>
    <s v=" True"/>
    <s v=" True"/>
    <x v="4"/>
    <n v="80"/>
    <n v="0"/>
    <n v="48"/>
    <n v="128"/>
  </r>
  <r>
    <x v="1"/>
    <n v="5"/>
    <n v="16"/>
    <n v="3"/>
    <s v=" ALL"/>
    <n v="32"/>
    <n v="16"/>
    <s v=" True"/>
    <s v=" True"/>
    <s v=" True"/>
    <x v="4"/>
    <n v="240"/>
    <n v="3072"/>
    <n v="48"/>
    <n v="3360"/>
  </r>
  <r>
    <x v="1"/>
    <n v="5"/>
    <n v="16"/>
    <n v="4"/>
    <n v="1"/>
    <n v="32"/>
    <n v="32"/>
    <s v=" True"/>
    <s v=" True"/>
    <s v=" True"/>
    <x v="4"/>
    <n v="80"/>
    <n v="3072"/>
    <n v="96"/>
    <n v="3248"/>
  </r>
  <r>
    <x v="1"/>
    <n v="5"/>
    <n v="16"/>
    <n v="4"/>
    <n v="2"/>
    <n v="32"/>
    <n v="16"/>
    <s v=" False"/>
    <s v=" True"/>
    <s v=" True"/>
    <x v="4"/>
    <n v="80"/>
    <n v="0"/>
    <n v="48"/>
    <n v="128"/>
  </r>
  <r>
    <x v="1"/>
    <n v="5"/>
    <n v="16"/>
    <n v="4"/>
    <s v=" ALL"/>
    <n v="16"/>
    <n v="16"/>
    <s v=" True"/>
    <s v=" False"/>
    <s v=" True"/>
    <x v="4"/>
    <n v="240"/>
    <n v="768"/>
    <n v="0"/>
    <n v="1008"/>
  </r>
  <r>
    <x v="2"/>
    <n v="9"/>
    <n v="8"/>
    <n v="2"/>
    <n v="0"/>
    <n v="16"/>
    <n v="16"/>
    <s v=" False"/>
    <s v=" True"/>
    <s v=" True"/>
    <x v="4"/>
    <n v="576"/>
    <n v="0"/>
    <n v="48"/>
    <n v="624"/>
  </r>
  <r>
    <x v="2"/>
    <n v="9"/>
    <n v="8"/>
    <n v="2"/>
    <n v="0"/>
    <n v="32"/>
    <n v="16"/>
    <s v=" False"/>
    <s v=" True"/>
    <s v=" True"/>
    <x v="4"/>
    <n v="576"/>
    <n v="0"/>
    <n v="48"/>
    <n v="624"/>
  </r>
  <r>
    <x v="2"/>
    <n v="9"/>
    <n v="8"/>
    <n v="2"/>
    <n v="0"/>
    <n v="32"/>
    <n v="32"/>
    <s v=" False"/>
    <s v=" True"/>
    <s v=" True"/>
    <x v="4"/>
    <n v="576"/>
    <n v="0"/>
    <n v="96"/>
    <n v="672"/>
  </r>
  <r>
    <x v="2"/>
    <n v="9"/>
    <n v="8"/>
    <n v="2"/>
    <n v="1"/>
    <n v="16"/>
    <n v="16"/>
    <s v=" True"/>
    <s v=" False"/>
    <s v=" True"/>
    <x v="4"/>
    <n v="576"/>
    <n v="768"/>
    <n v="0"/>
    <n v="1344"/>
  </r>
  <r>
    <x v="2"/>
    <n v="9"/>
    <n v="8"/>
    <n v="2"/>
    <n v="1"/>
    <n v="16"/>
    <n v="32"/>
    <s v=" True"/>
    <s v=" False"/>
    <s v=" True"/>
    <x v="4"/>
    <n v="576"/>
    <n v="768"/>
    <n v="0"/>
    <n v="1344"/>
  </r>
  <r>
    <x v="2"/>
    <n v="9"/>
    <n v="8"/>
    <n v="2"/>
    <n v="1"/>
    <n v="32"/>
    <n v="16"/>
    <s v=" False"/>
    <s v=" True"/>
    <s v=" True"/>
    <x v="4"/>
    <n v="576"/>
    <n v="0"/>
    <n v="48"/>
    <n v="624"/>
  </r>
  <r>
    <x v="2"/>
    <n v="9"/>
    <n v="8"/>
    <n v="2"/>
    <n v="2"/>
    <n v="16"/>
    <n v="16"/>
    <s v=" True"/>
    <s v=" True"/>
    <s v=" True"/>
    <x v="4"/>
    <n v="576"/>
    <n v="768"/>
    <n v="48"/>
    <n v="1392"/>
  </r>
  <r>
    <x v="2"/>
    <n v="9"/>
    <n v="8"/>
    <n v="2"/>
    <n v="2"/>
    <n v="16"/>
    <n v="16"/>
    <s v=" True"/>
    <s v=" False"/>
    <s v=" True"/>
    <x v="4"/>
    <n v="576"/>
    <n v="768"/>
    <n v="0"/>
    <n v="1344"/>
  </r>
  <r>
    <x v="2"/>
    <n v="9"/>
    <n v="8"/>
    <n v="2"/>
    <n v="2"/>
    <n v="32"/>
    <n v="32"/>
    <s v=" True"/>
    <s v=" True"/>
    <s v=" True"/>
    <x v="4"/>
    <n v="576"/>
    <n v="3072"/>
    <n v="96"/>
    <n v="3744"/>
  </r>
  <r>
    <x v="2"/>
    <n v="9"/>
    <n v="8"/>
    <n v="2"/>
    <s v=" ALL"/>
    <n v="16"/>
    <n v="16"/>
    <s v=" False"/>
    <s v=" False"/>
    <s v=" True"/>
    <x v="4"/>
    <n v="1728"/>
    <n v="0"/>
    <n v="0"/>
    <n v="1728"/>
  </r>
  <r>
    <x v="2"/>
    <n v="9"/>
    <n v="8"/>
    <n v="2"/>
    <s v=" ALL"/>
    <n v="16"/>
    <n v="32"/>
    <s v=" False"/>
    <s v=" False"/>
    <s v=" True"/>
    <x v="4"/>
    <n v="1728"/>
    <n v="0"/>
    <n v="0"/>
    <n v="1728"/>
  </r>
  <r>
    <x v="2"/>
    <n v="9"/>
    <n v="8"/>
    <n v="2"/>
    <s v=" ALL"/>
    <n v="32"/>
    <n v="16"/>
    <s v=" False"/>
    <s v=" False"/>
    <s v=" True"/>
    <x v="4"/>
    <n v="1728"/>
    <n v="0"/>
    <n v="0"/>
    <n v="1728"/>
  </r>
  <r>
    <x v="2"/>
    <n v="9"/>
    <n v="8"/>
    <n v="3"/>
    <n v="0"/>
    <n v="16"/>
    <n v="32"/>
    <s v=" True"/>
    <s v=" False"/>
    <s v=" True"/>
    <x v="4"/>
    <n v="576"/>
    <n v="768"/>
    <n v="0"/>
    <n v="1344"/>
  </r>
  <r>
    <x v="2"/>
    <n v="9"/>
    <n v="8"/>
    <n v="3"/>
    <n v="0"/>
    <n v="16"/>
    <n v="32"/>
    <s v=" False"/>
    <s v=" True"/>
    <s v=" True"/>
    <x v="4"/>
    <n v="576"/>
    <n v="0"/>
    <n v="96"/>
    <n v="672"/>
  </r>
  <r>
    <x v="2"/>
    <n v="9"/>
    <n v="8"/>
    <n v="3"/>
    <n v="0"/>
    <n v="32"/>
    <n v="16"/>
    <s v=" True"/>
    <s v=" False"/>
    <s v=" True"/>
    <x v="4"/>
    <n v="576"/>
    <n v="3072"/>
    <n v="0"/>
    <n v="3648"/>
  </r>
  <r>
    <x v="2"/>
    <n v="9"/>
    <n v="8"/>
    <n v="3"/>
    <n v="0"/>
    <n v="32"/>
    <n v="32"/>
    <s v=" True"/>
    <s v=" False"/>
    <s v=" True"/>
    <x v="4"/>
    <n v="576"/>
    <n v="3072"/>
    <n v="0"/>
    <n v="3648"/>
  </r>
  <r>
    <x v="2"/>
    <n v="9"/>
    <n v="8"/>
    <n v="3"/>
    <n v="1"/>
    <n v="16"/>
    <n v="32"/>
    <s v=" True"/>
    <s v=" False"/>
    <s v=" True"/>
    <x v="4"/>
    <n v="576"/>
    <n v="768"/>
    <n v="0"/>
    <n v="1344"/>
  </r>
  <r>
    <x v="2"/>
    <n v="9"/>
    <n v="8"/>
    <n v="3"/>
    <n v="1"/>
    <n v="32"/>
    <n v="16"/>
    <s v=" True"/>
    <s v=" False"/>
    <s v=" True"/>
    <x v="4"/>
    <n v="576"/>
    <n v="3072"/>
    <n v="0"/>
    <n v="3648"/>
  </r>
  <r>
    <x v="2"/>
    <n v="9"/>
    <n v="8"/>
    <n v="3"/>
    <n v="2"/>
    <n v="32"/>
    <n v="16"/>
    <s v=" True"/>
    <s v=" True"/>
    <s v=" True"/>
    <x v="4"/>
    <n v="576"/>
    <n v="3072"/>
    <n v="48"/>
    <n v="3696"/>
  </r>
  <r>
    <x v="2"/>
    <n v="9"/>
    <n v="8"/>
    <n v="3"/>
    <s v=" ALL"/>
    <n v="16"/>
    <n v="16"/>
    <s v=" False"/>
    <s v=" False"/>
    <s v=" True"/>
    <x v="4"/>
    <n v="1728"/>
    <n v="0"/>
    <n v="0"/>
    <n v="1728"/>
  </r>
  <r>
    <x v="2"/>
    <n v="9"/>
    <n v="8"/>
    <n v="3"/>
    <s v=" ALL"/>
    <n v="32"/>
    <n v="32"/>
    <s v=" True"/>
    <s v=" False"/>
    <s v=" True"/>
    <x v="4"/>
    <n v="1728"/>
    <n v="3072"/>
    <n v="0"/>
    <n v="4800"/>
  </r>
  <r>
    <x v="2"/>
    <n v="9"/>
    <n v="8"/>
    <n v="4"/>
    <n v="0"/>
    <n v="16"/>
    <n v="32"/>
    <s v=" False"/>
    <s v=" True"/>
    <s v=" True"/>
    <x v="4"/>
    <n v="576"/>
    <n v="0"/>
    <n v="96"/>
    <n v="672"/>
  </r>
  <r>
    <x v="2"/>
    <n v="9"/>
    <n v="8"/>
    <n v="4"/>
    <n v="0"/>
    <n v="32"/>
    <n v="32"/>
    <s v=" True"/>
    <s v=" True"/>
    <s v=" True"/>
    <x v="4"/>
    <n v="576"/>
    <n v="3072"/>
    <n v="96"/>
    <n v="3744"/>
  </r>
  <r>
    <x v="2"/>
    <n v="9"/>
    <n v="8"/>
    <n v="4"/>
    <s v=" ALL"/>
    <n v="32"/>
    <n v="16"/>
    <s v=" False"/>
    <s v=" True"/>
    <s v=" True"/>
    <x v="4"/>
    <n v="1728"/>
    <n v="0"/>
    <n v="48"/>
    <n v="1776"/>
  </r>
  <r>
    <x v="2"/>
    <n v="9"/>
    <n v="16"/>
    <n v="2"/>
    <n v="2"/>
    <n v="32"/>
    <n v="32"/>
    <s v=" True"/>
    <s v=" False"/>
    <s v=" True"/>
    <x v="4"/>
    <n v="144"/>
    <n v="3072"/>
    <n v="0"/>
    <n v="3216"/>
  </r>
  <r>
    <x v="2"/>
    <n v="9"/>
    <n v="16"/>
    <n v="2"/>
    <s v=" ALL"/>
    <n v="16"/>
    <n v="16"/>
    <s v=" False"/>
    <s v=" False"/>
    <s v=" True"/>
    <x v="4"/>
    <n v="432"/>
    <n v="0"/>
    <n v="0"/>
    <n v="432"/>
  </r>
  <r>
    <x v="2"/>
    <n v="9"/>
    <n v="16"/>
    <n v="3"/>
    <n v="0"/>
    <n v="16"/>
    <n v="32"/>
    <s v=" True"/>
    <s v=" False"/>
    <s v=" True"/>
    <x v="4"/>
    <n v="144"/>
    <n v="768"/>
    <n v="0"/>
    <n v="912"/>
  </r>
  <r>
    <x v="2"/>
    <n v="9"/>
    <n v="16"/>
    <n v="3"/>
    <n v="0"/>
    <n v="32"/>
    <n v="16"/>
    <s v=" True"/>
    <s v=" False"/>
    <s v=" True"/>
    <x v="4"/>
    <n v="144"/>
    <n v="3072"/>
    <n v="0"/>
    <n v="3216"/>
  </r>
  <r>
    <x v="2"/>
    <n v="9"/>
    <n v="16"/>
    <n v="3"/>
    <n v="0"/>
    <n v="32"/>
    <n v="32"/>
    <s v=" True"/>
    <s v=" True"/>
    <s v=" True"/>
    <x v="4"/>
    <n v="144"/>
    <n v="3072"/>
    <n v="96"/>
    <n v="3312"/>
  </r>
  <r>
    <x v="2"/>
    <n v="9"/>
    <n v="16"/>
    <n v="3"/>
    <n v="1"/>
    <n v="32"/>
    <n v="16"/>
    <s v=" True"/>
    <s v=" True"/>
    <s v=" True"/>
    <x v="4"/>
    <n v="144"/>
    <n v="3072"/>
    <n v="48"/>
    <n v="3264"/>
  </r>
  <r>
    <x v="2"/>
    <n v="9"/>
    <n v="16"/>
    <n v="3"/>
    <n v="1"/>
    <n v="32"/>
    <n v="32"/>
    <s v=" True"/>
    <s v=" False"/>
    <s v=" True"/>
    <x v="4"/>
    <n v="144"/>
    <n v="3072"/>
    <n v="0"/>
    <n v="3216"/>
  </r>
  <r>
    <x v="2"/>
    <n v="9"/>
    <n v="16"/>
    <n v="3"/>
    <n v="2"/>
    <n v="32"/>
    <n v="16"/>
    <s v=" True"/>
    <s v=" True"/>
    <s v=" True"/>
    <x v="4"/>
    <n v="144"/>
    <n v="3072"/>
    <n v="48"/>
    <n v="3264"/>
  </r>
  <r>
    <x v="2"/>
    <n v="9"/>
    <n v="16"/>
    <n v="3"/>
    <n v="2"/>
    <n v="32"/>
    <n v="32"/>
    <s v=" True"/>
    <s v=" True"/>
    <s v=" True"/>
    <x v="4"/>
    <n v="144"/>
    <n v="3072"/>
    <n v="96"/>
    <n v="3312"/>
  </r>
  <r>
    <x v="2"/>
    <n v="9"/>
    <n v="16"/>
    <n v="4"/>
    <n v="1"/>
    <n v="16"/>
    <n v="16"/>
    <s v=" True"/>
    <s v=" False"/>
    <s v=" True"/>
    <x v="4"/>
    <n v="144"/>
    <n v="768"/>
    <n v="0"/>
    <n v="912"/>
  </r>
  <r>
    <x v="2"/>
    <n v="9"/>
    <n v="16"/>
    <n v="4"/>
    <n v="1"/>
    <n v="16"/>
    <n v="16"/>
    <s v=" False"/>
    <s v=" True"/>
    <s v=" True"/>
    <x v="4"/>
    <n v="144"/>
    <n v="0"/>
    <n v="48"/>
    <n v="192"/>
  </r>
  <r>
    <x v="2"/>
    <n v="9"/>
    <n v="16"/>
    <n v="4"/>
    <n v="2"/>
    <n v="16"/>
    <n v="16"/>
    <s v=" False"/>
    <s v=" True"/>
    <s v=" True"/>
    <x v="4"/>
    <n v="144"/>
    <n v="0"/>
    <n v="48"/>
    <n v="192"/>
  </r>
  <r>
    <x v="2"/>
    <n v="9"/>
    <n v="16"/>
    <n v="4"/>
    <s v=" ALL"/>
    <n v="16"/>
    <n v="32"/>
    <s v=" True"/>
    <s v=" False"/>
    <s v=" True"/>
    <x v="4"/>
    <n v="432"/>
    <n v="768"/>
    <n v="0"/>
    <n v="1200"/>
  </r>
  <r>
    <x v="2"/>
    <n v="5"/>
    <n v="8"/>
    <n v="2"/>
    <n v="1"/>
    <n v="16"/>
    <n v="32"/>
    <s v=" True"/>
    <s v=" False"/>
    <s v=" True"/>
    <x v="4"/>
    <n v="320"/>
    <n v="768"/>
    <n v="0"/>
    <n v="1088"/>
  </r>
  <r>
    <x v="2"/>
    <n v="5"/>
    <n v="8"/>
    <n v="2"/>
    <s v=" ALL"/>
    <n v="16"/>
    <n v="16"/>
    <s v=" False"/>
    <s v=" True"/>
    <s v=" True"/>
    <x v="4"/>
    <n v="960"/>
    <n v="0"/>
    <n v="48"/>
    <n v="1008"/>
  </r>
  <r>
    <x v="2"/>
    <n v="5"/>
    <n v="8"/>
    <n v="2"/>
    <s v=" ALL"/>
    <n v="16"/>
    <n v="32"/>
    <s v=" False"/>
    <s v=" False"/>
    <s v=" True"/>
    <x v="4"/>
    <n v="960"/>
    <n v="0"/>
    <n v="0"/>
    <n v="960"/>
  </r>
  <r>
    <x v="2"/>
    <n v="5"/>
    <n v="8"/>
    <n v="2"/>
    <s v=" ALL"/>
    <n v="32"/>
    <n v="16"/>
    <s v=" False"/>
    <s v=" False"/>
    <s v=" True"/>
    <x v="4"/>
    <n v="960"/>
    <n v="0"/>
    <n v="0"/>
    <n v="960"/>
  </r>
  <r>
    <x v="2"/>
    <n v="5"/>
    <n v="8"/>
    <n v="3"/>
    <n v="0"/>
    <n v="16"/>
    <n v="32"/>
    <s v=" True"/>
    <s v=" False"/>
    <s v=" True"/>
    <x v="4"/>
    <n v="320"/>
    <n v="768"/>
    <n v="0"/>
    <n v="1088"/>
  </r>
  <r>
    <x v="2"/>
    <n v="5"/>
    <n v="8"/>
    <n v="3"/>
    <n v="0"/>
    <n v="32"/>
    <n v="16"/>
    <s v=" False"/>
    <s v=" True"/>
    <s v=" True"/>
    <x v="4"/>
    <n v="320"/>
    <n v="0"/>
    <n v="48"/>
    <n v="368"/>
  </r>
  <r>
    <x v="2"/>
    <n v="5"/>
    <n v="8"/>
    <n v="3"/>
    <n v="1"/>
    <n v="32"/>
    <n v="16"/>
    <s v=" True"/>
    <s v=" True"/>
    <s v=" True"/>
    <x v="4"/>
    <n v="320"/>
    <n v="3072"/>
    <n v="48"/>
    <n v="3440"/>
  </r>
  <r>
    <x v="2"/>
    <n v="5"/>
    <n v="8"/>
    <n v="3"/>
    <n v="1"/>
    <n v="32"/>
    <n v="16"/>
    <s v=" True"/>
    <s v=" False"/>
    <s v=" True"/>
    <x v="4"/>
    <n v="320"/>
    <n v="3072"/>
    <n v="0"/>
    <n v="3392"/>
  </r>
  <r>
    <x v="2"/>
    <n v="5"/>
    <n v="8"/>
    <n v="3"/>
    <n v="1"/>
    <n v="32"/>
    <n v="32"/>
    <s v=" False"/>
    <s v=" True"/>
    <s v=" True"/>
    <x v="4"/>
    <n v="320"/>
    <n v="0"/>
    <n v="96"/>
    <n v="416"/>
  </r>
  <r>
    <x v="2"/>
    <n v="5"/>
    <n v="8"/>
    <n v="3"/>
    <n v="2"/>
    <n v="16"/>
    <n v="16"/>
    <s v=" True"/>
    <s v=" True"/>
    <s v=" True"/>
    <x v="4"/>
    <n v="320"/>
    <n v="768"/>
    <n v="48"/>
    <n v="1136"/>
  </r>
  <r>
    <x v="2"/>
    <n v="5"/>
    <n v="8"/>
    <n v="3"/>
    <n v="2"/>
    <n v="16"/>
    <n v="16"/>
    <s v=" True"/>
    <s v=" False"/>
    <s v=" True"/>
    <x v="4"/>
    <n v="320"/>
    <n v="768"/>
    <n v="0"/>
    <n v="1088"/>
  </r>
  <r>
    <x v="2"/>
    <n v="5"/>
    <n v="8"/>
    <n v="3"/>
    <s v=" ALL"/>
    <n v="32"/>
    <n v="16"/>
    <s v=" False"/>
    <s v=" False"/>
    <s v=" True"/>
    <x v="4"/>
    <n v="960"/>
    <n v="0"/>
    <n v="0"/>
    <n v="960"/>
  </r>
  <r>
    <x v="2"/>
    <n v="5"/>
    <n v="8"/>
    <n v="4"/>
    <n v="0"/>
    <n v="32"/>
    <n v="32"/>
    <s v=" False"/>
    <s v=" True"/>
    <s v=" True"/>
    <x v="4"/>
    <n v="320"/>
    <n v="0"/>
    <n v="96"/>
    <n v="416"/>
  </r>
  <r>
    <x v="2"/>
    <n v="5"/>
    <n v="8"/>
    <n v="4"/>
    <n v="2"/>
    <n v="16"/>
    <n v="32"/>
    <s v=" False"/>
    <s v=" True"/>
    <s v=" True"/>
    <x v="4"/>
    <n v="320"/>
    <n v="0"/>
    <n v="96"/>
    <n v="416"/>
  </r>
  <r>
    <x v="2"/>
    <n v="5"/>
    <n v="8"/>
    <n v="4"/>
    <n v="2"/>
    <n v="32"/>
    <n v="32"/>
    <s v=" True"/>
    <s v=" True"/>
    <s v=" True"/>
    <x v="4"/>
    <n v="320"/>
    <n v="3072"/>
    <n v="96"/>
    <n v="3488"/>
  </r>
  <r>
    <x v="2"/>
    <n v="5"/>
    <n v="8"/>
    <n v="4"/>
    <s v=" ALL"/>
    <n v="32"/>
    <n v="16"/>
    <s v=" True"/>
    <s v=" True"/>
    <s v=" True"/>
    <x v="4"/>
    <n v="960"/>
    <n v="3072"/>
    <n v="48"/>
    <n v="4080"/>
  </r>
  <r>
    <x v="2"/>
    <n v="5"/>
    <n v="8"/>
    <n v="4"/>
    <s v=" ALL"/>
    <n v="32"/>
    <n v="16"/>
    <s v=" False"/>
    <s v=" True"/>
    <s v=" True"/>
    <x v="4"/>
    <n v="960"/>
    <n v="0"/>
    <n v="48"/>
    <n v="1008"/>
  </r>
  <r>
    <x v="2"/>
    <n v="5"/>
    <n v="16"/>
    <n v="2"/>
    <n v="0"/>
    <n v="16"/>
    <n v="32"/>
    <s v=" True"/>
    <s v=" False"/>
    <s v=" True"/>
    <x v="4"/>
    <n v="80"/>
    <n v="768"/>
    <n v="0"/>
    <n v="848"/>
  </r>
  <r>
    <x v="2"/>
    <n v="5"/>
    <n v="16"/>
    <n v="2"/>
    <n v="1"/>
    <n v="32"/>
    <n v="16"/>
    <s v=" True"/>
    <s v=" True"/>
    <s v=" True"/>
    <x v="4"/>
    <n v="80"/>
    <n v="3072"/>
    <n v="48"/>
    <n v="3200"/>
  </r>
  <r>
    <x v="2"/>
    <n v="5"/>
    <n v="16"/>
    <n v="2"/>
    <n v="1"/>
    <n v="32"/>
    <n v="16"/>
    <s v=" True"/>
    <s v=" False"/>
    <s v=" True"/>
    <x v="4"/>
    <n v="80"/>
    <n v="3072"/>
    <n v="0"/>
    <n v="3152"/>
  </r>
  <r>
    <x v="2"/>
    <n v="5"/>
    <n v="16"/>
    <n v="2"/>
    <n v="2"/>
    <n v="16"/>
    <n v="16"/>
    <s v=" True"/>
    <s v=" True"/>
    <s v=" True"/>
    <x v="4"/>
    <n v="80"/>
    <n v="768"/>
    <n v="48"/>
    <n v="896"/>
  </r>
  <r>
    <x v="2"/>
    <n v="5"/>
    <n v="16"/>
    <n v="2"/>
    <s v=" ALL"/>
    <n v="32"/>
    <n v="16"/>
    <s v=" True"/>
    <s v=" True"/>
    <s v=" True"/>
    <x v="4"/>
    <n v="240"/>
    <n v="3072"/>
    <n v="48"/>
    <n v="3360"/>
  </r>
  <r>
    <x v="2"/>
    <n v="5"/>
    <n v="16"/>
    <n v="2"/>
    <s v=" ALL"/>
    <n v="32"/>
    <n v="32"/>
    <s v=" True"/>
    <s v=" False"/>
    <s v=" True"/>
    <x v="4"/>
    <n v="240"/>
    <n v="3072"/>
    <n v="0"/>
    <n v="3312"/>
  </r>
  <r>
    <x v="2"/>
    <n v="5"/>
    <n v="16"/>
    <n v="2"/>
    <s v=" ALL"/>
    <n v="32"/>
    <n v="32"/>
    <s v=" False"/>
    <s v=" False"/>
    <s v=" True"/>
    <x v="4"/>
    <n v="240"/>
    <n v="0"/>
    <n v="0"/>
    <n v="240"/>
  </r>
  <r>
    <x v="2"/>
    <n v="5"/>
    <n v="16"/>
    <n v="3"/>
    <n v="0"/>
    <n v="16"/>
    <n v="32"/>
    <s v=" True"/>
    <s v=" False"/>
    <s v=" True"/>
    <x v="4"/>
    <n v="80"/>
    <n v="768"/>
    <n v="0"/>
    <n v="848"/>
  </r>
  <r>
    <x v="2"/>
    <n v="5"/>
    <n v="16"/>
    <n v="3"/>
    <n v="0"/>
    <n v="32"/>
    <n v="16"/>
    <s v=" True"/>
    <s v=" True"/>
    <s v=" True"/>
    <x v="4"/>
    <n v="80"/>
    <n v="3072"/>
    <n v="48"/>
    <n v="3200"/>
  </r>
  <r>
    <x v="2"/>
    <n v="5"/>
    <n v="16"/>
    <n v="3"/>
    <n v="2"/>
    <n v="16"/>
    <n v="32"/>
    <s v=" True"/>
    <s v=" True"/>
    <s v=" True"/>
    <x v="4"/>
    <n v="80"/>
    <n v="768"/>
    <n v="96"/>
    <n v="944"/>
  </r>
  <r>
    <x v="2"/>
    <n v="5"/>
    <n v="16"/>
    <n v="3"/>
    <n v="2"/>
    <n v="32"/>
    <n v="32"/>
    <s v=" True"/>
    <s v=" True"/>
    <s v=" True"/>
    <x v="4"/>
    <n v="80"/>
    <n v="3072"/>
    <n v="96"/>
    <n v="3248"/>
  </r>
  <r>
    <x v="2"/>
    <n v="5"/>
    <n v="16"/>
    <n v="3"/>
    <s v=" ALL"/>
    <n v="16"/>
    <n v="32"/>
    <s v=" True"/>
    <s v=" False"/>
    <s v=" True"/>
    <x v="4"/>
    <n v="240"/>
    <n v="768"/>
    <n v="0"/>
    <n v="1008"/>
  </r>
  <r>
    <x v="2"/>
    <n v="5"/>
    <n v="16"/>
    <n v="4"/>
    <n v="1"/>
    <n v="16"/>
    <n v="16"/>
    <s v=" True"/>
    <s v=" True"/>
    <s v=" True"/>
    <x v="4"/>
    <n v="80"/>
    <n v="768"/>
    <n v="48"/>
    <n v="896"/>
  </r>
  <r>
    <x v="2"/>
    <n v="5"/>
    <n v="16"/>
    <n v="4"/>
    <n v="2"/>
    <n v="32"/>
    <n v="16"/>
    <s v=" True"/>
    <s v=" True"/>
    <s v=" True"/>
    <x v="4"/>
    <n v="80"/>
    <n v="3072"/>
    <n v="48"/>
    <n v="3200"/>
  </r>
  <r>
    <x v="2"/>
    <n v="5"/>
    <n v="16"/>
    <n v="4"/>
    <s v=" ALL"/>
    <n v="32"/>
    <n v="16"/>
    <s v=" True"/>
    <s v=" True"/>
    <s v=" True"/>
    <x v="4"/>
    <n v="240"/>
    <n v="3072"/>
    <n v="48"/>
    <n v="3360"/>
  </r>
  <r>
    <x v="3"/>
    <n v="9"/>
    <n v="8"/>
    <n v="2"/>
    <n v="0"/>
    <n v="16"/>
    <n v="32"/>
    <s v=" True"/>
    <s v=" False"/>
    <s v=" True"/>
    <x v="4"/>
    <n v="576"/>
    <n v="768"/>
    <n v="0"/>
    <n v="1344"/>
  </r>
  <r>
    <x v="3"/>
    <n v="9"/>
    <n v="8"/>
    <n v="2"/>
    <n v="1"/>
    <n v="16"/>
    <n v="16"/>
    <s v=" True"/>
    <s v=" True"/>
    <s v=" True"/>
    <x v="4"/>
    <n v="576"/>
    <n v="768"/>
    <n v="48"/>
    <n v="1392"/>
  </r>
  <r>
    <x v="3"/>
    <n v="9"/>
    <n v="8"/>
    <n v="2"/>
    <n v="1"/>
    <n v="32"/>
    <n v="16"/>
    <s v=" True"/>
    <s v=" True"/>
    <s v=" True"/>
    <x v="4"/>
    <n v="576"/>
    <n v="3072"/>
    <n v="48"/>
    <n v="3696"/>
  </r>
  <r>
    <x v="3"/>
    <n v="9"/>
    <n v="8"/>
    <n v="2"/>
    <s v=" ALL"/>
    <n v="16"/>
    <n v="16"/>
    <s v=" True"/>
    <s v=" False"/>
    <s v=" True"/>
    <x v="4"/>
    <n v="1728"/>
    <n v="768"/>
    <n v="0"/>
    <n v="2496"/>
  </r>
  <r>
    <x v="3"/>
    <n v="9"/>
    <n v="8"/>
    <n v="2"/>
    <s v=" ALL"/>
    <n v="16"/>
    <n v="32"/>
    <s v=" False"/>
    <s v=" False"/>
    <s v=" True"/>
    <x v="4"/>
    <n v="1728"/>
    <n v="0"/>
    <n v="0"/>
    <n v="1728"/>
  </r>
  <r>
    <x v="3"/>
    <n v="9"/>
    <n v="8"/>
    <n v="2"/>
    <s v=" ALL"/>
    <n v="32"/>
    <n v="32"/>
    <s v=" False"/>
    <s v=" True"/>
    <s v=" True"/>
    <x v="4"/>
    <n v="1728"/>
    <n v="0"/>
    <n v="96"/>
    <n v="1824"/>
  </r>
  <r>
    <x v="3"/>
    <n v="9"/>
    <n v="8"/>
    <n v="3"/>
    <n v="0"/>
    <n v="16"/>
    <n v="32"/>
    <s v=" False"/>
    <s v=" True"/>
    <s v=" True"/>
    <x v="4"/>
    <n v="576"/>
    <n v="0"/>
    <n v="96"/>
    <n v="672"/>
  </r>
  <r>
    <x v="3"/>
    <n v="9"/>
    <n v="8"/>
    <n v="3"/>
    <n v="0"/>
    <n v="32"/>
    <n v="32"/>
    <s v=" True"/>
    <s v=" True"/>
    <s v=" True"/>
    <x v="4"/>
    <n v="576"/>
    <n v="3072"/>
    <n v="96"/>
    <n v="3744"/>
  </r>
  <r>
    <x v="3"/>
    <n v="9"/>
    <n v="8"/>
    <n v="3"/>
    <n v="1"/>
    <n v="32"/>
    <n v="16"/>
    <s v=" False"/>
    <s v=" True"/>
    <s v=" True"/>
    <x v="4"/>
    <n v="576"/>
    <n v="0"/>
    <n v="48"/>
    <n v="624"/>
  </r>
  <r>
    <x v="3"/>
    <n v="9"/>
    <n v="8"/>
    <n v="3"/>
    <n v="1"/>
    <n v="32"/>
    <n v="32"/>
    <s v=" True"/>
    <s v=" False"/>
    <s v=" True"/>
    <x v="4"/>
    <n v="576"/>
    <n v="3072"/>
    <n v="0"/>
    <n v="3648"/>
  </r>
  <r>
    <x v="3"/>
    <n v="9"/>
    <n v="8"/>
    <n v="3"/>
    <n v="2"/>
    <n v="16"/>
    <n v="32"/>
    <s v=" True"/>
    <s v=" True"/>
    <s v=" True"/>
    <x v="4"/>
    <n v="576"/>
    <n v="768"/>
    <n v="96"/>
    <n v="1440"/>
  </r>
  <r>
    <x v="3"/>
    <n v="9"/>
    <n v="8"/>
    <n v="3"/>
    <s v=" ALL"/>
    <n v="32"/>
    <n v="32"/>
    <s v=" False"/>
    <s v=" True"/>
    <s v=" True"/>
    <x v="4"/>
    <n v="1728"/>
    <n v="0"/>
    <n v="96"/>
    <n v="1824"/>
  </r>
  <r>
    <x v="3"/>
    <n v="9"/>
    <n v="8"/>
    <n v="4"/>
    <n v="0"/>
    <n v="32"/>
    <n v="32"/>
    <s v=" True"/>
    <s v=" True"/>
    <s v=" True"/>
    <x v="4"/>
    <n v="576"/>
    <n v="3072"/>
    <n v="96"/>
    <n v="3744"/>
  </r>
  <r>
    <x v="3"/>
    <n v="9"/>
    <n v="8"/>
    <n v="4"/>
    <n v="1"/>
    <n v="16"/>
    <n v="32"/>
    <s v=" True"/>
    <s v=" True"/>
    <s v=" True"/>
    <x v="4"/>
    <n v="576"/>
    <n v="768"/>
    <n v="96"/>
    <n v="1440"/>
  </r>
  <r>
    <x v="3"/>
    <n v="9"/>
    <n v="8"/>
    <n v="4"/>
    <n v="1"/>
    <n v="16"/>
    <n v="32"/>
    <s v=" False"/>
    <s v=" True"/>
    <s v=" True"/>
    <x v="4"/>
    <n v="576"/>
    <n v="0"/>
    <n v="96"/>
    <n v="672"/>
  </r>
  <r>
    <x v="3"/>
    <n v="9"/>
    <n v="8"/>
    <n v="4"/>
    <n v="2"/>
    <n v="16"/>
    <n v="16"/>
    <s v=" True"/>
    <s v=" True"/>
    <s v=" True"/>
    <x v="4"/>
    <n v="576"/>
    <n v="768"/>
    <n v="48"/>
    <n v="1392"/>
  </r>
  <r>
    <x v="3"/>
    <n v="9"/>
    <n v="8"/>
    <n v="4"/>
    <n v="2"/>
    <n v="16"/>
    <n v="32"/>
    <s v=" False"/>
    <s v=" True"/>
    <s v=" True"/>
    <x v="4"/>
    <n v="576"/>
    <n v="0"/>
    <n v="96"/>
    <n v="672"/>
  </r>
  <r>
    <x v="3"/>
    <n v="9"/>
    <n v="8"/>
    <n v="4"/>
    <n v="2"/>
    <n v="32"/>
    <n v="32"/>
    <s v=" True"/>
    <s v=" True"/>
    <s v=" True"/>
    <x v="4"/>
    <n v="576"/>
    <n v="3072"/>
    <n v="96"/>
    <n v="3744"/>
  </r>
  <r>
    <x v="3"/>
    <n v="9"/>
    <n v="8"/>
    <n v="4"/>
    <s v=" ALL"/>
    <n v="16"/>
    <n v="32"/>
    <s v=" True"/>
    <s v=" False"/>
    <s v=" True"/>
    <x v="4"/>
    <n v="1728"/>
    <n v="768"/>
    <n v="0"/>
    <n v="2496"/>
  </r>
  <r>
    <x v="3"/>
    <n v="9"/>
    <n v="8"/>
    <n v="4"/>
    <s v=" ALL"/>
    <n v="32"/>
    <n v="16"/>
    <s v=" True"/>
    <s v=" True"/>
    <s v=" True"/>
    <x v="4"/>
    <n v="1728"/>
    <n v="3072"/>
    <n v="48"/>
    <n v="4848"/>
  </r>
  <r>
    <x v="3"/>
    <n v="9"/>
    <n v="8"/>
    <n v="4"/>
    <s v=" ALL"/>
    <n v="32"/>
    <n v="16"/>
    <s v=" True"/>
    <s v=" False"/>
    <s v=" True"/>
    <x v="4"/>
    <n v="1728"/>
    <n v="3072"/>
    <n v="0"/>
    <n v="4800"/>
  </r>
  <r>
    <x v="3"/>
    <n v="9"/>
    <n v="16"/>
    <n v="2"/>
    <n v="1"/>
    <n v="16"/>
    <n v="16"/>
    <s v=" True"/>
    <s v=" True"/>
    <s v=" True"/>
    <x v="4"/>
    <n v="144"/>
    <n v="768"/>
    <n v="48"/>
    <n v="960"/>
  </r>
  <r>
    <x v="3"/>
    <n v="9"/>
    <n v="16"/>
    <n v="2"/>
    <n v="1"/>
    <n v="32"/>
    <n v="16"/>
    <s v=" True"/>
    <s v=" False"/>
    <s v=" True"/>
    <x v="4"/>
    <n v="144"/>
    <n v="3072"/>
    <n v="0"/>
    <n v="3216"/>
  </r>
  <r>
    <x v="3"/>
    <n v="9"/>
    <n v="16"/>
    <n v="3"/>
    <n v="0"/>
    <n v="32"/>
    <n v="16"/>
    <s v=" False"/>
    <s v=" True"/>
    <s v=" True"/>
    <x v="4"/>
    <n v="144"/>
    <n v="0"/>
    <n v="48"/>
    <n v="192"/>
  </r>
  <r>
    <x v="3"/>
    <n v="9"/>
    <n v="16"/>
    <n v="3"/>
    <n v="2"/>
    <n v="16"/>
    <n v="16"/>
    <s v=" True"/>
    <s v=" False"/>
    <s v=" True"/>
    <x v="4"/>
    <n v="144"/>
    <n v="768"/>
    <n v="0"/>
    <n v="912"/>
  </r>
  <r>
    <x v="3"/>
    <n v="9"/>
    <n v="16"/>
    <n v="3"/>
    <s v=" ALL"/>
    <n v="32"/>
    <n v="16"/>
    <s v=" False"/>
    <s v=" True"/>
    <s v=" True"/>
    <x v="4"/>
    <n v="432"/>
    <n v="0"/>
    <n v="48"/>
    <n v="480"/>
  </r>
  <r>
    <x v="3"/>
    <n v="9"/>
    <n v="16"/>
    <n v="4"/>
    <n v="1"/>
    <n v="32"/>
    <n v="16"/>
    <s v=" True"/>
    <s v=" True"/>
    <s v=" True"/>
    <x v="4"/>
    <n v="144"/>
    <n v="3072"/>
    <n v="48"/>
    <n v="3264"/>
  </r>
  <r>
    <x v="3"/>
    <n v="9"/>
    <n v="16"/>
    <n v="4"/>
    <n v="2"/>
    <n v="32"/>
    <n v="16"/>
    <s v=" True"/>
    <s v=" True"/>
    <s v=" True"/>
    <x v="4"/>
    <n v="144"/>
    <n v="3072"/>
    <n v="48"/>
    <n v="3264"/>
  </r>
  <r>
    <x v="3"/>
    <n v="9"/>
    <n v="16"/>
    <n v="4"/>
    <s v=" ALL"/>
    <n v="16"/>
    <n v="32"/>
    <s v=" True"/>
    <s v=" False"/>
    <s v=" True"/>
    <x v="4"/>
    <n v="432"/>
    <n v="768"/>
    <n v="0"/>
    <n v="1200"/>
  </r>
  <r>
    <x v="3"/>
    <n v="9"/>
    <n v="16"/>
    <n v="4"/>
    <s v=" ALL"/>
    <n v="32"/>
    <n v="16"/>
    <s v=" True"/>
    <s v=" False"/>
    <s v=" True"/>
    <x v="4"/>
    <n v="432"/>
    <n v="3072"/>
    <n v="0"/>
    <n v="3504"/>
  </r>
  <r>
    <x v="3"/>
    <n v="5"/>
    <n v="8"/>
    <n v="2"/>
    <n v="0"/>
    <n v="16"/>
    <n v="32"/>
    <s v=" True"/>
    <s v=" True"/>
    <s v=" True"/>
    <x v="4"/>
    <n v="320"/>
    <n v="768"/>
    <n v="96"/>
    <n v="1184"/>
  </r>
  <r>
    <x v="3"/>
    <n v="5"/>
    <n v="8"/>
    <n v="2"/>
    <n v="0"/>
    <n v="32"/>
    <n v="16"/>
    <s v=" True"/>
    <s v=" False"/>
    <s v=" True"/>
    <x v="4"/>
    <n v="320"/>
    <n v="3072"/>
    <n v="0"/>
    <n v="3392"/>
  </r>
  <r>
    <x v="3"/>
    <n v="5"/>
    <n v="8"/>
    <n v="2"/>
    <n v="0"/>
    <n v="32"/>
    <n v="16"/>
    <s v=" False"/>
    <s v=" True"/>
    <s v=" True"/>
    <x v="4"/>
    <n v="320"/>
    <n v="0"/>
    <n v="48"/>
    <n v="368"/>
  </r>
  <r>
    <x v="3"/>
    <n v="5"/>
    <n v="8"/>
    <n v="2"/>
    <n v="2"/>
    <n v="16"/>
    <n v="16"/>
    <s v=" True"/>
    <s v=" False"/>
    <s v=" True"/>
    <x v="4"/>
    <n v="320"/>
    <n v="768"/>
    <n v="0"/>
    <n v="1088"/>
  </r>
  <r>
    <x v="3"/>
    <n v="5"/>
    <n v="8"/>
    <n v="2"/>
    <s v=" ALL"/>
    <n v="32"/>
    <n v="32"/>
    <s v=" False"/>
    <s v=" True"/>
    <s v=" True"/>
    <x v="4"/>
    <n v="960"/>
    <n v="0"/>
    <n v="96"/>
    <n v="1056"/>
  </r>
  <r>
    <x v="3"/>
    <n v="5"/>
    <n v="8"/>
    <n v="3"/>
    <n v="1"/>
    <n v="16"/>
    <n v="16"/>
    <s v=" True"/>
    <s v=" True"/>
    <s v=" True"/>
    <x v="4"/>
    <n v="320"/>
    <n v="768"/>
    <n v="48"/>
    <n v="1136"/>
  </r>
  <r>
    <x v="3"/>
    <n v="5"/>
    <n v="8"/>
    <n v="3"/>
    <n v="1"/>
    <n v="16"/>
    <n v="32"/>
    <s v=" True"/>
    <s v=" True"/>
    <s v=" True"/>
    <x v="4"/>
    <n v="320"/>
    <n v="768"/>
    <n v="96"/>
    <n v="1184"/>
  </r>
  <r>
    <x v="3"/>
    <n v="5"/>
    <n v="8"/>
    <n v="3"/>
    <n v="1"/>
    <n v="32"/>
    <n v="16"/>
    <s v=" True"/>
    <s v=" True"/>
    <s v=" True"/>
    <x v="4"/>
    <n v="320"/>
    <n v="3072"/>
    <n v="48"/>
    <n v="3440"/>
  </r>
  <r>
    <x v="3"/>
    <n v="5"/>
    <n v="8"/>
    <n v="3"/>
    <n v="1"/>
    <n v="32"/>
    <n v="16"/>
    <s v=" False"/>
    <s v=" True"/>
    <s v=" True"/>
    <x v="4"/>
    <n v="320"/>
    <n v="0"/>
    <n v="48"/>
    <n v="368"/>
  </r>
  <r>
    <x v="3"/>
    <n v="5"/>
    <n v="8"/>
    <n v="3"/>
    <n v="2"/>
    <n v="16"/>
    <n v="16"/>
    <s v=" False"/>
    <s v=" True"/>
    <s v=" True"/>
    <x v="4"/>
    <n v="320"/>
    <n v="0"/>
    <n v="48"/>
    <n v="368"/>
  </r>
  <r>
    <x v="3"/>
    <n v="5"/>
    <n v="8"/>
    <n v="3"/>
    <n v="2"/>
    <n v="32"/>
    <n v="32"/>
    <s v=" True"/>
    <s v=" False"/>
    <s v=" True"/>
    <x v="4"/>
    <n v="320"/>
    <n v="3072"/>
    <n v="0"/>
    <n v="3392"/>
  </r>
  <r>
    <x v="3"/>
    <n v="5"/>
    <n v="8"/>
    <n v="3"/>
    <s v=" ALL"/>
    <n v="16"/>
    <n v="16"/>
    <s v=" False"/>
    <s v=" True"/>
    <s v=" True"/>
    <x v="4"/>
    <n v="960"/>
    <n v="0"/>
    <n v="48"/>
    <n v="1008"/>
  </r>
  <r>
    <x v="3"/>
    <n v="5"/>
    <n v="8"/>
    <n v="4"/>
    <n v="0"/>
    <n v="32"/>
    <n v="16"/>
    <s v=" True"/>
    <s v=" True"/>
    <s v=" True"/>
    <x v="4"/>
    <n v="320"/>
    <n v="3072"/>
    <n v="48"/>
    <n v="3440"/>
  </r>
  <r>
    <x v="3"/>
    <n v="5"/>
    <n v="8"/>
    <n v="4"/>
    <n v="1"/>
    <n v="16"/>
    <n v="32"/>
    <s v=" True"/>
    <s v=" True"/>
    <s v=" True"/>
    <x v="4"/>
    <n v="320"/>
    <n v="768"/>
    <n v="96"/>
    <n v="1184"/>
  </r>
  <r>
    <x v="3"/>
    <n v="5"/>
    <n v="8"/>
    <n v="4"/>
    <n v="1"/>
    <n v="16"/>
    <n v="32"/>
    <s v=" True"/>
    <s v=" False"/>
    <s v=" True"/>
    <x v="4"/>
    <n v="320"/>
    <n v="768"/>
    <n v="0"/>
    <n v="1088"/>
  </r>
  <r>
    <x v="3"/>
    <n v="5"/>
    <n v="8"/>
    <n v="4"/>
    <n v="1"/>
    <n v="32"/>
    <n v="16"/>
    <s v=" False"/>
    <s v=" True"/>
    <s v=" True"/>
    <x v="4"/>
    <n v="320"/>
    <n v="0"/>
    <n v="48"/>
    <n v="368"/>
  </r>
  <r>
    <x v="3"/>
    <n v="5"/>
    <n v="8"/>
    <n v="4"/>
    <n v="2"/>
    <n v="32"/>
    <n v="16"/>
    <s v=" True"/>
    <s v=" True"/>
    <s v=" True"/>
    <x v="4"/>
    <n v="320"/>
    <n v="3072"/>
    <n v="48"/>
    <n v="3440"/>
  </r>
  <r>
    <x v="3"/>
    <n v="5"/>
    <n v="8"/>
    <n v="4"/>
    <n v="2"/>
    <n v="32"/>
    <n v="16"/>
    <s v=" True"/>
    <s v=" False"/>
    <s v=" True"/>
    <x v="4"/>
    <n v="320"/>
    <n v="3072"/>
    <n v="0"/>
    <n v="3392"/>
  </r>
  <r>
    <x v="3"/>
    <n v="5"/>
    <n v="8"/>
    <n v="4"/>
    <n v="2"/>
    <n v="32"/>
    <n v="32"/>
    <s v=" True"/>
    <s v=" False"/>
    <s v=" True"/>
    <x v="4"/>
    <n v="320"/>
    <n v="3072"/>
    <n v="0"/>
    <n v="3392"/>
  </r>
  <r>
    <x v="3"/>
    <n v="5"/>
    <n v="8"/>
    <n v="4"/>
    <s v=" ALL"/>
    <n v="16"/>
    <n v="16"/>
    <s v=" True"/>
    <s v=" False"/>
    <s v=" True"/>
    <x v="4"/>
    <n v="960"/>
    <n v="768"/>
    <n v="0"/>
    <n v="1728"/>
  </r>
  <r>
    <x v="3"/>
    <n v="5"/>
    <n v="8"/>
    <n v="4"/>
    <s v=" ALL"/>
    <n v="16"/>
    <n v="32"/>
    <s v=" False"/>
    <s v=" False"/>
    <s v=" True"/>
    <x v="4"/>
    <n v="960"/>
    <n v="0"/>
    <n v="0"/>
    <n v="960"/>
  </r>
  <r>
    <x v="3"/>
    <n v="5"/>
    <n v="8"/>
    <n v="4"/>
    <s v=" ALL"/>
    <n v="32"/>
    <n v="32"/>
    <s v=" True"/>
    <s v=" False"/>
    <s v=" True"/>
    <x v="4"/>
    <n v="960"/>
    <n v="3072"/>
    <n v="0"/>
    <n v="4032"/>
  </r>
  <r>
    <x v="3"/>
    <n v="5"/>
    <n v="16"/>
    <n v="2"/>
    <s v=" ALL"/>
    <n v="16"/>
    <n v="16"/>
    <s v=" True"/>
    <s v=" True"/>
    <s v=" True"/>
    <x v="4"/>
    <n v="240"/>
    <n v="768"/>
    <n v="48"/>
    <n v="1056"/>
  </r>
  <r>
    <x v="3"/>
    <n v="5"/>
    <n v="16"/>
    <n v="3"/>
    <n v="1"/>
    <n v="32"/>
    <n v="16"/>
    <s v=" True"/>
    <s v=" False"/>
    <s v=" True"/>
    <x v="4"/>
    <n v="80"/>
    <n v="3072"/>
    <n v="0"/>
    <n v="3152"/>
  </r>
  <r>
    <x v="3"/>
    <n v="5"/>
    <n v="16"/>
    <n v="3"/>
    <s v=" ALL"/>
    <n v="16"/>
    <n v="16"/>
    <s v=" True"/>
    <s v=" False"/>
    <s v=" True"/>
    <x v="4"/>
    <n v="240"/>
    <n v="768"/>
    <n v="0"/>
    <n v="1008"/>
  </r>
  <r>
    <x v="3"/>
    <n v="5"/>
    <n v="16"/>
    <n v="3"/>
    <s v=" ALL"/>
    <n v="16"/>
    <n v="32"/>
    <s v=" True"/>
    <s v=" False"/>
    <s v=" True"/>
    <x v="4"/>
    <n v="240"/>
    <n v="768"/>
    <n v="0"/>
    <n v="1008"/>
  </r>
  <r>
    <x v="3"/>
    <n v="5"/>
    <n v="16"/>
    <n v="3"/>
    <s v=" ALL"/>
    <n v="16"/>
    <n v="32"/>
    <s v=" False"/>
    <s v=" False"/>
    <s v=" True"/>
    <x v="4"/>
    <n v="240"/>
    <n v="0"/>
    <n v="0"/>
    <n v="240"/>
  </r>
  <r>
    <x v="3"/>
    <n v="5"/>
    <n v="16"/>
    <n v="4"/>
    <s v=" ALL"/>
    <n v="32"/>
    <n v="16"/>
    <s v=" True"/>
    <s v=" True"/>
    <s v=" True"/>
    <x v="4"/>
    <n v="240"/>
    <n v="3072"/>
    <n v="48"/>
    <n v="3360"/>
  </r>
  <r>
    <x v="0"/>
    <n v="9"/>
    <n v="8"/>
    <n v="2"/>
    <n v="0"/>
    <n v="16"/>
    <n v="16"/>
    <s v=" False"/>
    <s v=" False"/>
    <s v=" True"/>
    <x v="5"/>
    <n v="576"/>
    <n v="0"/>
    <n v="0"/>
    <n v="576"/>
  </r>
  <r>
    <x v="0"/>
    <n v="9"/>
    <n v="8"/>
    <n v="2"/>
    <n v="0"/>
    <n v="32"/>
    <n v="16"/>
    <s v=" True"/>
    <s v=" True"/>
    <s v=" True"/>
    <x v="5"/>
    <n v="576"/>
    <n v="3072"/>
    <n v="48"/>
    <n v="3696"/>
  </r>
  <r>
    <x v="0"/>
    <n v="9"/>
    <n v="8"/>
    <n v="2"/>
    <n v="0"/>
    <n v="32"/>
    <n v="32"/>
    <s v=" False"/>
    <s v=" False"/>
    <s v=" True"/>
    <x v="5"/>
    <n v="576"/>
    <n v="0"/>
    <n v="0"/>
    <n v="576"/>
  </r>
  <r>
    <x v="0"/>
    <n v="9"/>
    <n v="8"/>
    <n v="2"/>
    <n v="1"/>
    <n v="16"/>
    <n v="16"/>
    <s v=" True"/>
    <s v=" True"/>
    <s v=" True"/>
    <x v="5"/>
    <n v="576"/>
    <n v="768"/>
    <n v="48"/>
    <n v="1392"/>
  </r>
  <r>
    <x v="0"/>
    <n v="9"/>
    <n v="8"/>
    <n v="2"/>
    <n v="1"/>
    <n v="32"/>
    <n v="16"/>
    <s v=" False"/>
    <s v=" True"/>
    <s v=" True"/>
    <x v="5"/>
    <n v="576"/>
    <n v="0"/>
    <n v="48"/>
    <n v="624"/>
  </r>
  <r>
    <x v="0"/>
    <n v="9"/>
    <n v="8"/>
    <n v="2"/>
    <n v="2"/>
    <n v="32"/>
    <n v="16"/>
    <s v=" False"/>
    <s v=" False"/>
    <s v=" True"/>
    <x v="5"/>
    <n v="576"/>
    <n v="0"/>
    <n v="0"/>
    <n v="576"/>
  </r>
  <r>
    <x v="0"/>
    <n v="9"/>
    <n v="8"/>
    <n v="2"/>
    <s v=" ALL"/>
    <n v="16"/>
    <n v="32"/>
    <s v=" True"/>
    <s v=" False"/>
    <s v=" True"/>
    <x v="5"/>
    <n v="1728"/>
    <n v="768"/>
    <n v="0"/>
    <n v="2496"/>
  </r>
  <r>
    <x v="0"/>
    <n v="9"/>
    <n v="8"/>
    <n v="2"/>
    <s v=" ALL"/>
    <n v="16"/>
    <n v="32"/>
    <s v=" False"/>
    <s v=" False"/>
    <s v=" True"/>
    <x v="5"/>
    <n v="1728"/>
    <n v="0"/>
    <n v="0"/>
    <n v="1728"/>
  </r>
  <r>
    <x v="0"/>
    <n v="9"/>
    <n v="8"/>
    <n v="2"/>
    <s v=" ALL"/>
    <n v="32"/>
    <n v="16"/>
    <s v=" False"/>
    <s v=" False"/>
    <s v=" True"/>
    <x v="5"/>
    <n v="1728"/>
    <n v="0"/>
    <n v="0"/>
    <n v="1728"/>
  </r>
  <r>
    <x v="0"/>
    <n v="9"/>
    <n v="8"/>
    <n v="3"/>
    <n v="0"/>
    <n v="16"/>
    <n v="16"/>
    <s v=" False"/>
    <s v=" True"/>
    <s v=" True"/>
    <x v="5"/>
    <n v="576"/>
    <n v="0"/>
    <n v="48"/>
    <n v="624"/>
  </r>
  <r>
    <x v="0"/>
    <n v="9"/>
    <n v="8"/>
    <n v="3"/>
    <n v="0"/>
    <n v="32"/>
    <n v="16"/>
    <s v=" True"/>
    <s v=" False"/>
    <s v=" True"/>
    <x v="5"/>
    <n v="576"/>
    <n v="3072"/>
    <n v="0"/>
    <n v="3648"/>
  </r>
  <r>
    <x v="0"/>
    <n v="9"/>
    <n v="8"/>
    <n v="3"/>
    <n v="1"/>
    <n v="32"/>
    <n v="16"/>
    <s v=" True"/>
    <s v=" False"/>
    <s v=" True"/>
    <x v="5"/>
    <n v="576"/>
    <n v="3072"/>
    <n v="0"/>
    <n v="3648"/>
  </r>
  <r>
    <x v="0"/>
    <n v="9"/>
    <n v="8"/>
    <n v="3"/>
    <n v="2"/>
    <n v="16"/>
    <n v="16"/>
    <s v=" True"/>
    <s v=" True"/>
    <s v=" True"/>
    <x v="5"/>
    <n v="576"/>
    <n v="768"/>
    <n v="48"/>
    <n v="1392"/>
  </r>
  <r>
    <x v="0"/>
    <n v="9"/>
    <n v="8"/>
    <n v="3"/>
    <s v=" ALL"/>
    <n v="32"/>
    <n v="16"/>
    <s v=" True"/>
    <s v=" False"/>
    <s v=" True"/>
    <x v="5"/>
    <n v="1728"/>
    <n v="3072"/>
    <n v="0"/>
    <n v="4800"/>
  </r>
  <r>
    <x v="0"/>
    <n v="9"/>
    <n v="8"/>
    <n v="3"/>
    <s v=" ALL"/>
    <n v="32"/>
    <n v="32"/>
    <s v=" False"/>
    <s v=" True"/>
    <s v=" True"/>
    <x v="5"/>
    <n v="1728"/>
    <n v="0"/>
    <n v="96"/>
    <n v="1824"/>
  </r>
  <r>
    <x v="0"/>
    <n v="9"/>
    <n v="8"/>
    <n v="4"/>
    <n v="0"/>
    <n v="32"/>
    <n v="16"/>
    <s v=" True"/>
    <s v=" True"/>
    <s v=" True"/>
    <x v="5"/>
    <n v="576"/>
    <n v="3072"/>
    <n v="48"/>
    <n v="3696"/>
  </r>
  <r>
    <x v="0"/>
    <n v="9"/>
    <n v="8"/>
    <n v="4"/>
    <n v="1"/>
    <n v="16"/>
    <n v="32"/>
    <s v=" False"/>
    <s v=" True"/>
    <s v=" True"/>
    <x v="5"/>
    <n v="576"/>
    <n v="0"/>
    <n v="96"/>
    <n v="672"/>
  </r>
  <r>
    <x v="0"/>
    <n v="9"/>
    <n v="8"/>
    <n v="4"/>
    <n v="1"/>
    <n v="32"/>
    <n v="16"/>
    <s v=" True"/>
    <s v=" True"/>
    <s v=" True"/>
    <x v="5"/>
    <n v="576"/>
    <n v="3072"/>
    <n v="48"/>
    <n v="3696"/>
  </r>
  <r>
    <x v="0"/>
    <n v="9"/>
    <n v="8"/>
    <n v="4"/>
    <n v="1"/>
    <n v="32"/>
    <n v="32"/>
    <s v=" False"/>
    <s v=" True"/>
    <s v=" True"/>
    <x v="5"/>
    <n v="576"/>
    <n v="0"/>
    <n v="96"/>
    <n v="672"/>
  </r>
  <r>
    <x v="0"/>
    <n v="9"/>
    <n v="8"/>
    <n v="4"/>
    <n v="2"/>
    <n v="16"/>
    <n v="16"/>
    <s v=" True"/>
    <s v=" True"/>
    <s v=" True"/>
    <x v="5"/>
    <n v="576"/>
    <n v="768"/>
    <n v="48"/>
    <n v="1392"/>
  </r>
  <r>
    <x v="0"/>
    <n v="9"/>
    <n v="8"/>
    <n v="4"/>
    <n v="2"/>
    <n v="16"/>
    <n v="32"/>
    <s v=" True"/>
    <s v=" True"/>
    <s v=" True"/>
    <x v="5"/>
    <n v="576"/>
    <n v="768"/>
    <n v="96"/>
    <n v="1440"/>
  </r>
  <r>
    <x v="0"/>
    <n v="9"/>
    <n v="8"/>
    <n v="4"/>
    <n v="2"/>
    <n v="16"/>
    <n v="32"/>
    <s v=" True"/>
    <s v=" False"/>
    <s v=" True"/>
    <x v="5"/>
    <n v="576"/>
    <n v="768"/>
    <n v="0"/>
    <n v="1344"/>
  </r>
  <r>
    <x v="0"/>
    <n v="9"/>
    <n v="8"/>
    <n v="4"/>
    <n v="2"/>
    <n v="32"/>
    <n v="16"/>
    <s v=" False"/>
    <s v=" True"/>
    <s v=" True"/>
    <x v="5"/>
    <n v="576"/>
    <n v="0"/>
    <n v="48"/>
    <n v="624"/>
  </r>
  <r>
    <x v="0"/>
    <n v="9"/>
    <n v="8"/>
    <n v="4"/>
    <s v=" ALL"/>
    <n v="32"/>
    <n v="16"/>
    <s v=" True"/>
    <s v=" False"/>
    <s v=" True"/>
    <x v="5"/>
    <n v="1728"/>
    <n v="3072"/>
    <n v="0"/>
    <n v="4800"/>
  </r>
  <r>
    <x v="0"/>
    <n v="9"/>
    <n v="16"/>
    <n v="2"/>
    <n v="0"/>
    <n v="32"/>
    <n v="16"/>
    <s v=" True"/>
    <s v=" True"/>
    <s v=" True"/>
    <x v="5"/>
    <n v="144"/>
    <n v="3072"/>
    <n v="48"/>
    <n v="3264"/>
  </r>
  <r>
    <x v="0"/>
    <n v="9"/>
    <n v="16"/>
    <n v="2"/>
    <n v="2"/>
    <n v="16"/>
    <n v="16"/>
    <s v=" True"/>
    <s v=" True"/>
    <s v=" True"/>
    <x v="5"/>
    <n v="144"/>
    <n v="768"/>
    <n v="48"/>
    <n v="960"/>
  </r>
  <r>
    <x v="0"/>
    <n v="9"/>
    <n v="16"/>
    <n v="2"/>
    <s v=" ALL"/>
    <n v="32"/>
    <n v="16"/>
    <s v=" True"/>
    <s v=" True"/>
    <s v=" True"/>
    <x v="5"/>
    <n v="432"/>
    <n v="3072"/>
    <n v="48"/>
    <n v="3552"/>
  </r>
  <r>
    <x v="0"/>
    <n v="9"/>
    <n v="16"/>
    <n v="2"/>
    <s v=" ALL"/>
    <n v="32"/>
    <n v="16"/>
    <s v=" False"/>
    <s v=" False"/>
    <s v=" True"/>
    <x v="5"/>
    <n v="432"/>
    <n v="0"/>
    <n v="0"/>
    <n v="432"/>
  </r>
  <r>
    <x v="0"/>
    <n v="9"/>
    <n v="16"/>
    <n v="3"/>
    <n v="0"/>
    <n v="32"/>
    <n v="16"/>
    <s v=" True"/>
    <s v=" True"/>
    <s v=" True"/>
    <x v="5"/>
    <n v="144"/>
    <n v="3072"/>
    <n v="48"/>
    <n v="3264"/>
  </r>
  <r>
    <x v="0"/>
    <n v="9"/>
    <n v="16"/>
    <n v="3"/>
    <n v="1"/>
    <n v="32"/>
    <n v="16"/>
    <s v=" True"/>
    <s v=" True"/>
    <s v=" True"/>
    <x v="5"/>
    <n v="144"/>
    <n v="3072"/>
    <n v="48"/>
    <n v="3264"/>
  </r>
  <r>
    <x v="0"/>
    <n v="9"/>
    <n v="16"/>
    <n v="3"/>
    <n v="2"/>
    <n v="32"/>
    <n v="16"/>
    <s v=" True"/>
    <s v=" True"/>
    <s v=" True"/>
    <x v="5"/>
    <n v="144"/>
    <n v="3072"/>
    <n v="48"/>
    <n v="3264"/>
  </r>
  <r>
    <x v="0"/>
    <n v="9"/>
    <n v="16"/>
    <n v="3"/>
    <n v="2"/>
    <n v="32"/>
    <n v="16"/>
    <s v=" True"/>
    <s v=" False"/>
    <s v=" True"/>
    <x v="5"/>
    <n v="144"/>
    <n v="3072"/>
    <n v="0"/>
    <n v="3216"/>
  </r>
  <r>
    <x v="0"/>
    <n v="9"/>
    <n v="16"/>
    <n v="4"/>
    <n v="1"/>
    <n v="16"/>
    <n v="32"/>
    <s v=" True"/>
    <s v=" False"/>
    <s v=" True"/>
    <x v="5"/>
    <n v="144"/>
    <n v="768"/>
    <n v="0"/>
    <n v="912"/>
  </r>
  <r>
    <x v="0"/>
    <n v="9"/>
    <n v="16"/>
    <n v="4"/>
    <n v="1"/>
    <n v="32"/>
    <n v="32"/>
    <s v=" True"/>
    <s v=" False"/>
    <s v=" True"/>
    <x v="5"/>
    <n v="144"/>
    <n v="3072"/>
    <n v="0"/>
    <n v="3216"/>
  </r>
  <r>
    <x v="0"/>
    <n v="9"/>
    <n v="16"/>
    <n v="4"/>
    <n v="2"/>
    <n v="16"/>
    <n v="32"/>
    <s v=" True"/>
    <s v=" False"/>
    <s v=" True"/>
    <x v="5"/>
    <n v="144"/>
    <n v="768"/>
    <n v="0"/>
    <n v="912"/>
  </r>
  <r>
    <x v="0"/>
    <n v="9"/>
    <n v="16"/>
    <n v="4"/>
    <n v="2"/>
    <n v="32"/>
    <n v="32"/>
    <s v=" True"/>
    <s v=" True"/>
    <s v=" True"/>
    <x v="5"/>
    <n v="144"/>
    <n v="3072"/>
    <n v="96"/>
    <n v="3312"/>
  </r>
  <r>
    <x v="0"/>
    <n v="9"/>
    <n v="16"/>
    <n v="4"/>
    <s v=" ALL"/>
    <n v="32"/>
    <n v="32"/>
    <s v=" True"/>
    <s v=" False"/>
    <s v=" True"/>
    <x v="5"/>
    <n v="432"/>
    <n v="3072"/>
    <n v="0"/>
    <n v="3504"/>
  </r>
  <r>
    <x v="0"/>
    <n v="5"/>
    <n v="8"/>
    <n v="2"/>
    <n v="0"/>
    <n v="16"/>
    <n v="16"/>
    <s v=" True"/>
    <s v=" False"/>
    <s v=" True"/>
    <x v="5"/>
    <n v="320"/>
    <n v="768"/>
    <n v="0"/>
    <n v="1088"/>
  </r>
  <r>
    <x v="0"/>
    <n v="5"/>
    <n v="8"/>
    <n v="2"/>
    <n v="0"/>
    <n v="16"/>
    <n v="16"/>
    <s v=" False"/>
    <s v=" True"/>
    <s v=" True"/>
    <x v="5"/>
    <n v="320"/>
    <n v="0"/>
    <n v="48"/>
    <n v="368"/>
  </r>
  <r>
    <x v="0"/>
    <n v="5"/>
    <n v="8"/>
    <n v="2"/>
    <n v="0"/>
    <n v="16"/>
    <n v="32"/>
    <s v=" True"/>
    <s v=" False"/>
    <s v=" True"/>
    <x v="5"/>
    <n v="320"/>
    <n v="768"/>
    <n v="0"/>
    <n v="1088"/>
  </r>
  <r>
    <x v="0"/>
    <n v="5"/>
    <n v="8"/>
    <n v="2"/>
    <n v="0"/>
    <n v="32"/>
    <n v="16"/>
    <s v=" True"/>
    <s v=" False"/>
    <s v=" True"/>
    <x v="5"/>
    <n v="320"/>
    <n v="3072"/>
    <n v="0"/>
    <n v="3392"/>
  </r>
  <r>
    <x v="0"/>
    <n v="5"/>
    <n v="8"/>
    <n v="2"/>
    <n v="1"/>
    <n v="32"/>
    <n v="32"/>
    <s v=" False"/>
    <s v=" False"/>
    <s v=" True"/>
    <x v="5"/>
    <n v="320"/>
    <n v="0"/>
    <n v="0"/>
    <n v="320"/>
  </r>
  <r>
    <x v="0"/>
    <n v="5"/>
    <n v="8"/>
    <n v="2"/>
    <n v="2"/>
    <n v="32"/>
    <n v="32"/>
    <s v=" True"/>
    <s v=" False"/>
    <s v=" True"/>
    <x v="5"/>
    <n v="320"/>
    <n v="3072"/>
    <n v="0"/>
    <n v="3392"/>
  </r>
  <r>
    <x v="0"/>
    <n v="5"/>
    <n v="8"/>
    <n v="2"/>
    <s v=" ALL"/>
    <n v="16"/>
    <n v="16"/>
    <s v=" False"/>
    <s v=" True"/>
    <s v=" True"/>
    <x v="5"/>
    <n v="960"/>
    <n v="0"/>
    <n v="48"/>
    <n v="1008"/>
  </r>
  <r>
    <x v="0"/>
    <n v="5"/>
    <n v="8"/>
    <n v="2"/>
    <s v=" ALL"/>
    <n v="32"/>
    <n v="16"/>
    <s v=" True"/>
    <s v=" False"/>
    <s v=" True"/>
    <x v="5"/>
    <n v="960"/>
    <n v="3072"/>
    <n v="0"/>
    <n v="4032"/>
  </r>
  <r>
    <x v="0"/>
    <n v="5"/>
    <n v="8"/>
    <n v="3"/>
    <n v="0"/>
    <n v="16"/>
    <n v="16"/>
    <s v=" True"/>
    <s v=" False"/>
    <s v=" True"/>
    <x v="5"/>
    <n v="320"/>
    <n v="768"/>
    <n v="0"/>
    <n v="1088"/>
  </r>
  <r>
    <x v="0"/>
    <n v="5"/>
    <n v="8"/>
    <n v="3"/>
    <n v="1"/>
    <n v="32"/>
    <n v="32"/>
    <s v=" True"/>
    <s v=" False"/>
    <s v=" True"/>
    <x v="5"/>
    <n v="320"/>
    <n v="3072"/>
    <n v="0"/>
    <n v="3392"/>
  </r>
  <r>
    <x v="0"/>
    <n v="5"/>
    <n v="8"/>
    <n v="3"/>
    <n v="2"/>
    <n v="16"/>
    <n v="16"/>
    <s v=" True"/>
    <s v=" True"/>
    <s v=" True"/>
    <x v="5"/>
    <n v="320"/>
    <n v="768"/>
    <n v="48"/>
    <n v="1136"/>
  </r>
  <r>
    <x v="0"/>
    <n v="5"/>
    <n v="8"/>
    <n v="3"/>
    <n v="2"/>
    <n v="32"/>
    <n v="16"/>
    <s v=" False"/>
    <s v=" True"/>
    <s v=" True"/>
    <x v="5"/>
    <n v="320"/>
    <n v="0"/>
    <n v="48"/>
    <n v="368"/>
  </r>
  <r>
    <x v="0"/>
    <n v="5"/>
    <n v="8"/>
    <n v="3"/>
    <s v=" ALL"/>
    <n v="32"/>
    <n v="32"/>
    <s v=" False"/>
    <s v=" True"/>
    <s v=" True"/>
    <x v="5"/>
    <n v="960"/>
    <n v="0"/>
    <n v="96"/>
    <n v="1056"/>
  </r>
  <r>
    <x v="0"/>
    <n v="5"/>
    <n v="8"/>
    <n v="3"/>
    <s v=" ALL"/>
    <n v="32"/>
    <n v="32"/>
    <s v=" False"/>
    <s v=" False"/>
    <s v=" True"/>
    <x v="5"/>
    <n v="960"/>
    <n v="0"/>
    <n v="0"/>
    <n v="960"/>
  </r>
  <r>
    <x v="0"/>
    <n v="5"/>
    <n v="8"/>
    <n v="4"/>
    <n v="0"/>
    <n v="32"/>
    <n v="16"/>
    <s v=" True"/>
    <s v=" True"/>
    <s v=" True"/>
    <x v="5"/>
    <n v="320"/>
    <n v="3072"/>
    <n v="48"/>
    <n v="3440"/>
  </r>
  <r>
    <x v="0"/>
    <n v="5"/>
    <n v="8"/>
    <n v="4"/>
    <n v="0"/>
    <n v="32"/>
    <n v="16"/>
    <s v=" True"/>
    <s v=" False"/>
    <s v=" True"/>
    <x v="5"/>
    <n v="320"/>
    <n v="3072"/>
    <n v="0"/>
    <n v="3392"/>
  </r>
  <r>
    <x v="0"/>
    <n v="5"/>
    <n v="8"/>
    <n v="4"/>
    <n v="1"/>
    <n v="16"/>
    <n v="16"/>
    <s v=" True"/>
    <s v=" True"/>
    <s v=" True"/>
    <x v="5"/>
    <n v="320"/>
    <n v="768"/>
    <n v="48"/>
    <n v="1136"/>
  </r>
  <r>
    <x v="0"/>
    <n v="5"/>
    <n v="8"/>
    <n v="4"/>
    <n v="1"/>
    <n v="32"/>
    <n v="16"/>
    <s v=" True"/>
    <s v=" False"/>
    <s v=" True"/>
    <x v="5"/>
    <n v="320"/>
    <n v="3072"/>
    <n v="0"/>
    <n v="3392"/>
  </r>
  <r>
    <x v="0"/>
    <n v="5"/>
    <n v="8"/>
    <n v="4"/>
    <n v="2"/>
    <n v="16"/>
    <n v="32"/>
    <s v=" True"/>
    <s v=" True"/>
    <s v=" True"/>
    <x v="5"/>
    <n v="320"/>
    <n v="768"/>
    <n v="96"/>
    <n v="1184"/>
  </r>
  <r>
    <x v="0"/>
    <n v="5"/>
    <n v="8"/>
    <n v="4"/>
    <s v=" ALL"/>
    <n v="16"/>
    <n v="16"/>
    <s v=" True"/>
    <s v=" False"/>
    <s v=" True"/>
    <x v="5"/>
    <n v="960"/>
    <n v="768"/>
    <n v="0"/>
    <n v="1728"/>
  </r>
  <r>
    <x v="0"/>
    <n v="5"/>
    <n v="16"/>
    <n v="2"/>
    <n v="1"/>
    <n v="32"/>
    <n v="16"/>
    <s v=" True"/>
    <s v=" False"/>
    <s v=" True"/>
    <x v="5"/>
    <n v="80"/>
    <n v="3072"/>
    <n v="0"/>
    <n v="3152"/>
  </r>
  <r>
    <x v="0"/>
    <n v="5"/>
    <n v="16"/>
    <n v="2"/>
    <n v="2"/>
    <n v="32"/>
    <n v="16"/>
    <s v=" True"/>
    <s v=" False"/>
    <s v=" True"/>
    <x v="5"/>
    <n v="80"/>
    <n v="3072"/>
    <n v="0"/>
    <n v="3152"/>
  </r>
  <r>
    <x v="0"/>
    <n v="5"/>
    <n v="16"/>
    <n v="2"/>
    <s v=" ALL"/>
    <n v="16"/>
    <n v="16"/>
    <s v=" True"/>
    <s v=" True"/>
    <s v=" True"/>
    <x v="5"/>
    <n v="240"/>
    <n v="768"/>
    <n v="48"/>
    <n v="1056"/>
  </r>
  <r>
    <x v="0"/>
    <n v="5"/>
    <n v="16"/>
    <n v="2"/>
    <s v=" ALL"/>
    <n v="32"/>
    <n v="32"/>
    <s v=" True"/>
    <s v=" False"/>
    <s v=" True"/>
    <x v="5"/>
    <n v="240"/>
    <n v="3072"/>
    <n v="0"/>
    <n v="3312"/>
  </r>
  <r>
    <x v="0"/>
    <n v="5"/>
    <n v="16"/>
    <n v="3"/>
    <n v="1"/>
    <n v="16"/>
    <n v="16"/>
    <s v=" True"/>
    <s v=" False"/>
    <s v=" True"/>
    <x v="5"/>
    <n v="80"/>
    <n v="768"/>
    <n v="0"/>
    <n v="848"/>
  </r>
  <r>
    <x v="0"/>
    <n v="5"/>
    <n v="16"/>
    <n v="3"/>
    <n v="1"/>
    <n v="32"/>
    <n v="32"/>
    <s v=" True"/>
    <s v=" True"/>
    <s v=" True"/>
    <x v="5"/>
    <n v="80"/>
    <n v="3072"/>
    <n v="96"/>
    <n v="3248"/>
  </r>
  <r>
    <x v="0"/>
    <n v="5"/>
    <n v="16"/>
    <n v="3"/>
    <n v="2"/>
    <n v="16"/>
    <n v="32"/>
    <s v=" True"/>
    <s v=" False"/>
    <s v=" True"/>
    <x v="5"/>
    <n v="80"/>
    <n v="768"/>
    <n v="0"/>
    <n v="848"/>
  </r>
  <r>
    <x v="0"/>
    <n v="5"/>
    <n v="16"/>
    <n v="3"/>
    <n v="2"/>
    <n v="32"/>
    <n v="16"/>
    <s v=" True"/>
    <s v=" True"/>
    <s v=" True"/>
    <x v="5"/>
    <n v="80"/>
    <n v="3072"/>
    <n v="48"/>
    <n v="3200"/>
  </r>
  <r>
    <x v="0"/>
    <n v="5"/>
    <n v="16"/>
    <n v="4"/>
    <n v="0"/>
    <n v="16"/>
    <n v="16"/>
    <s v=" True"/>
    <s v=" True"/>
    <s v=" True"/>
    <x v="5"/>
    <n v="80"/>
    <n v="768"/>
    <n v="48"/>
    <n v="896"/>
  </r>
  <r>
    <x v="0"/>
    <n v="5"/>
    <n v="16"/>
    <n v="4"/>
    <n v="1"/>
    <n v="32"/>
    <n v="16"/>
    <s v=" True"/>
    <s v=" False"/>
    <s v=" True"/>
    <x v="5"/>
    <n v="80"/>
    <n v="3072"/>
    <n v="0"/>
    <n v="3152"/>
  </r>
  <r>
    <x v="1"/>
    <n v="9"/>
    <n v="8"/>
    <n v="2"/>
    <n v="0"/>
    <n v="16"/>
    <n v="16"/>
    <s v=" True"/>
    <s v=" False"/>
    <s v=" True"/>
    <x v="5"/>
    <n v="576"/>
    <n v="768"/>
    <n v="0"/>
    <n v="1344"/>
  </r>
  <r>
    <x v="1"/>
    <n v="9"/>
    <n v="8"/>
    <n v="2"/>
    <n v="0"/>
    <n v="16"/>
    <n v="16"/>
    <s v=" False"/>
    <s v=" True"/>
    <s v=" True"/>
    <x v="5"/>
    <n v="576"/>
    <n v="0"/>
    <n v="48"/>
    <n v="624"/>
  </r>
  <r>
    <x v="1"/>
    <n v="9"/>
    <n v="8"/>
    <n v="2"/>
    <n v="0"/>
    <n v="32"/>
    <n v="16"/>
    <s v=" True"/>
    <s v=" False"/>
    <s v=" True"/>
    <x v="5"/>
    <n v="576"/>
    <n v="3072"/>
    <n v="0"/>
    <n v="3648"/>
  </r>
  <r>
    <x v="1"/>
    <n v="9"/>
    <n v="8"/>
    <n v="2"/>
    <n v="0"/>
    <n v="32"/>
    <n v="32"/>
    <s v=" True"/>
    <s v=" True"/>
    <s v=" True"/>
    <x v="5"/>
    <n v="576"/>
    <n v="3072"/>
    <n v="96"/>
    <n v="3744"/>
  </r>
  <r>
    <x v="1"/>
    <n v="9"/>
    <n v="8"/>
    <n v="2"/>
    <n v="1"/>
    <n v="16"/>
    <n v="16"/>
    <s v=" False"/>
    <s v=" True"/>
    <s v=" True"/>
    <x v="5"/>
    <n v="576"/>
    <n v="0"/>
    <n v="48"/>
    <n v="624"/>
  </r>
  <r>
    <x v="1"/>
    <n v="9"/>
    <n v="8"/>
    <n v="2"/>
    <n v="1"/>
    <n v="32"/>
    <n v="16"/>
    <s v=" False"/>
    <s v=" True"/>
    <s v=" True"/>
    <x v="5"/>
    <n v="576"/>
    <n v="0"/>
    <n v="48"/>
    <n v="624"/>
  </r>
  <r>
    <x v="1"/>
    <n v="9"/>
    <n v="8"/>
    <n v="2"/>
    <n v="2"/>
    <n v="16"/>
    <n v="16"/>
    <s v=" False"/>
    <s v=" True"/>
    <s v=" True"/>
    <x v="5"/>
    <n v="576"/>
    <n v="0"/>
    <n v="48"/>
    <n v="624"/>
  </r>
  <r>
    <x v="1"/>
    <n v="9"/>
    <n v="8"/>
    <n v="2"/>
    <n v="2"/>
    <n v="16"/>
    <n v="32"/>
    <s v=" False"/>
    <s v=" True"/>
    <s v=" True"/>
    <x v="5"/>
    <n v="576"/>
    <n v="0"/>
    <n v="96"/>
    <n v="672"/>
  </r>
  <r>
    <x v="1"/>
    <n v="9"/>
    <n v="8"/>
    <n v="3"/>
    <n v="0"/>
    <n v="16"/>
    <n v="16"/>
    <s v=" False"/>
    <s v=" True"/>
    <s v=" True"/>
    <x v="5"/>
    <n v="576"/>
    <n v="0"/>
    <n v="48"/>
    <n v="624"/>
  </r>
  <r>
    <x v="1"/>
    <n v="9"/>
    <n v="8"/>
    <n v="3"/>
    <n v="0"/>
    <n v="32"/>
    <n v="16"/>
    <s v=" True"/>
    <s v=" False"/>
    <s v=" True"/>
    <x v="5"/>
    <n v="576"/>
    <n v="3072"/>
    <n v="0"/>
    <n v="3648"/>
  </r>
  <r>
    <x v="1"/>
    <n v="9"/>
    <n v="8"/>
    <n v="3"/>
    <n v="2"/>
    <n v="16"/>
    <n v="16"/>
    <s v=" True"/>
    <s v=" True"/>
    <s v=" True"/>
    <x v="5"/>
    <n v="576"/>
    <n v="768"/>
    <n v="48"/>
    <n v="1392"/>
  </r>
  <r>
    <x v="1"/>
    <n v="9"/>
    <n v="8"/>
    <n v="3"/>
    <n v="2"/>
    <n v="32"/>
    <n v="32"/>
    <s v=" True"/>
    <s v=" True"/>
    <s v=" True"/>
    <x v="5"/>
    <n v="576"/>
    <n v="3072"/>
    <n v="96"/>
    <n v="3744"/>
  </r>
  <r>
    <x v="1"/>
    <n v="9"/>
    <n v="8"/>
    <n v="3"/>
    <s v=" ALL"/>
    <n v="32"/>
    <n v="32"/>
    <s v=" False"/>
    <s v=" False"/>
    <s v=" True"/>
    <x v="5"/>
    <n v="1728"/>
    <n v="0"/>
    <n v="0"/>
    <n v="1728"/>
  </r>
  <r>
    <x v="1"/>
    <n v="9"/>
    <n v="8"/>
    <n v="4"/>
    <n v="0"/>
    <n v="16"/>
    <n v="16"/>
    <s v=" True"/>
    <s v=" False"/>
    <s v=" True"/>
    <x v="5"/>
    <n v="576"/>
    <n v="768"/>
    <n v="0"/>
    <n v="1344"/>
  </r>
  <r>
    <x v="1"/>
    <n v="9"/>
    <n v="8"/>
    <n v="4"/>
    <n v="0"/>
    <n v="16"/>
    <n v="32"/>
    <s v=" True"/>
    <s v=" False"/>
    <s v=" True"/>
    <x v="5"/>
    <n v="576"/>
    <n v="768"/>
    <n v="0"/>
    <n v="1344"/>
  </r>
  <r>
    <x v="1"/>
    <n v="9"/>
    <n v="8"/>
    <n v="4"/>
    <n v="0"/>
    <n v="32"/>
    <n v="32"/>
    <s v=" False"/>
    <s v=" True"/>
    <s v=" True"/>
    <x v="5"/>
    <n v="576"/>
    <n v="0"/>
    <n v="96"/>
    <n v="672"/>
  </r>
  <r>
    <x v="1"/>
    <n v="9"/>
    <n v="8"/>
    <n v="4"/>
    <n v="1"/>
    <n v="32"/>
    <n v="32"/>
    <s v=" False"/>
    <s v=" True"/>
    <s v=" True"/>
    <x v="5"/>
    <n v="576"/>
    <n v="0"/>
    <n v="96"/>
    <n v="672"/>
  </r>
  <r>
    <x v="1"/>
    <n v="9"/>
    <n v="8"/>
    <n v="4"/>
    <s v=" ALL"/>
    <n v="16"/>
    <n v="16"/>
    <s v=" True"/>
    <s v=" False"/>
    <s v=" True"/>
    <x v="5"/>
    <n v="1728"/>
    <n v="768"/>
    <n v="0"/>
    <n v="2496"/>
  </r>
  <r>
    <x v="1"/>
    <n v="9"/>
    <n v="8"/>
    <n v="4"/>
    <s v=" ALL"/>
    <n v="16"/>
    <n v="32"/>
    <s v=" False"/>
    <s v=" False"/>
    <s v=" True"/>
    <x v="5"/>
    <n v="1728"/>
    <n v="0"/>
    <n v="0"/>
    <n v="1728"/>
  </r>
  <r>
    <x v="1"/>
    <n v="9"/>
    <n v="16"/>
    <n v="2"/>
    <n v="0"/>
    <n v="16"/>
    <n v="16"/>
    <s v=" True"/>
    <s v=" False"/>
    <s v=" True"/>
    <x v="5"/>
    <n v="144"/>
    <n v="768"/>
    <n v="0"/>
    <n v="912"/>
  </r>
  <r>
    <x v="1"/>
    <n v="9"/>
    <n v="16"/>
    <n v="2"/>
    <n v="1"/>
    <n v="32"/>
    <n v="32"/>
    <s v=" True"/>
    <s v=" False"/>
    <s v=" True"/>
    <x v="5"/>
    <n v="144"/>
    <n v="3072"/>
    <n v="0"/>
    <n v="3216"/>
  </r>
  <r>
    <x v="1"/>
    <n v="9"/>
    <n v="16"/>
    <n v="3"/>
    <n v="0"/>
    <n v="16"/>
    <n v="16"/>
    <s v=" True"/>
    <s v=" False"/>
    <s v=" True"/>
    <x v="5"/>
    <n v="144"/>
    <n v="768"/>
    <n v="0"/>
    <n v="912"/>
  </r>
  <r>
    <x v="1"/>
    <n v="9"/>
    <n v="16"/>
    <n v="3"/>
    <n v="0"/>
    <n v="16"/>
    <n v="32"/>
    <s v=" True"/>
    <s v=" False"/>
    <s v=" True"/>
    <x v="5"/>
    <n v="144"/>
    <n v="768"/>
    <n v="0"/>
    <n v="912"/>
  </r>
  <r>
    <x v="1"/>
    <n v="9"/>
    <n v="16"/>
    <n v="3"/>
    <n v="1"/>
    <n v="16"/>
    <n v="32"/>
    <s v=" True"/>
    <s v=" False"/>
    <s v=" True"/>
    <x v="5"/>
    <n v="144"/>
    <n v="768"/>
    <n v="0"/>
    <n v="912"/>
  </r>
  <r>
    <x v="1"/>
    <n v="9"/>
    <n v="16"/>
    <n v="3"/>
    <n v="1"/>
    <n v="32"/>
    <n v="16"/>
    <s v=" True"/>
    <s v=" True"/>
    <s v=" True"/>
    <x v="5"/>
    <n v="144"/>
    <n v="3072"/>
    <n v="48"/>
    <n v="3264"/>
  </r>
  <r>
    <x v="1"/>
    <n v="9"/>
    <n v="16"/>
    <n v="3"/>
    <n v="2"/>
    <n v="16"/>
    <n v="16"/>
    <s v=" True"/>
    <s v=" True"/>
    <s v=" True"/>
    <x v="5"/>
    <n v="144"/>
    <n v="768"/>
    <n v="48"/>
    <n v="960"/>
  </r>
  <r>
    <x v="1"/>
    <n v="9"/>
    <n v="16"/>
    <n v="3"/>
    <n v="2"/>
    <n v="16"/>
    <n v="32"/>
    <s v=" True"/>
    <s v=" False"/>
    <s v=" True"/>
    <x v="5"/>
    <n v="144"/>
    <n v="768"/>
    <n v="0"/>
    <n v="912"/>
  </r>
  <r>
    <x v="1"/>
    <n v="9"/>
    <n v="16"/>
    <n v="3"/>
    <n v="2"/>
    <n v="32"/>
    <n v="32"/>
    <s v=" True"/>
    <s v=" False"/>
    <s v=" True"/>
    <x v="5"/>
    <n v="144"/>
    <n v="3072"/>
    <n v="0"/>
    <n v="3216"/>
  </r>
  <r>
    <x v="1"/>
    <n v="9"/>
    <n v="16"/>
    <n v="3"/>
    <s v=" ALL"/>
    <n v="32"/>
    <n v="32"/>
    <s v=" True"/>
    <s v=" False"/>
    <s v=" True"/>
    <x v="5"/>
    <n v="432"/>
    <n v="3072"/>
    <n v="0"/>
    <n v="3504"/>
  </r>
  <r>
    <x v="1"/>
    <n v="9"/>
    <n v="16"/>
    <n v="4"/>
    <n v="0"/>
    <n v="16"/>
    <n v="32"/>
    <s v=" True"/>
    <s v=" False"/>
    <s v=" True"/>
    <x v="5"/>
    <n v="144"/>
    <n v="768"/>
    <n v="0"/>
    <n v="912"/>
  </r>
  <r>
    <x v="1"/>
    <n v="9"/>
    <n v="16"/>
    <n v="4"/>
    <n v="0"/>
    <n v="32"/>
    <n v="16"/>
    <s v=" True"/>
    <s v=" True"/>
    <s v=" True"/>
    <x v="5"/>
    <n v="144"/>
    <n v="3072"/>
    <n v="48"/>
    <n v="3264"/>
  </r>
  <r>
    <x v="1"/>
    <n v="9"/>
    <n v="16"/>
    <n v="4"/>
    <s v=" ALL"/>
    <n v="16"/>
    <n v="32"/>
    <s v=" True"/>
    <s v=" False"/>
    <s v=" True"/>
    <x v="5"/>
    <n v="432"/>
    <n v="768"/>
    <n v="0"/>
    <n v="1200"/>
  </r>
  <r>
    <x v="1"/>
    <n v="5"/>
    <n v="8"/>
    <n v="2"/>
    <n v="0"/>
    <n v="32"/>
    <n v="16"/>
    <s v=" False"/>
    <s v=" True"/>
    <s v=" True"/>
    <x v="5"/>
    <n v="320"/>
    <n v="0"/>
    <n v="48"/>
    <n v="368"/>
  </r>
  <r>
    <x v="1"/>
    <n v="5"/>
    <n v="8"/>
    <n v="2"/>
    <n v="1"/>
    <n v="16"/>
    <n v="32"/>
    <s v=" True"/>
    <s v=" False"/>
    <s v=" True"/>
    <x v="5"/>
    <n v="320"/>
    <n v="768"/>
    <n v="0"/>
    <n v="1088"/>
  </r>
  <r>
    <x v="1"/>
    <n v="5"/>
    <n v="8"/>
    <n v="2"/>
    <n v="1"/>
    <n v="16"/>
    <n v="32"/>
    <s v=" False"/>
    <s v=" True"/>
    <s v=" True"/>
    <x v="5"/>
    <n v="320"/>
    <n v="0"/>
    <n v="96"/>
    <n v="416"/>
  </r>
  <r>
    <x v="1"/>
    <n v="5"/>
    <n v="8"/>
    <n v="2"/>
    <n v="2"/>
    <n v="16"/>
    <n v="16"/>
    <s v=" True"/>
    <s v=" True"/>
    <s v=" True"/>
    <x v="5"/>
    <n v="320"/>
    <n v="768"/>
    <n v="48"/>
    <n v="1136"/>
  </r>
  <r>
    <x v="1"/>
    <n v="5"/>
    <n v="8"/>
    <n v="2"/>
    <n v="2"/>
    <n v="32"/>
    <n v="32"/>
    <s v=" True"/>
    <s v=" True"/>
    <s v=" True"/>
    <x v="5"/>
    <n v="320"/>
    <n v="3072"/>
    <n v="96"/>
    <n v="3488"/>
  </r>
  <r>
    <x v="1"/>
    <n v="5"/>
    <n v="8"/>
    <n v="2"/>
    <s v=" ALL"/>
    <n v="32"/>
    <n v="16"/>
    <s v=" False"/>
    <s v=" True"/>
    <s v=" True"/>
    <x v="5"/>
    <n v="960"/>
    <n v="0"/>
    <n v="48"/>
    <n v="1008"/>
  </r>
  <r>
    <x v="1"/>
    <n v="5"/>
    <n v="8"/>
    <n v="3"/>
    <n v="0"/>
    <n v="16"/>
    <n v="16"/>
    <s v=" False"/>
    <s v=" True"/>
    <s v=" True"/>
    <x v="5"/>
    <n v="320"/>
    <n v="0"/>
    <n v="48"/>
    <n v="368"/>
  </r>
  <r>
    <x v="1"/>
    <n v="5"/>
    <n v="8"/>
    <n v="3"/>
    <n v="1"/>
    <n v="16"/>
    <n v="16"/>
    <s v=" False"/>
    <s v=" True"/>
    <s v=" True"/>
    <x v="5"/>
    <n v="320"/>
    <n v="0"/>
    <n v="48"/>
    <n v="368"/>
  </r>
  <r>
    <x v="1"/>
    <n v="5"/>
    <n v="8"/>
    <n v="3"/>
    <n v="1"/>
    <n v="16"/>
    <n v="32"/>
    <s v=" True"/>
    <s v=" True"/>
    <s v=" True"/>
    <x v="5"/>
    <n v="320"/>
    <n v="768"/>
    <n v="96"/>
    <n v="1184"/>
  </r>
  <r>
    <x v="1"/>
    <n v="5"/>
    <n v="8"/>
    <n v="3"/>
    <n v="2"/>
    <n v="32"/>
    <n v="32"/>
    <s v=" True"/>
    <s v=" True"/>
    <s v=" True"/>
    <x v="5"/>
    <n v="320"/>
    <n v="3072"/>
    <n v="96"/>
    <n v="3488"/>
  </r>
  <r>
    <x v="1"/>
    <n v="5"/>
    <n v="8"/>
    <n v="3"/>
    <s v=" ALL"/>
    <n v="16"/>
    <n v="32"/>
    <s v=" False"/>
    <s v=" False"/>
    <s v=" True"/>
    <x v="5"/>
    <n v="960"/>
    <n v="0"/>
    <n v="0"/>
    <n v="960"/>
  </r>
  <r>
    <x v="1"/>
    <n v="5"/>
    <n v="8"/>
    <n v="4"/>
    <n v="0"/>
    <n v="16"/>
    <n v="16"/>
    <s v=" True"/>
    <s v=" False"/>
    <s v=" True"/>
    <x v="5"/>
    <n v="320"/>
    <n v="768"/>
    <n v="0"/>
    <n v="1088"/>
  </r>
  <r>
    <x v="1"/>
    <n v="5"/>
    <n v="8"/>
    <n v="4"/>
    <n v="1"/>
    <n v="32"/>
    <n v="32"/>
    <s v=" True"/>
    <s v=" False"/>
    <s v=" True"/>
    <x v="5"/>
    <n v="320"/>
    <n v="3072"/>
    <n v="0"/>
    <n v="3392"/>
  </r>
  <r>
    <x v="1"/>
    <n v="5"/>
    <n v="8"/>
    <n v="4"/>
    <s v=" ALL"/>
    <n v="32"/>
    <n v="32"/>
    <s v=" False"/>
    <s v=" True"/>
    <s v=" True"/>
    <x v="5"/>
    <n v="960"/>
    <n v="0"/>
    <n v="96"/>
    <n v="1056"/>
  </r>
  <r>
    <x v="1"/>
    <n v="5"/>
    <n v="16"/>
    <n v="2"/>
    <n v="0"/>
    <n v="16"/>
    <n v="16"/>
    <s v=" True"/>
    <s v=" False"/>
    <s v=" True"/>
    <x v="5"/>
    <n v="80"/>
    <n v="768"/>
    <n v="0"/>
    <n v="848"/>
  </r>
  <r>
    <x v="1"/>
    <n v="5"/>
    <n v="16"/>
    <n v="2"/>
    <n v="1"/>
    <n v="16"/>
    <n v="32"/>
    <s v=" True"/>
    <s v=" False"/>
    <s v=" True"/>
    <x v="5"/>
    <n v="80"/>
    <n v="768"/>
    <n v="0"/>
    <n v="848"/>
  </r>
  <r>
    <x v="1"/>
    <n v="5"/>
    <n v="16"/>
    <n v="2"/>
    <n v="1"/>
    <n v="16"/>
    <n v="32"/>
    <s v=" False"/>
    <s v=" True"/>
    <s v=" True"/>
    <x v="5"/>
    <n v="80"/>
    <n v="0"/>
    <n v="96"/>
    <n v="176"/>
  </r>
  <r>
    <x v="1"/>
    <n v="5"/>
    <n v="16"/>
    <n v="2"/>
    <n v="1"/>
    <n v="32"/>
    <n v="16"/>
    <s v=" True"/>
    <s v=" False"/>
    <s v=" True"/>
    <x v="5"/>
    <n v="80"/>
    <n v="3072"/>
    <n v="0"/>
    <n v="3152"/>
  </r>
  <r>
    <x v="1"/>
    <n v="5"/>
    <n v="16"/>
    <n v="2"/>
    <n v="1"/>
    <n v="32"/>
    <n v="32"/>
    <s v=" True"/>
    <s v=" True"/>
    <s v=" True"/>
    <x v="5"/>
    <n v="80"/>
    <n v="3072"/>
    <n v="96"/>
    <n v="3248"/>
  </r>
  <r>
    <x v="1"/>
    <n v="5"/>
    <n v="16"/>
    <n v="3"/>
    <s v=" ALL"/>
    <n v="16"/>
    <n v="32"/>
    <s v=" True"/>
    <s v=" False"/>
    <s v=" True"/>
    <x v="5"/>
    <n v="240"/>
    <n v="768"/>
    <n v="0"/>
    <n v="1008"/>
  </r>
  <r>
    <x v="1"/>
    <n v="5"/>
    <n v="16"/>
    <n v="4"/>
    <n v="2"/>
    <n v="32"/>
    <n v="16"/>
    <s v=" True"/>
    <s v=" True"/>
    <s v=" True"/>
    <x v="5"/>
    <n v="80"/>
    <n v="3072"/>
    <n v="48"/>
    <n v="3200"/>
  </r>
  <r>
    <x v="1"/>
    <n v="5"/>
    <n v="16"/>
    <n v="4"/>
    <n v="2"/>
    <n v="32"/>
    <n v="32"/>
    <s v=" True"/>
    <s v=" True"/>
    <s v=" True"/>
    <x v="5"/>
    <n v="80"/>
    <n v="3072"/>
    <n v="96"/>
    <n v="3248"/>
  </r>
  <r>
    <x v="1"/>
    <n v="5"/>
    <n v="16"/>
    <n v="4"/>
    <s v=" ALL"/>
    <n v="32"/>
    <n v="16"/>
    <s v=" True"/>
    <s v=" True"/>
    <s v=" True"/>
    <x v="5"/>
    <n v="240"/>
    <n v="3072"/>
    <n v="48"/>
    <n v="3360"/>
  </r>
  <r>
    <x v="2"/>
    <n v="9"/>
    <n v="8"/>
    <n v="2"/>
    <n v="1"/>
    <n v="16"/>
    <n v="16"/>
    <s v=" True"/>
    <s v=" True"/>
    <s v=" True"/>
    <x v="5"/>
    <n v="576"/>
    <n v="768"/>
    <n v="48"/>
    <n v="1392"/>
  </r>
  <r>
    <x v="2"/>
    <n v="9"/>
    <n v="8"/>
    <n v="2"/>
    <n v="2"/>
    <n v="16"/>
    <n v="16"/>
    <s v=" False"/>
    <s v=" True"/>
    <s v=" True"/>
    <x v="5"/>
    <n v="576"/>
    <n v="0"/>
    <n v="48"/>
    <n v="624"/>
  </r>
  <r>
    <x v="2"/>
    <n v="9"/>
    <n v="8"/>
    <n v="2"/>
    <n v="2"/>
    <n v="16"/>
    <n v="32"/>
    <s v=" False"/>
    <s v=" True"/>
    <s v=" True"/>
    <x v="5"/>
    <n v="576"/>
    <n v="0"/>
    <n v="96"/>
    <n v="672"/>
  </r>
  <r>
    <x v="2"/>
    <n v="9"/>
    <n v="8"/>
    <n v="2"/>
    <n v="2"/>
    <n v="32"/>
    <n v="32"/>
    <s v=" True"/>
    <s v=" False"/>
    <s v=" True"/>
    <x v="5"/>
    <n v="576"/>
    <n v="3072"/>
    <n v="0"/>
    <n v="3648"/>
  </r>
  <r>
    <x v="2"/>
    <n v="9"/>
    <n v="8"/>
    <n v="2"/>
    <s v=" ALL"/>
    <n v="32"/>
    <n v="32"/>
    <s v=" False"/>
    <s v=" False"/>
    <s v=" True"/>
    <x v="5"/>
    <n v="1728"/>
    <n v="0"/>
    <n v="0"/>
    <n v="1728"/>
  </r>
  <r>
    <x v="2"/>
    <n v="9"/>
    <n v="8"/>
    <n v="3"/>
    <n v="0"/>
    <n v="32"/>
    <n v="16"/>
    <s v=" False"/>
    <s v=" True"/>
    <s v=" True"/>
    <x v="5"/>
    <n v="576"/>
    <n v="0"/>
    <n v="48"/>
    <n v="624"/>
  </r>
  <r>
    <x v="2"/>
    <n v="9"/>
    <n v="8"/>
    <n v="3"/>
    <n v="0"/>
    <n v="32"/>
    <n v="16"/>
    <s v=" False"/>
    <s v=" False"/>
    <s v=" True"/>
    <x v="5"/>
    <n v="576"/>
    <n v="0"/>
    <n v="0"/>
    <n v="576"/>
  </r>
  <r>
    <x v="2"/>
    <n v="9"/>
    <n v="8"/>
    <n v="3"/>
    <n v="0"/>
    <n v="32"/>
    <n v="32"/>
    <s v=" False"/>
    <s v=" False"/>
    <s v=" True"/>
    <x v="5"/>
    <n v="576"/>
    <n v="0"/>
    <n v="0"/>
    <n v="576"/>
  </r>
  <r>
    <x v="2"/>
    <n v="9"/>
    <n v="8"/>
    <n v="3"/>
    <n v="2"/>
    <n v="16"/>
    <n v="16"/>
    <s v=" False"/>
    <s v=" True"/>
    <s v=" True"/>
    <x v="5"/>
    <n v="576"/>
    <n v="0"/>
    <n v="48"/>
    <n v="624"/>
  </r>
  <r>
    <x v="2"/>
    <n v="9"/>
    <n v="8"/>
    <n v="3"/>
    <n v="2"/>
    <n v="32"/>
    <n v="16"/>
    <s v=" True"/>
    <s v=" False"/>
    <s v=" True"/>
    <x v="5"/>
    <n v="576"/>
    <n v="3072"/>
    <n v="0"/>
    <n v="3648"/>
  </r>
  <r>
    <x v="2"/>
    <n v="9"/>
    <n v="8"/>
    <n v="3"/>
    <n v="2"/>
    <n v="32"/>
    <n v="32"/>
    <s v=" True"/>
    <s v=" True"/>
    <s v=" True"/>
    <x v="5"/>
    <n v="576"/>
    <n v="3072"/>
    <n v="96"/>
    <n v="3744"/>
  </r>
  <r>
    <x v="2"/>
    <n v="9"/>
    <n v="8"/>
    <n v="3"/>
    <s v=" ALL"/>
    <n v="16"/>
    <n v="16"/>
    <s v=" False"/>
    <s v=" True"/>
    <s v=" True"/>
    <x v="5"/>
    <n v="1728"/>
    <n v="0"/>
    <n v="48"/>
    <n v="1776"/>
  </r>
  <r>
    <x v="2"/>
    <n v="9"/>
    <n v="8"/>
    <n v="3"/>
    <s v=" ALL"/>
    <n v="32"/>
    <n v="32"/>
    <s v=" False"/>
    <s v=" True"/>
    <s v=" True"/>
    <x v="5"/>
    <n v="1728"/>
    <n v="0"/>
    <n v="96"/>
    <n v="1824"/>
  </r>
  <r>
    <x v="2"/>
    <n v="9"/>
    <n v="8"/>
    <n v="4"/>
    <n v="0"/>
    <n v="16"/>
    <n v="16"/>
    <s v=" True"/>
    <s v=" False"/>
    <s v=" True"/>
    <x v="5"/>
    <n v="576"/>
    <n v="768"/>
    <n v="0"/>
    <n v="1344"/>
  </r>
  <r>
    <x v="2"/>
    <n v="9"/>
    <n v="8"/>
    <n v="4"/>
    <n v="0"/>
    <n v="32"/>
    <n v="16"/>
    <s v=" True"/>
    <s v=" True"/>
    <s v=" True"/>
    <x v="5"/>
    <n v="576"/>
    <n v="3072"/>
    <n v="48"/>
    <n v="3696"/>
  </r>
  <r>
    <x v="2"/>
    <n v="9"/>
    <n v="8"/>
    <n v="4"/>
    <n v="1"/>
    <n v="32"/>
    <n v="32"/>
    <s v=" True"/>
    <s v=" False"/>
    <s v=" True"/>
    <x v="5"/>
    <n v="576"/>
    <n v="3072"/>
    <n v="0"/>
    <n v="3648"/>
  </r>
  <r>
    <x v="2"/>
    <n v="9"/>
    <n v="8"/>
    <n v="4"/>
    <n v="2"/>
    <n v="32"/>
    <n v="32"/>
    <s v=" True"/>
    <s v=" True"/>
    <s v=" True"/>
    <x v="5"/>
    <n v="576"/>
    <n v="3072"/>
    <n v="96"/>
    <n v="3744"/>
  </r>
  <r>
    <x v="2"/>
    <n v="9"/>
    <n v="8"/>
    <n v="4"/>
    <s v=" ALL"/>
    <n v="16"/>
    <n v="16"/>
    <s v=" False"/>
    <s v=" True"/>
    <s v=" True"/>
    <x v="5"/>
    <n v="1728"/>
    <n v="0"/>
    <n v="48"/>
    <n v="1776"/>
  </r>
  <r>
    <x v="2"/>
    <n v="9"/>
    <n v="8"/>
    <n v="4"/>
    <s v=" ALL"/>
    <n v="16"/>
    <n v="16"/>
    <s v=" False"/>
    <s v=" False"/>
    <s v=" True"/>
    <x v="5"/>
    <n v="1728"/>
    <n v="0"/>
    <n v="0"/>
    <n v="1728"/>
  </r>
  <r>
    <x v="2"/>
    <n v="9"/>
    <n v="8"/>
    <n v="4"/>
    <s v=" ALL"/>
    <n v="32"/>
    <n v="32"/>
    <s v=" False"/>
    <s v=" False"/>
    <s v=" True"/>
    <x v="5"/>
    <n v="1728"/>
    <n v="0"/>
    <n v="0"/>
    <n v="1728"/>
  </r>
  <r>
    <x v="2"/>
    <n v="9"/>
    <n v="16"/>
    <n v="2"/>
    <n v="0"/>
    <n v="32"/>
    <n v="16"/>
    <s v=" True"/>
    <s v=" True"/>
    <s v=" True"/>
    <x v="5"/>
    <n v="144"/>
    <n v="3072"/>
    <n v="48"/>
    <n v="3264"/>
  </r>
  <r>
    <x v="2"/>
    <n v="9"/>
    <n v="16"/>
    <n v="2"/>
    <n v="0"/>
    <n v="32"/>
    <n v="16"/>
    <s v=" True"/>
    <s v=" False"/>
    <s v=" True"/>
    <x v="5"/>
    <n v="144"/>
    <n v="3072"/>
    <n v="0"/>
    <n v="3216"/>
  </r>
  <r>
    <x v="2"/>
    <n v="9"/>
    <n v="16"/>
    <n v="2"/>
    <n v="1"/>
    <n v="16"/>
    <n v="32"/>
    <s v=" True"/>
    <s v=" False"/>
    <s v=" True"/>
    <x v="5"/>
    <n v="144"/>
    <n v="768"/>
    <n v="0"/>
    <n v="912"/>
  </r>
  <r>
    <x v="2"/>
    <n v="9"/>
    <n v="16"/>
    <n v="2"/>
    <n v="1"/>
    <n v="32"/>
    <n v="16"/>
    <s v=" True"/>
    <s v=" True"/>
    <s v=" True"/>
    <x v="5"/>
    <n v="144"/>
    <n v="3072"/>
    <n v="48"/>
    <n v="3264"/>
  </r>
  <r>
    <x v="2"/>
    <n v="9"/>
    <n v="16"/>
    <n v="2"/>
    <s v=" ALL"/>
    <n v="32"/>
    <n v="16"/>
    <s v=" False"/>
    <s v=" False"/>
    <s v=" True"/>
    <x v="5"/>
    <n v="432"/>
    <n v="0"/>
    <n v="0"/>
    <n v="432"/>
  </r>
  <r>
    <x v="2"/>
    <n v="9"/>
    <n v="16"/>
    <n v="4"/>
    <n v="1"/>
    <n v="32"/>
    <n v="16"/>
    <s v=" True"/>
    <s v=" True"/>
    <s v=" True"/>
    <x v="5"/>
    <n v="144"/>
    <n v="3072"/>
    <n v="48"/>
    <n v="3264"/>
  </r>
  <r>
    <x v="2"/>
    <n v="9"/>
    <n v="16"/>
    <n v="4"/>
    <n v="2"/>
    <n v="32"/>
    <n v="16"/>
    <s v=" True"/>
    <s v=" True"/>
    <s v=" True"/>
    <x v="5"/>
    <n v="144"/>
    <n v="3072"/>
    <n v="48"/>
    <n v="3264"/>
  </r>
  <r>
    <x v="2"/>
    <n v="9"/>
    <n v="16"/>
    <n v="4"/>
    <n v="2"/>
    <n v="32"/>
    <n v="32"/>
    <s v=" True"/>
    <s v=" True"/>
    <s v=" True"/>
    <x v="5"/>
    <n v="144"/>
    <n v="3072"/>
    <n v="96"/>
    <n v="3312"/>
  </r>
  <r>
    <x v="2"/>
    <n v="5"/>
    <n v="8"/>
    <n v="2"/>
    <n v="1"/>
    <n v="16"/>
    <n v="32"/>
    <s v=" False"/>
    <s v=" True"/>
    <s v=" True"/>
    <x v="5"/>
    <n v="320"/>
    <n v="0"/>
    <n v="96"/>
    <n v="416"/>
  </r>
  <r>
    <x v="2"/>
    <n v="5"/>
    <n v="8"/>
    <n v="2"/>
    <n v="2"/>
    <n v="16"/>
    <n v="16"/>
    <s v=" True"/>
    <s v=" True"/>
    <s v=" True"/>
    <x v="5"/>
    <n v="320"/>
    <n v="768"/>
    <n v="48"/>
    <n v="1136"/>
  </r>
  <r>
    <x v="2"/>
    <n v="5"/>
    <n v="8"/>
    <n v="2"/>
    <s v=" ALL"/>
    <n v="32"/>
    <n v="16"/>
    <s v=" False"/>
    <s v=" True"/>
    <s v=" True"/>
    <x v="5"/>
    <n v="960"/>
    <n v="0"/>
    <n v="48"/>
    <n v="1008"/>
  </r>
  <r>
    <x v="2"/>
    <n v="5"/>
    <n v="8"/>
    <n v="3"/>
    <n v="0"/>
    <n v="32"/>
    <n v="16"/>
    <s v=" True"/>
    <s v=" True"/>
    <s v=" True"/>
    <x v="5"/>
    <n v="320"/>
    <n v="3072"/>
    <n v="48"/>
    <n v="3440"/>
  </r>
  <r>
    <x v="2"/>
    <n v="5"/>
    <n v="8"/>
    <n v="3"/>
    <n v="0"/>
    <n v="32"/>
    <n v="32"/>
    <s v=" False"/>
    <s v=" True"/>
    <s v=" True"/>
    <x v="5"/>
    <n v="320"/>
    <n v="0"/>
    <n v="96"/>
    <n v="416"/>
  </r>
  <r>
    <x v="2"/>
    <n v="5"/>
    <n v="8"/>
    <n v="3"/>
    <n v="1"/>
    <n v="16"/>
    <n v="16"/>
    <s v=" True"/>
    <s v=" False"/>
    <s v=" True"/>
    <x v="5"/>
    <n v="320"/>
    <n v="768"/>
    <n v="0"/>
    <n v="1088"/>
  </r>
  <r>
    <x v="2"/>
    <n v="5"/>
    <n v="8"/>
    <n v="3"/>
    <n v="1"/>
    <n v="16"/>
    <n v="32"/>
    <s v=" True"/>
    <s v=" False"/>
    <s v=" True"/>
    <x v="5"/>
    <n v="320"/>
    <n v="768"/>
    <n v="0"/>
    <n v="1088"/>
  </r>
  <r>
    <x v="2"/>
    <n v="5"/>
    <n v="8"/>
    <n v="3"/>
    <n v="1"/>
    <n v="32"/>
    <n v="32"/>
    <s v=" True"/>
    <s v=" True"/>
    <s v=" True"/>
    <x v="5"/>
    <n v="320"/>
    <n v="3072"/>
    <n v="96"/>
    <n v="3488"/>
  </r>
  <r>
    <x v="2"/>
    <n v="5"/>
    <n v="8"/>
    <n v="3"/>
    <n v="2"/>
    <n v="16"/>
    <n v="32"/>
    <s v=" True"/>
    <s v=" True"/>
    <s v=" True"/>
    <x v="5"/>
    <n v="320"/>
    <n v="768"/>
    <n v="96"/>
    <n v="1184"/>
  </r>
  <r>
    <x v="2"/>
    <n v="5"/>
    <n v="8"/>
    <n v="3"/>
    <n v="2"/>
    <n v="32"/>
    <n v="16"/>
    <s v=" True"/>
    <s v=" False"/>
    <s v=" True"/>
    <x v="5"/>
    <n v="320"/>
    <n v="3072"/>
    <n v="0"/>
    <n v="3392"/>
  </r>
  <r>
    <x v="2"/>
    <n v="5"/>
    <n v="8"/>
    <n v="3"/>
    <s v=" ALL"/>
    <n v="16"/>
    <n v="16"/>
    <s v=" False"/>
    <s v=" False"/>
    <s v=" True"/>
    <x v="5"/>
    <n v="960"/>
    <n v="0"/>
    <n v="0"/>
    <n v="960"/>
  </r>
  <r>
    <x v="2"/>
    <n v="5"/>
    <n v="8"/>
    <n v="4"/>
    <n v="0"/>
    <n v="16"/>
    <n v="16"/>
    <s v=" True"/>
    <s v=" False"/>
    <s v=" True"/>
    <x v="5"/>
    <n v="320"/>
    <n v="768"/>
    <n v="0"/>
    <n v="1088"/>
  </r>
  <r>
    <x v="2"/>
    <n v="5"/>
    <n v="8"/>
    <n v="4"/>
    <n v="0"/>
    <n v="16"/>
    <n v="16"/>
    <s v=" False"/>
    <s v=" True"/>
    <s v=" True"/>
    <x v="5"/>
    <n v="320"/>
    <n v="0"/>
    <n v="48"/>
    <n v="368"/>
  </r>
  <r>
    <x v="2"/>
    <n v="5"/>
    <n v="8"/>
    <n v="4"/>
    <n v="0"/>
    <n v="16"/>
    <n v="16"/>
    <s v=" False"/>
    <s v=" False"/>
    <s v=" True"/>
    <x v="5"/>
    <n v="320"/>
    <n v="0"/>
    <n v="0"/>
    <n v="320"/>
  </r>
  <r>
    <x v="2"/>
    <n v="5"/>
    <n v="8"/>
    <n v="4"/>
    <n v="0"/>
    <n v="32"/>
    <n v="32"/>
    <s v=" True"/>
    <s v=" True"/>
    <s v=" True"/>
    <x v="5"/>
    <n v="320"/>
    <n v="3072"/>
    <n v="96"/>
    <n v="3488"/>
  </r>
  <r>
    <x v="2"/>
    <n v="5"/>
    <n v="8"/>
    <n v="4"/>
    <n v="0"/>
    <n v="32"/>
    <n v="32"/>
    <s v=" True"/>
    <s v=" False"/>
    <s v=" True"/>
    <x v="5"/>
    <n v="320"/>
    <n v="3072"/>
    <n v="0"/>
    <n v="3392"/>
  </r>
  <r>
    <x v="2"/>
    <n v="5"/>
    <n v="8"/>
    <n v="4"/>
    <n v="1"/>
    <n v="32"/>
    <n v="16"/>
    <s v=" True"/>
    <s v=" True"/>
    <s v=" True"/>
    <x v="5"/>
    <n v="320"/>
    <n v="3072"/>
    <n v="48"/>
    <n v="3440"/>
  </r>
  <r>
    <x v="2"/>
    <n v="5"/>
    <n v="8"/>
    <n v="4"/>
    <n v="2"/>
    <n v="16"/>
    <n v="16"/>
    <s v=" True"/>
    <s v=" True"/>
    <s v=" True"/>
    <x v="5"/>
    <n v="320"/>
    <n v="768"/>
    <n v="48"/>
    <n v="1136"/>
  </r>
  <r>
    <x v="2"/>
    <n v="5"/>
    <n v="8"/>
    <n v="4"/>
    <n v="2"/>
    <n v="16"/>
    <n v="16"/>
    <s v=" False"/>
    <s v=" True"/>
    <s v=" True"/>
    <x v="5"/>
    <n v="320"/>
    <n v="0"/>
    <n v="48"/>
    <n v="368"/>
  </r>
  <r>
    <x v="2"/>
    <n v="5"/>
    <n v="8"/>
    <n v="4"/>
    <n v="2"/>
    <n v="16"/>
    <n v="32"/>
    <s v=" True"/>
    <s v=" False"/>
    <s v=" True"/>
    <x v="5"/>
    <n v="320"/>
    <n v="768"/>
    <n v="0"/>
    <n v="1088"/>
  </r>
  <r>
    <x v="2"/>
    <n v="5"/>
    <n v="16"/>
    <n v="2"/>
    <n v="0"/>
    <n v="32"/>
    <n v="16"/>
    <s v=" True"/>
    <s v=" True"/>
    <s v=" True"/>
    <x v="5"/>
    <n v="80"/>
    <n v="3072"/>
    <n v="48"/>
    <n v="3200"/>
  </r>
  <r>
    <x v="2"/>
    <n v="5"/>
    <n v="16"/>
    <n v="2"/>
    <n v="0"/>
    <n v="32"/>
    <n v="32"/>
    <s v=" True"/>
    <s v=" False"/>
    <s v=" True"/>
    <x v="5"/>
    <n v="80"/>
    <n v="3072"/>
    <n v="0"/>
    <n v="3152"/>
  </r>
  <r>
    <x v="2"/>
    <n v="5"/>
    <n v="16"/>
    <n v="2"/>
    <n v="2"/>
    <n v="16"/>
    <n v="16"/>
    <s v=" True"/>
    <s v=" False"/>
    <s v=" True"/>
    <x v="5"/>
    <n v="80"/>
    <n v="768"/>
    <n v="0"/>
    <n v="848"/>
  </r>
  <r>
    <x v="2"/>
    <n v="5"/>
    <n v="16"/>
    <n v="3"/>
    <n v="0"/>
    <n v="32"/>
    <n v="16"/>
    <s v=" True"/>
    <s v=" False"/>
    <s v=" True"/>
    <x v="5"/>
    <n v="80"/>
    <n v="3072"/>
    <n v="0"/>
    <n v="3152"/>
  </r>
  <r>
    <x v="2"/>
    <n v="5"/>
    <n v="16"/>
    <n v="3"/>
    <n v="2"/>
    <n v="32"/>
    <n v="16"/>
    <s v=" True"/>
    <s v=" True"/>
    <s v=" True"/>
    <x v="5"/>
    <n v="80"/>
    <n v="3072"/>
    <n v="48"/>
    <n v="3200"/>
  </r>
  <r>
    <x v="2"/>
    <n v="5"/>
    <n v="16"/>
    <n v="4"/>
    <n v="0"/>
    <n v="32"/>
    <n v="16"/>
    <s v=" True"/>
    <s v=" True"/>
    <s v=" True"/>
    <x v="5"/>
    <n v="80"/>
    <n v="3072"/>
    <n v="48"/>
    <n v="3200"/>
  </r>
  <r>
    <x v="2"/>
    <n v="5"/>
    <n v="16"/>
    <n v="4"/>
    <n v="1"/>
    <n v="16"/>
    <n v="32"/>
    <s v=" True"/>
    <s v=" False"/>
    <s v=" True"/>
    <x v="5"/>
    <n v="80"/>
    <n v="768"/>
    <n v="0"/>
    <n v="848"/>
  </r>
  <r>
    <x v="2"/>
    <n v="5"/>
    <n v="16"/>
    <n v="4"/>
    <n v="1"/>
    <n v="32"/>
    <n v="16"/>
    <s v=" True"/>
    <s v=" True"/>
    <s v=" True"/>
    <x v="5"/>
    <n v="80"/>
    <n v="3072"/>
    <n v="48"/>
    <n v="3200"/>
  </r>
  <r>
    <x v="3"/>
    <n v="9"/>
    <n v="8"/>
    <n v="2"/>
    <n v="0"/>
    <n v="16"/>
    <n v="16"/>
    <s v=" True"/>
    <s v=" True"/>
    <s v=" True"/>
    <x v="5"/>
    <n v="576"/>
    <n v="768"/>
    <n v="48"/>
    <n v="1392"/>
  </r>
  <r>
    <x v="3"/>
    <n v="9"/>
    <n v="8"/>
    <n v="2"/>
    <n v="1"/>
    <n v="16"/>
    <n v="32"/>
    <s v=" True"/>
    <s v=" False"/>
    <s v=" True"/>
    <x v="5"/>
    <n v="576"/>
    <n v="768"/>
    <n v="0"/>
    <n v="1344"/>
  </r>
  <r>
    <x v="3"/>
    <n v="9"/>
    <n v="8"/>
    <n v="2"/>
    <n v="1"/>
    <n v="16"/>
    <n v="32"/>
    <s v=" False"/>
    <s v=" True"/>
    <s v=" True"/>
    <x v="5"/>
    <n v="576"/>
    <n v="0"/>
    <n v="96"/>
    <n v="672"/>
  </r>
  <r>
    <x v="3"/>
    <n v="9"/>
    <n v="8"/>
    <n v="2"/>
    <n v="1"/>
    <n v="32"/>
    <n v="16"/>
    <s v=" False"/>
    <s v=" True"/>
    <s v=" True"/>
    <x v="5"/>
    <n v="576"/>
    <n v="0"/>
    <n v="48"/>
    <n v="624"/>
  </r>
  <r>
    <x v="3"/>
    <n v="9"/>
    <n v="8"/>
    <n v="2"/>
    <n v="1"/>
    <n v="32"/>
    <n v="32"/>
    <s v=" True"/>
    <s v=" False"/>
    <s v=" True"/>
    <x v="5"/>
    <n v="576"/>
    <n v="3072"/>
    <n v="0"/>
    <n v="3648"/>
  </r>
  <r>
    <x v="3"/>
    <n v="9"/>
    <n v="8"/>
    <n v="2"/>
    <n v="1"/>
    <n v="32"/>
    <n v="32"/>
    <s v=" False"/>
    <s v=" True"/>
    <s v=" True"/>
    <x v="5"/>
    <n v="576"/>
    <n v="0"/>
    <n v="96"/>
    <n v="672"/>
  </r>
  <r>
    <x v="3"/>
    <n v="9"/>
    <n v="8"/>
    <n v="2"/>
    <n v="2"/>
    <n v="16"/>
    <n v="16"/>
    <s v=" False"/>
    <s v=" True"/>
    <s v=" True"/>
    <x v="5"/>
    <n v="576"/>
    <n v="0"/>
    <n v="48"/>
    <n v="624"/>
  </r>
  <r>
    <x v="3"/>
    <n v="9"/>
    <n v="8"/>
    <n v="2"/>
    <n v="2"/>
    <n v="32"/>
    <n v="32"/>
    <s v=" True"/>
    <s v=" False"/>
    <s v=" True"/>
    <x v="5"/>
    <n v="576"/>
    <n v="3072"/>
    <n v="0"/>
    <n v="3648"/>
  </r>
  <r>
    <x v="3"/>
    <n v="9"/>
    <n v="8"/>
    <n v="2"/>
    <s v=" ALL"/>
    <n v="32"/>
    <n v="16"/>
    <s v=" False"/>
    <s v=" True"/>
    <s v=" True"/>
    <x v="5"/>
    <n v="1728"/>
    <n v="0"/>
    <n v="48"/>
    <n v="1776"/>
  </r>
  <r>
    <x v="3"/>
    <n v="9"/>
    <n v="8"/>
    <n v="2"/>
    <s v=" ALL"/>
    <n v="32"/>
    <n v="16"/>
    <s v=" False"/>
    <s v=" False"/>
    <s v=" True"/>
    <x v="5"/>
    <n v="1728"/>
    <n v="0"/>
    <n v="0"/>
    <n v="1728"/>
  </r>
  <r>
    <x v="3"/>
    <n v="9"/>
    <n v="8"/>
    <n v="3"/>
    <n v="1"/>
    <n v="32"/>
    <n v="16"/>
    <s v=" True"/>
    <s v=" False"/>
    <s v=" True"/>
    <x v="5"/>
    <n v="576"/>
    <n v="3072"/>
    <n v="0"/>
    <n v="3648"/>
  </r>
  <r>
    <x v="3"/>
    <n v="9"/>
    <n v="8"/>
    <n v="3"/>
    <n v="2"/>
    <n v="32"/>
    <n v="32"/>
    <s v=" True"/>
    <s v=" True"/>
    <s v=" True"/>
    <x v="5"/>
    <n v="576"/>
    <n v="3072"/>
    <n v="96"/>
    <n v="3744"/>
  </r>
  <r>
    <x v="3"/>
    <n v="9"/>
    <n v="8"/>
    <n v="3"/>
    <s v=" ALL"/>
    <n v="16"/>
    <n v="16"/>
    <s v=" False"/>
    <s v=" True"/>
    <s v=" True"/>
    <x v="5"/>
    <n v="1728"/>
    <n v="0"/>
    <n v="48"/>
    <n v="1776"/>
  </r>
  <r>
    <x v="3"/>
    <n v="9"/>
    <n v="8"/>
    <n v="3"/>
    <s v=" ALL"/>
    <n v="16"/>
    <n v="16"/>
    <s v=" False"/>
    <s v=" False"/>
    <s v=" True"/>
    <x v="5"/>
    <n v="1728"/>
    <n v="0"/>
    <n v="0"/>
    <n v="1728"/>
  </r>
  <r>
    <x v="3"/>
    <n v="9"/>
    <n v="8"/>
    <n v="3"/>
    <s v=" ALL"/>
    <n v="32"/>
    <n v="32"/>
    <s v=" True"/>
    <s v=" False"/>
    <s v=" True"/>
    <x v="5"/>
    <n v="1728"/>
    <n v="3072"/>
    <n v="0"/>
    <n v="4800"/>
  </r>
  <r>
    <x v="3"/>
    <n v="9"/>
    <n v="8"/>
    <n v="4"/>
    <n v="1"/>
    <n v="16"/>
    <n v="16"/>
    <s v=" True"/>
    <s v=" False"/>
    <s v=" True"/>
    <x v="5"/>
    <n v="576"/>
    <n v="768"/>
    <n v="0"/>
    <n v="1344"/>
  </r>
  <r>
    <x v="3"/>
    <n v="9"/>
    <n v="8"/>
    <n v="4"/>
    <n v="1"/>
    <n v="32"/>
    <n v="16"/>
    <s v=" True"/>
    <s v=" True"/>
    <s v=" True"/>
    <x v="5"/>
    <n v="576"/>
    <n v="3072"/>
    <n v="48"/>
    <n v="3696"/>
  </r>
  <r>
    <x v="3"/>
    <n v="9"/>
    <n v="8"/>
    <n v="4"/>
    <n v="1"/>
    <n v="32"/>
    <n v="32"/>
    <s v=" True"/>
    <s v=" True"/>
    <s v=" True"/>
    <x v="5"/>
    <n v="576"/>
    <n v="3072"/>
    <n v="96"/>
    <n v="3744"/>
  </r>
  <r>
    <x v="3"/>
    <n v="9"/>
    <n v="8"/>
    <n v="4"/>
    <n v="2"/>
    <n v="16"/>
    <n v="16"/>
    <s v=" False"/>
    <s v=" True"/>
    <s v=" True"/>
    <x v="5"/>
    <n v="576"/>
    <n v="0"/>
    <n v="48"/>
    <n v="624"/>
  </r>
  <r>
    <x v="3"/>
    <n v="9"/>
    <n v="8"/>
    <n v="4"/>
    <s v=" ALL"/>
    <n v="16"/>
    <n v="16"/>
    <s v=" True"/>
    <s v=" True"/>
    <s v=" True"/>
    <x v="5"/>
    <n v="1728"/>
    <n v="768"/>
    <n v="48"/>
    <n v="2544"/>
  </r>
  <r>
    <x v="3"/>
    <n v="9"/>
    <n v="8"/>
    <n v="4"/>
    <s v=" ALL"/>
    <n v="16"/>
    <n v="16"/>
    <s v=" False"/>
    <s v=" True"/>
    <s v=" True"/>
    <x v="5"/>
    <n v="1728"/>
    <n v="0"/>
    <n v="48"/>
    <n v="1776"/>
  </r>
  <r>
    <x v="3"/>
    <n v="9"/>
    <n v="8"/>
    <n v="4"/>
    <s v=" ALL"/>
    <n v="16"/>
    <n v="32"/>
    <s v=" True"/>
    <s v=" True"/>
    <s v=" True"/>
    <x v="5"/>
    <n v="1728"/>
    <n v="768"/>
    <n v="96"/>
    <n v="2592"/>
  </r>
  <r>
    <x v="3"/>
    <n v="9"/>
    <n v="16"/>
    <n v="2"/>
    <n v="2"/>
    <n v="16"/>
    <n v="16"/>
    <s v=" True"/>
    <s v=" False"/>
    <s v=" True"/>
    <x v="5"/>
    <n v="144"/>
    <n v="768"/>
    <n v="0"/>
    <n v="912"/>
  </r>
  <r>
    <x v="3"/>
    <n v="9"/>
    <n v="16"/>
    <n v="2"/>
    <n v="2"/>
    <n v="32"/>
    <n v="16"/>
    <s v=" True"/>
    <s v=" False"/>
    <s v=" True"/>
    <x v="5"/>
    <n v="144"/>
    <n v="3072"/>
    <n v="0"/>
    <n v="3216"/>
  </r>
  <r>
    <x v="3"/>
    <n v="9"/>
    <n v="16"/>
    <n v="3"/>
    <n v="2"/>
    <n v="16"/>
    <n v="32"/>
    <s v=" True"/>
    <s v=" False"/>
    <s v=" True"/>
    <x v="5"/>
    <n v="144"/>
    <n v="768"/>
    <n v="0"/>
    <n v="912"/>
  </r>
  <r>
    <x v="3"/>
    <n v="9"/>
    <n v="16"/>
    <n v="3"/>
    <s v=" ALL"/>
    <n v="32"/>
    <n v="16"/>
    <s v=" True"/>
    <s v=" True"/>
    <s v=" True"/>
    <x v="5"/>
    <n v="432"/>
    <n v="3072"/>
    <n v="48"/>
    <n v="3552"/>
  </r>
  <r>
    <x v="3"/>
    <n v="9"/>
    <n v="16"/>
    <n v="4"/>
    <s v=" ALL"/>
    <n v="16"/>
    <n v="16"/>
    <s v=" True"/>
    <s v=" False"/>
    <s v=" True"/>
    <x v="5"/>
    <n v="432"/>
    <n v="768"/>
    <n v="0"/>
    <n v="1200"/>
  </r>
  <r>
    <x v="3"/>
    <n v="5"/>
    <n v="8"/>
    <n v="2"/>
    <s v=" ALL"/>
    <n v="32"/>
    <n v="32"/>
    <s v=" True"/>
    <s v=" True"/>
    <s v=" True"/>
    <x v="5"/>
    <n v="960"/>
    <n v="3072"/>
    <n v="96"/>
    <n v="4128"/>
  </r>
  <r>
    <x v="3"/>
    <n v="5"/>
    <n v="8"/>
    <n v="3"/>
    <n v="0"/>
    <n v="16"/>
    <n v="32"/>
    <s v=" False"/>
    <s v=" True"/>
    <s v=" True"/>
    <x v="5"/>
    <n v="320"/>
    <n v="0"/>
    <n v="96"/>
    <n v="416"/>
  </r>
  <r>
    <x v="3"/>
    <n v="5"/>
    <n v="8"/>
    <n v="3"/>
    <n v="0"/>
    <n v="32"/>
    <n v="16"/>
    <s v=" True"/>
    <s v=" True"/>
    <s v=" True"/>
    <x v="5"/>
    <n v="320"/>
    <n v="3072"/>
    <n v="48"/>
    <n v="3440"/>
  </r>
  <r>
    <x v="3"/>
    <n v="5"/>
    <n v="8"/>
    <n v="3"/>
    <n v="0"/>
    <n v="32"/>
    <n v="16"/>
    <s v=" True"/>
    <s v=" False"/>
    <s v=" True"/>
    <x v="5"/>
    <n v="320"/>
    <n v="3072"/>
    <n v="0"/>
    <n v="3392"/>
  </r>
  <r>
    <x v="3"/>
    <n v="5"/>
    <n v="8"/>
    <n v="3"/>
    <n v="0"/>
    <n v="32"/>
    <n v="32"/>
    <s v=" True"/>
    <s v=" False"/>
    <s v=" True"/>
    <x v="5"/>
    <n v="320"/>
    <n v="3072"/>
    <n v="0"/>
    <n v="3392"/>
  </r>
  <r>
    <x v="3"/>
    <n v="5"/>
    <n v="8"/>
    <n v="3"/>
    <n v="1"/>
    <n v="16"/>
    <n v="16"/>
    <s v=" False"/>
    <s v=" True"/>
    <s v=" True"/>
    <x v="5"/>
    <n v="320"/>
    <n v="0"/>
    <n v="48"/>
    <n v="368"/>
  </r>
  <r>
    <x v="3"/>
    <n v="5"/>
    <n v="8"/>
    <n v="3"/>
    <n v="2"/>
    <n v="32"/>
    <n v="16"/>
    <s v=" False"/>
    <s v=" True"/>
    <s v=" True"/>
    <x v="5"/>
    <n v="320"/>
    <n v="0"/>
    <n v="48"/>
    <n v="368"/>
  </r>
  <r>
    <x v="3"/>
    <n v="5"/>
    <n v="8"/>
    <n v="4"/>
    <n v="1"/>
    <n v="16"/>
    <n v="16"/>
    <s v=" False"/>
    <s v=" True"/>
    <s v=" True"/>
    <x v="5"/>
    <n v="320"/>
    <n v="0"/>
    <n v="48"/>
    <n v="368"/>
  </r>
  <r>
    <x v="3"/>
    <n v="5"/>
    <n v="8"/>
    <n v="4"/>
    <n v="1"/>
    <n v="32"/>
    <n v="32"/>
    <s v=" True"/>
    <s v=" False"/>
    <s v=" True"/>
    <x v="5"/>
    <n v="320"/>
    <n v="3072"/>
    <n v="0"/>
    <n v="3392"/>
  </r>
  <r>
    <x v="3"/>
    <n v="5"/>
    <n v="8"/>
    <n v="4"/>
    <n v="2"/>
    <n v="16"/>
    <n v="16"/>
    <s v=" True"/>
    <s v=" False"/>
    <s v=" True"/>
    <x v="5"/>
    <n v="320"/>
    <n v="768"/>
    <n v="0"/>
    <n v="1088"/>
  </r>
  <r>
    <x v="3"/>
    <n v="5"/>
    <n v="8"/>
    <n v="4"/>
    <n v="2"/>
    <n v="32"/>
    <n v="16"/>
    <s v=" False"/>
    <s v=" True"/>
    <s v=" True"/>
    <x v="5"/>
    <n v="320"/>
    <n v="0"/>
    <n v="48"/>
    <n v="368"/>
  </r>
  <r>
    <x v="3"/>
    <n v="5"/>
    <n v="8"/>
    <n v="4"/>
    <s v=" ALL"/>
    <n v="32"/>
    <n v="16"/>
    <s v=" False"/>
    <s v=" True"/>
    <s v=" True"/>
    <x v="5"/>
    <n v="960"/>
    <n v="0"/>
    <n v="48"/>
    <n v="1008"/>
  </r>
  <r>
    <x v="3"/>
    <n v="5"/>
    <n v="16"/>
    <n v="2"/>
    <n v="0"/>
    <n v="32"/>
    <n v="16"/>
    <s v=" True"/>
    <s v=" True"/>
    <s v=" True"/>
    <x v="5"/>
    <n v="80"/>
    <n v="3072"/>
    <n v="48"/>
    <n v="3200"/>
  </r>
  <r>
    <x v="3"/>
    <n v="5"/>
    <n v="16"/>
    <n v="2"/>
    <n v="1"/>
    <n v="32"/>
    <n v="16"/>
    <s v=" True"/>
    <s v=" False"/>
    <s v=" True"/>
    <x v="5"/>
    <n v="80"/>
    <n v="3072"/>
    <n v="0"/>
    <n v="3152"/>
  </r>
  <r>
    <x v="3"/>
    <n v="5"/>
    <n v="16"/>
    <n v="2"/>
    <n v="2"/>
    <n v="16"/>
    <n v="32"/>
    <s v=" True"/>
    <s v=" False"/>
    <s v=" True"/>
    <x v="5"/>
    <n v="80"/>
    <n v="768"/>
    <n v="0"/>
    <n v="848"/>
  </r>
  <r>
    <x v="3"/>
    <n v="5"/>
    <n v="16"/>
    <n v="2"/>
    <n v="2"/>
    <n v="32"/>
    <n v="16"/>
    <s v=" True"/>
    <s v=" False"/>
    <s v=" True"/>
    <x v="5"/>
    <n v="80"/>
    <n v="3072"/>
    <n v="0"/>
    <n v="3152"/>
  </r>
  <r>
    <x v="3"/>
    <n v="5"/>
    <n v="16"/>
    <n v="2"/>
    <s v=" ALL"/>
    <n v="16"/>
    <n v="32"/>
    <s v=" True"/>
    <s v=" False"/>
    <s v=" True"/>
    <x v="5"/>
    <n v="240"/>
    <n v="768"/>
    <n v="0"/>
    <n v="1008"/>
  </r>
  <r>
    <x v="3"/>
    <n v="5"/>
    <n v="16"/>
    <n v="2"/>
    <s v=" ALL"/>
    <n v="32"/>
    <n v="16"/>
    <s v=" True"/>
    <s v=" True"/>
    <s v=" True"/>
    <x v="5"/>
    <n v="240"/>
    <n v="3072"/>
    <n v="48"/>
    <n v="3360"/>
  </r>
  <r>
    <x v="3"/>
    <n v="5"/>
    <n v="16"/>
    <n v="3"/>
    <n v="1"/>
    <n v="32"/>
    <n v="16"/>
    <s v=" True"/>
    <s v=" True"/>
    <s v=" True"/>
    <x v="5"/>
    <n v="80"/>
    <n v="3072"/>
    <n v="48"/>
    <n v="3200"/>
  </r>
  <r>
    <x v="3"/>
    <n v="5"/>
    <n v="16"/>
    <n v="3"/>
    <n v="1"/>
    <n v="32"/>
    <n v="32"/>
    <s v=" True"/>
    <s v=" True"/>
    <s v=" True"/>
    <x v="5"/>
    <n v="80"/>
    <n v="3072"/>
    <n v="96"/>
    <n v="3248"/>
  </r>
  <r>
    <x v="3"/>
    <n v="5"/>
    <n v="16"/>
    <n v="3"/>
    <n v="2"/>
    <n v="16"/>
    <n v="16"/>
    <s v=" True"/>
    <s v=" False"/>
    <s v=" True"/>
    <x v="5"/>
    <n v="80"/>
    <n v="768"/>
    <n v="0"/>
    <n v="848"/>
  </r>
  <r>
    <x v="3"/>
    <n v="5"/>
    <n v="16"/>
    <n v="3"/>
    <n v="2"/>
    <n v="32"/>
    <n v="32"/>
    <s v=" True"/>
    <s v=" False"/>
    <s v=" True"/>
    <x v="5"/>
    <n v="80"/>
    <n v="3072"/>
    <n v="0"/>
    <n v="3152"/>
  </r>
  <r>
    <x v="3"/>
    <n v="5"/>
    <n v="16"/>
    <n v="4"/>
    <s v=" ALL"/>
    <n v="16"/>
    <n v="32"/>
    <s v=" True"/>
    <s v=" False"/>
    <s v=" True"/>
    <x v="5"/>
    <n v="240"/>
    <n v="768"/>
    <n v="0"/>
    <n v="1008"/>
  </r>
  <r>
    <x v="0"/>
    <n v="9"/>
    <n v="8"/>
    <n v="2"/>
    <n v="0"/>
    <n v="16"/>
    <n v="16"/>
    <s v=" True"/>
    <s v=" True"/>
    <s v=" True"/>
    <x v="6"/>
    <n v="576"/>
    <n v="768"/>
    <n v="48"/>
    <n v="1392"/>
  </r>
  <r>
    <x v="0"/>
    <n v="9"/>
    <n v="8"/>
    <n v="2"/>
    <n v="1"/>
    <n v="16"/>
    <n v="16"/>
    <s v=" True"/>
    <s v=" False"/>
    <s v=" True"/>
    <x v="6"/>
    <n v="576"/>
    <n v="768"/>
    <n v="0"/>
    <n v="1344"/>
  </r>
  <r>
    <x v="0"/>
    <n v="9"/>
    <n v="8"/>
    <n v="2"/>
    <n v="1"/>
    <n v="16"/>
    <n v="16"/>
    <s v=" False"/>
    <s v=" True"/>
    <s v=" True"/>
    <x v="6"/>
    <n v="576"/>
    <n v="0"/>
    <n v="48"/>
    <n v="624"/>
  </r>
  <r>
    <x v="0"/>
    <n v="9"/>
    <n v="8"/>
    <n v="2"/>
    <n v="1"/>
    <n v="32"/>
    <n v="16"/>
    <s v=" True"/>
    <s v=" True"/>
    <s v=" True"/>
    <x v="6"/>
    <n v="576"/>
    <n v="3072"/>
    <n v="48"/>
    <n v="3696"/>
  </r>
  <r>
    <x v="0"/>
    <n v="9"/>
    <n v="8"/>
    <n v="2"/>
    <n v="1"/>
    <n v="32"/>
    <n v="32"/>
    <s v=" False"/>
    <s v=" False"/>
    <s v=" True"/>
    <x v="6"/>
    <n v="576"/>
    <n v="0"/>
    <n v="0"/>
    <n v="576"/>
  </r>
  <r>
    <x v="0"/>
    <n v="9"/>
    <n v="8"/>
    <n v="2"/>
    <n v="2"/>
    <n v="32"/>
    <n v="32"/>
    <s v=" True"/>
    <s v=" True"/>
    <s v=" True"/>
    <x v="6"/>
    <n v="576"/>
    <n v="3072"/>
    <n v="96"/>
    <n v="3744"/>
  </r>
  <r>
    <x v="0"/>
    <n v="9"/>
    <n v="8"/>
    <n v="2"/>
    <s v=" ALL"/>
    <n v="16"/>
    <n v="16"/>
    <s v=" True"/>
    <s v=" False"/>
    <s v=" True"/>
    <x v="6"/>
    <n v="1728"/>
    <n v="768"/>
    <n v="0"/>
    <n v="2496"/>
  </r>
  <r>
    <x v="0"/>
    <n v="9"/>
    <n v="8"/>
    <n v="2"/>
    <s v=" ALL"/>
    <n v="32"/>
    <n v="16"/>
    <s v=" True"/>
    <s v=" False"/>
    <s v=" True"/>
    <x v="6"/>
    <n v="1728"/>
    <n v="3072"/>
    <n v="0"/>
    <n v="4800"/>
  </r>
  <r>
    <x v="0"/>
    <n v="9"/>
    <n v="8"/>
    <n v="3"/>
    <n v="1"/>
    <n v="16"/>
    <n v="32"/>
    <s v=" True"/>
    <s v=" True"/>
    <s v=" True"/>
    <x v="6"/>
    <n v="576"/>
    <n v="768"/>
    <n v="96"/>
    <n v="1440"/>
  </r>
  <r>
    <x v="0"/>
    <n v="9"/>
    <n v="8"/>
    <n v="3"/>
    <n v="1"/>
    <n v="32"/>
    <n v="32"/>
    <s v=" True"/>
    <s v=" False"/>
    <s v=" True"/>
    <x v="6"/>
    <n v="576"/>
    <n v="3072"/>
    <n v="0"/>
    <n v="3648"/>
  </r>
  <r>
    <x v="0"/>
    <n v="9"/>
    <n v="8"/>
    <n v="3"/>
    <n v="2"/>
    <n v="16"/>
    <n v="16"/>
    <s v=" True"/>
    <s v=" False"/>
    <s v=" True"/>
    <x v="6"/>
    <n v="576"/>
    <n v="768"/>
    <n v="0"/>
    <n v="1344"/>
  </r>
  <r>
    <x v="0"/>
    <n v="9"/>
    <n v="8"/>
    <n v="3"/>
    <s v=" ALL"/>
    <n v="16"/>
    <n v="16"/>
    <s v=" False"/>
    <s v=" True"/>
    <s v=" True"/>
    <x v="6"/>
    <n v="1728"/>
    <n v="0"/>
    <n v="48"/>
    <n v="1776"/>
  </r>
  <r>
    <x v="0"/>
    <n v="9"/>
    <n v="8"/>
    <n v="4"/>
    <n v="0"/>
    <n v="16"/>
    <n v="16"/>
    <s v=" True"/>
    <s v=" True"/>
    <s v=" True"/>
    <x v="6"/>
    <n v="576"/>
    <n v="768"/>
    <n v="48"/>
    <n v="1392"/>
  </r>
  <r>
    <x v="0"/>
    <n v="9"/>
    <n v="8"/>
    <n v="4"/>
    <n v="0"/>
    <n v="16"/>
    <n v="16"/>
    <s v=" True"/>
    <s v=" False"/>
    <s v=" True"/>
    <x v="6"/>
    <n v="576"/>
    <n v="768"/>
    <n v="0"/>
    <n v="1344"/>
  </r>
  <r>
    <x v="0"/>
    <n v="9"/>
    <n v="8"/>
    <n v="4"/>
    <n v="0"/>
    <n v="16"/>
    <n v="32"/>
    <s v=" True"/>
    <s v=" False"/>
    <s v=" True"/>
    <x v="6"/>
    <n v="576"/>
    <n v="768"/>
    <n v="0"/>
    <n v="1344"/>
  </r>
  <r>
    <x v="0"/>
    <n v="9"/>
    <n v="8"/>
    <n v="4"/>
    <n v="0"/>
    <n v="32"/>
    <n v="32"/>
    <s v=" False"/>
    <s v=" True"/>
    <s v=" True"/>
    <x v="6"/>
    <n v="576"/>
    <n v="0"/>
    <n v="96"/>
    <n v="672"/>
  </r>
  <r>
    <x v="0"/>
    <n v="9"/>
    <n v="8"/>
    <n v="4"/>
    <n v="2"/>
    <n v="32"/>
    <n v="32"/>
    <s v=" True"/>
    <s v=" False"/>
    <s v=" True"/>
    <x v="6"/>
    <n v="576"/>
    <n v="3072"/>
    <n v="0"/>
    <n v="3648"/>
  </r>
  <r>
    <x v="0"/>
    <n v="9"/>
    <n v="8"/>
    <n v="4"/>
    <s v=" ALL"/>
    <n v="16"/>
    <n v="16"/>
    <s v=" True"/>
    <s v=" False"/>
    <s v=" True"/>
    <x v="6"/>
    <n v="1728"/>
    <n v="768"/>
    <n v="0"/>
    <n v="2496"/>
  </r>
  <r>
    <x v="0"/>
    <n v="9"/>
    <n v="8"/>
    <n v="4"/>
    <s v=" ALL"/>
    <n v="16"/>
    <n v="16"/>
    <s v=" False"/>
    <s v=" True"/>
    <s v=" True"/>
    <x v="6"/>
    <n v="1728"/>
    <n v="0"/>
    <n v="48"/>
    <n v="1776"/>
  </r>
  <r>
    <x v="0"/>
    <n v="9"/>
    <n v="8"/>
    <n v="4"/>
    <s v=" ALL"/>
    <n v="16"/>
    <n v="32"/>
    <s v=" True"/>
    <s v=" False"/>
    <s v=" True"/>
    <x v="6"/>
    <n v="1728"/>
    <n v="768"/>
    <n v="0"/>
    <n v="2496"/>
  </r>
  <r>
    <x v="0"/>
    <n v="9"/>
    <n v="8"/>
    <n v="4"/>
    <s v=" ALL"/>
    <n v="32"/>
    <n v="16"/>
    <s v=" True"/>
    <s v=" True"/>
    <s v=" True"/>
    <x v="6"/>
    <n v="1728"/>
    <n v="3072"/>
    <n v="48"/>
    <n v="4848"/>
  </r>
  <r>
    <x v="0"/>
    <n v="9"/>
    <n v="16"/>
    <n v="2"/>
    <n v="1"/>
    <n v="32"/>
    <n v="16"/>
    <s v=" True"/>
    <s v=" False"/>
    <s v=" True"/>
    <x v="6"/>
    <n v="144"/>
    <n v="3072"/>
    <n v="0"/>
    <n v="3216"/>
  </r>
  <r>
    <x v="0"/>
    <n v="9"/>
    <n v="16"/>
    <n v="2"/>
    <n v="1"/>
    <n v="32"/>
    <n v="32"/>
    <s v=" True"/>
    <s v=" False"/>
    <s v=" True"/>
    <x v="6"/>
    <n v="144"/>
    <n v="3072"/>
    <n v="0"/>
    <n v="3216"/>
  </r>
  <r>
    <x v="0"/>
    <n v="9"/>
    <n v="16"/>
    <n v="2"/>
    <n v="2"/>
    <n v="32"/>
    <n v="16"/>
    <s v=" True"/>
    <s v=" False"/>
    <s v=" True"/>
    <x v="6"/>
    <n v="144"/>
    <n v="3072"/>
    <n v="0"/>
    <n v="3216"/>
  </r>
  <r>
    <x v="0"/>
    <n v="9"/>
    <n v="16"/>
    <n v="2"/>
    <s v=" ALL"/>
    <n v="16"/>
    <n v="32"/>
    <s v=" True"/>
    <s v=" False"/>
    <s v=" True"/>
    <x v="6"/>
    <n v="432"/>
    <n v="768"/>
    <n v="0"/>
    <n v="1200"/>
  </r>
  <r>
    <x v="0"/>
    <n v="9"/>
    <n v="16"/>
    <n v="3"/>
    <n v="2"/>
    <n v="16"/>
    <n v="16"/>
    <s v=" True"/>
    <s v=" False"/>
    <s v=" True"/>
    <x v="6"/>
    <n v="144"/>
    <n v="768"/>
    <n v="0"/>
    <n v="912"/>
  </r>
  <r>
    <x v="0"/>
    <n v="9"/>
    <n v="16"/>
    <n v="3"/>
    <n v="2"/>
    <n v="16"/>
    <n v="32"/>
    <s v=" True"/>
    <s v=" False"/>
    <s v=" True"/>
    <x v="6"/>
    <n v="144"/>
    <n v="768"/>
    <n v="0"/>
    <n v="912"/>
  </r>
  <r>
    <x v="0"/>
    <n v="9"/>
    <n v="16"/>
    <n v="3"/>
    <s v=" ALL"/>
    <n v="16"/>
    <n v="32"/>
    <s v=" True"/>
    <s v=" False"/>
    <s v=" True"/>
    <x v="6"/>
    <n v="432"/>
    <n v="768"/>
    <n v="0"/>
    <n v="1200"/>
  </r>
  <r>
    <x v="0"/>
    <n v="9"/>
    <n v="16"/>
    <n v="3"/>
    <s v=" ALL"/>
    <n v="32"/>
    <n v="16"/>
    <s v=" False"/>
    <s v=" True"/>
    <s v=" True"/>
    <x v="6"/>
    <n v="432"/>
    <n v="0"/>
    <n v="48"/>
    <n v="480"/>
  </r>
  <r>
    <x v="0"/>
    <n v="9"/>
    <n v="16"/>
    <n v="3"/>
    <s v=" ALL"/>
    <n v="32"/>
    <n v="32"/>
    <s v=" True"/>
    <s v=" False"/>
    <s v=" True"/>
    <x v="6"/>
    <n v="432"/>
    <n v="3072"/>
    <n v="0"/>
    <n v="3504"/>
  </r>
  <r>
    <x v="0"/>
    <n v="9"/>
    <n v="16"/>
    <n v="4"/>
    <n v="0"/>
    <n v="16"/>
    <n v="32"/>
    <s v=" True"/>
    <s v=" False"/>
    <s v=" True"/>
    <x v="6"/>
    <n v="144"/>
    <n v="768"/>
    <n v="0"/>
    <n v="912"/>
  </r>
  <r>
    <x v="0"/>
    <n v="9"/>
    <n v="16"/>
    <n v="4"/>
    <n v="1"/>
    <n v="32"/>
    <n v="16"/>
    <s v=" True"/>
    <s v=" False"/>
    <s v=" True"/>
    <x v="6"/>
    <n v="144"/>
    <n v="3072"/>
    <n v="0"/>
    <n v="3216"/>
  </r>
  <r>
    <x v="0"/>
    <n v="9"/>
    <n v="16"/>
    <n v="4"/>
    <s v=" ALL"/>
    <n v="16"/>
    <n v="32"/>
    <s v=" True"/>
    <s v=" False"/>
    <s v=" True"/>
    <x v="6"/>
    <n v="432"/>
    <n v="768"/>
    <n v="0"/>
    <n v="1200"/>
  </r>
  <r>
    <x v="0"/>
    <n v="5"/>
    <n v="8"/>
    <n v="2"/>
    <n v="1"/>
    <n v="16"/>
    <n v="32"/>
    <s v=" False"/>
    <s v=" False"/>
    <s v=" True"/>
    <x v="6"/>
    <n v="320"/>
    <n v="0"/>
    <n v="0"/>
    <n v="320"/>
  </r>
  <r>
    <x v="0"/>
    <n v="5"/>
    <n v="8"/>
    <n v="2"/>
    <n v="1"/>
    <n v="32"/>
    <n v="16"/>
    <s v=" False"/>
    <s v=" False"/>
    <s v=" True"/>
    <x v="6"/>
    <n v="320"/>
    <n v="0"/>
    <n v="0"/>
    <n v="320"/>
  </r>
  <r>
    <x v="0"/>
    <n v="5"/>
    <n v="8"/>
    <n v="2"/>
    <n v="2"/>
    <n v="16"/>
    <n v="16"/>
    <s v=" False"/>
    <s v=" False"/>
    <s v=" True"/>
    <x v="6"/>
    <n v="320"/>
    <n v="0"/>
    <n v="0"/>
    <n v="320"/>
  </r>
  <r>
    <x v="0"/>
    <n v="5"/>
    <n v="8"/>
    <n v="2"/>
    <n v="2"/>
    <n v="32"/>
    <n v="16"/>
    <s v=" True"/>
    <s v=" False"/>
    <s v=" True"/>
    <x v="6"/>
    <n v="320"/>
    <n v="3072"/>
    <n v="0"/>
    <n v="3392"/>
  </r>
  <r>
    <x v="0"/>
    <n v="5"/>
    <n v="8"/>
    <n v="2"/>
    <s v=" ALL"/>
    <n v="16"/>
    <n v="32"/>
    <s v=" False"/>
    <s v=" True"/>
    <s v=" True"/>
    <x v="6"/>
    <n v="960"/>
    <n v="0"/>
    <n v="96"/>
    <n v="1056"/>
  </r>
  <r>
    <x v="0"/>
    <n v="5"/>
    <n v="8"/>
    <n v="3"/>
    <s v=" ALL"/>
    <n v="16"/>
    <n v="16"/>
    <s v=" False"/>
    <s v=" False"/>
    <s v=" True"/>
    <x v="6"/>
    <n v="960"/>
    <n v="0"/>
    <n v="0"/>
    <n v="960"/>
  </r>
  <r>
    <x v="0"/>
    <n v="5"/>
    <n v="8"/>
    <n v="3"/>
    <s v=" ALL"/>
    <n v="32"/>
    <n v="16"/>
    <s v=" False"/>
    <s v=" True"/>
    <s v=" True"/>
    <x v="6"/>
    <n v="960"/>
    <n v="0"/>
    <n v="48"/>
    <n v="1008"/>
  </r>
  <r>
    <x v="0"/>
    <n v="5"/>
    <n v="8"/>
    <n v="4"/>
    <n v="0"/>
    <n v="32"/>
    <n v="16"/>
    <s v=" False"/>
    <s v=" True"/>
    <s v=" True"/>
    <x v="6"/>
    <n v="320"/>
    <n v="0"/>
    <n v="48"/>
    <n v="368"/>
  </r>
  <r>
    <x v="0"/>
    <n v="5"/>
    <n v="8"/>
    <n v="4"/>
    <n v="1"/>
    <n v="16"/>
    <n v="16"/>
    <s v=" True"/>
    <s v=" False"/>
    <s v=" True"/>
    <x v="6"/>
    <n v="320"/>
    <n v="768"/>
    <n v="0"/>
    <n v="1088"/>
  </r>
  <r>
    <x v="0"/>
    <n v="5"/>
    <n v="8"/>
    <n v="4"/>
    <n v="1"/>
    <n v="32"/>
    <n v="16"/>
    <s v=" False"/>
    <s v=" True"/>
    <s v=" True"/>
    <x v="6"/>
    <n v="320"/>
    <n v="0"/>
    <n v="48"/>
    <n v="368"/>
  </r>
  <r>
    <x v="0"/>
    <n v="5"/>
    <n v="8"/>
    <n v="4"/>
    <n v="2"/>
    <n v="16"/>
    <n v="16"/>
    <s v=" True"/>
    <s v=" False"/>
    <s v=" True"/>
    <x v="6"/>
    <n v="320"/>
    <n v="768"/>
    <n v="0"/>
    <n v="1088"/>
  </r>
  <r>
    <x v="0"/>
    <n v="5"/>
    <n v="8"/>
    <n v="4"/>
    <n v="2"/>
    <n v="32"/>
    <n v="32"/>
    <s v=" True"/>
    <s v=" False"/>
    <s v=" True"/>
    <x v="6"/>
    <n v="320"/>
    <n v="3072"/>
    <n v="0"/>
    <n v="3392"/>
  </r>
  <r>
    <x v="0"/>
    <n v="5"/>
    <n v="8"/>
    <n v="4"/>
    <s v=" ALL"/>
    <n v="32"/>
    <n v="32"/>
    <s v=" True"/>
    <s v=" False"/>
    <s v=" True"/>
    <x v="6"/>
    <n v="960"/>
    <n v="3072"/>
    <n v="0"/>
    <n v="4032"/>
  </r>
  <r>
    <x v="0"/>
    <n v="5"/>
    <n v="16"/>
    <n v="2"/>
    <n v="1"/>
    <n v="32"/>
    <n v="32"/>
    <s v=" True"/>
    <s v=" False"/>
    <s v=" True"/>
    <x v="6"/>
    <n v="80"/>
    <n v="3072"/>
    <n v="0"/>
    <n v="3152"/>
  </r>
  <r>
    <x v="0"/>
    <n v="5"/>
    <n v="16"/>
    <n v="2"/>
    <s v=" ALL"/>
    <n v="16"/>
    <n v="16"/>
    <s v=" True"/>
    <s v=" False"/>
    <s v=" True"/>
    <x v="6"/>
    <n v="240"/>
    <n v="768"/>
    <n v="0"/>
    <n v="1008"/>
  </r>
  <r>
    <x v="0"/>
    <n v="5"/>
    <n v="16"/>
    <n v="2"/>
    <s v=" ALL"/>
    <n v="32"/>
    <n v="16"/>
    <s v=" True"/>
    <s v=" False"/>
    <s v=" True"/>
    <x v="6"/>
    <n v="240"/>
    <n v="3072"/>
    <n v="0"/>
    <n v="3312"/>
  </r>
  <r>
    <x v="0"/>
    <n v="5"/>
    <n v="16"/>
    <n v="3"/>
    <n v="0"/>
    <n v="32"/>
    <n v="16"/>
    <s v=" True"/>
    <s v=" True"/>
    <s v=" True"/>
    <x v="6"/>
    <n v="80"/>
    <n v="3072"/>
    <n v="48"/>
    <n v="3200"/>
  </r>
  <r>
    <x v="0"/>
    <n v="5"/>
    <n v="16"/>
    <n v="3"/>
    <s v=" ALL"/>
    <n v="16"/>
    <n v="32"/>
    <s v=" True"/>
    <s v=" False"/>
    <s v=" True"/>
    <x v="6"/>
    <n v="240"/>
    <n v="768"/>
    <n v="0"/>
    <n v="1008"/>
  </r>
  <r>
    <x v="1"/>
    <n v="9"/>
    <n v="8"/>
    <n v="2"/>
    <n v="0"/>
    <n v="16"/>
    <n v="16"/>
    <s v=" False"/>
    <s v=" False"/>
    <s v=" True"/>
    <x v="6"/>
    <n v="576"/>
    <n v="0"/>
    <n v="0"/>
    <n v="576"/>
  </r>
  <r>
    <x v="1"/>
    <n v="9"/>
    <n v="8"/>
    <n v="2"/>
    <n v="0"/>
    <n v="32"/>
    <n v="32"/>
    <s v=" True"/>
    <s v=" False"/>
    <s v=" True"/>
    <x v="6"/>
    <n v="576"/>
    <n v="3072"/>
    <n v="0"/>
    <n v="3648"/>
  </r>
  <r>
    <x v="1"/>
    <n v="9"/>
    <n v="8"/>
    <n v="2"/>
    <n v="1"/>
    <n v="16"/>
    <n v="32"/>
    <s v=" True"/>
    <s v=" False"/>
    <s v=" True"/>
    <x v="6"/>
    <n v="576"/>
    <n v="768"/>
    <n v="0"/>
    <n v="1344"/>
  </r>
  <r>
    <x v="1"/>
    <n v="9"/>
    <n v="8"/>
    <n v="2"/>
    <n v="1"/>
    <n v="16"/>
    <n v="32"/>
    <s v=" False"/>
    <s v=" True"/>
    <s v=" True"/>
    <x v="6"/>
    <n v="576"/>
    <n v="0"/>
    <n v="96"/>
    <n v="672"/>
  </r>
  <r>
    <x v="1"/>
    <n v="9"/>
    <n v="8"/>
    <n v="2"/>
    <n v="1"/>
    <n v="32"/>
    <n v="32"/>
    <s v=" True"/>
    <s v=" False"/>
    <s v=" True"/>
    <x v="6"/>
    <n v="576"/>
    <n v="3072"/>
    <n v="0"/>
    <n v="3648"/>
  </r>
  <r>
    <x v="1"/>
    <n v="9"/>
    <n v="8"/>
    <n v="2"/>
    <n v="2"/>
    <n v="16"/>
    <n v="16"/>
    <s v=" True"/>
    <s v=" False"/>
    <s v=" True"/>
    <x v="6"/>
    <n v="576"/>
    <n v="768"/>
    <n v="0"/>
    <n v="1344"/>
  </r>
  <r>
    <x v="1"/>
    <n v="9"/>
    <n v="8"/>
    <n v="2"/>
    <n v="2"/>
    <n v="32"/>
    <n v="32"/>
    <s v=" True"/>
    <s v=" False"/>
    <s v=" True"/>
    <x v="6"/>
    <n v="576"/>
    <n v="3072"/>
    <n v="0"/>
    <n v="3648"/>
  </r>
  <r>
    <x v="1"/>
    <n v="9"/>
    <n v="8"/>
    <n v="3"/>
    <n v="0"/>
    <n v="16"/>
    <n v="32"/>
    <s v=" True"/>
    <s v=" False"/>
    <s v=" True"/>
    <x v="6"/>
    <n v="576"/>
    <n v="768"/>
    <n v="0"/>
    <n v="1344"/>
  </r>
  <r>
    <x v="1"/>
    <n v="9"/>
    <n v="8"/>
    <n v="3"/>
    <n v="1"/>
    <n v="16"/>
    <n v="16"/>
    <s v=" True"/>
    <s v=" False"/>
    <s v=" True"/>
    <x v="6"/>
    <n v="576"/>
    <n v="768"/>
    <n v="0"/>
    <n v="1344"/>
  </r>
  <r>
    <x v="1"/>
    <n v="9"/>
    <n v="8"/>
    <n v="3"/>
    <s v=" ALL"/>
    <n v="32"/>
    <n v="16"/>
    <s v=" False"/>
    <s v=" True"/>
    <s v=" True"/>
    <x v="6"/>
    <n v="1728"/>
    <n v="0"/>
    <n v="48"/>
    <n v="1776"/>
  </r>
  <r>
    <x v="1"/>
    <n v="9"/>
    <n v="8"/>
    <n v="4"/>
    <n v="0"/>
    <n v="16"/>
    <n v="16"/>
    <s v=" False"/>
    <s v=" False"/>
    <s v=" True"/>
    <x v="6"/>
    <n v="576"/>
    <n v="0"/>
    <n v="0"/>
    <n v="576"/>
  </r>
  <r>
    <x v="1"/>
    <n v="9"/>
    <n v="8"/>
    <n v="4"/>
    <n v="1"/>
    <n v="16"/>
    <n v="16"/>
    <s v=" True"/>
    <s v=" True"/>
    <s v=" True"/>
    <x v="6"/>
    <n v="576"/>
    <n v="768"/>
    <n v="48"/>
    <n v="1392"/>
  </r>
  <r>
    <x v="1"/>
    <n v="9"/>
    <n v="8"/>
    <n v="4"/>
    <n v="1"/>
    <n v="32"/>
    <n v="16"/>
    <s v=" False"/>
    <s v=" True"/>
    <s v=" True"/>
    <x v="6"/>
    <n v="576"/>
    <n v="0"/>
    <n v="48"/>
    <n v="624"/>
  </r>
  <r>
    <x v="1"/>
    <n v="9"/>
    <n v="8"/>
    <n v="4"/>
    <n v="1"/>
    <n v="32"/>
    <n v="32"/>
    <s v=" True"/>
    <s v=" True"/>
    <s v=" True"/>
    <x v="6"/>
    <n v="576"/>
    <n v="3072"/>
    <n v="96"/>
    <n v="3744"/>
  </r>
  <r>
    <x v="1"/>
    <n v="9"/>
    <n v="8"/>
    <n v="4"/>
    <n v="2"/>
    <n v="32"/>
    <n v="16"/>
    <s v=" True"/>
    <s v=" False"/>
    <s v=" True"/>
    <x v="6"/>
    <n v="576"/>
    <n v="3072"/>
    <n v="0"/>
    <n v="3648"/>
  </r>
  <r>
    <x v="1"/>
    <n v="9"/>
    <n v="8"/>
    <n v="4"/>
    <n v="2"/>
    <n v="32"/>
    <n v="32"/>
    <s v=" True"/>
    <s v=" False"/>
    <s v=" True"/>
    <x v="6"/>
    <n v="576"/>
    <n v="3072"/>
    <n v="0"/>
    <n v="3648"/>
  </r>
  <r>
    <x v="1"/>
    <n v="9"/>
    <n v="8"/>
    <n v="4"/>
    <n v="2"/>
    <n v="32"/>
    <n v="32"/>
    <s v=" False"/>
    <s v=" True"/>
    <s v=" True"/>
    <x v="6"/>
    <n v="576"/>
    <n v="0"/>
    <n v="96"/>
    <n v="672"/>
  </r>
  <r>
    <x v="1"/>
    <n v="9"/>
    <n v="8"/>
    <n v="4"/>
    <s v=" ALL"/>
    <n v="32"/>
    <n v="16"/>
    <s v=" False"/>
    <s v=" True"/>
    <s v=" True"/>
    <x v="6"/>
    <n v="1728"/>
    <n v="0"/>
    <n v="48"/>
    <n v="1776"/>
  </r>
  <r>
    <x v="1"/>
    <n v="9"/>
    <n v="16"/>
    <n v="3"/>
    <n v="2"/>
    <n v="32"/>
    <n v="16"/>
    <s v=" True"/>
    <s v=" True"/>
    <s v=" True"/>
    <x v="6"/>
    <n v="144"/>
    <n v="3072"/>
    <n v="48"/>
    <n v="3264"/>
  </r>
  <r>
    <x v="1"/>
    <n v="9"/>
    <n v="16"/>
    <n v="4"/>
    <n v="0"/>
    <n v="32"/>
    <n v="32"/>
    <s v=" True"/>
    <s v=" True"/>
    <s v=" True"/>
    <x v="6"/>
    <n v="144"/>
    <n v="3072"/>
    <n v="96"/>
    <n v="3312"/>
  </r>
  <r>
    <x v="1"/>
    <n v="9"/>
    <n v="16"/>
    <n v="4"/>
    <n v="0"/>
    <n v="32"/>
    <n v="32"/>
    <s v=" True"/>
    <s v=" False"/>
    <s v=" True"/>
    <x v="6"/>
    <n v="144"/>
    <n v="3072"/>
    <n v="0"/>
    <n v="3216"/>
  </r>
  <r>
    <x v="1"/>
    <n v="9"/>
    <n v="16"/>
    <n v="4"/>
    <n v="2"/>
    <n v="32"/>
    <n v="16"/>
    <s v=" True"/>
    <s v=" True"/>
    <s v=" True"/>
    <x v="6"/>
    <n v="144"/>
    <n v="3072"/>
    <n v="48"/>
    <n v="3264"/>
  </r>
  <r>
    <x v="1"/>
    <n v="9"/>
    <n v="16"/>
    <n v="4"/>
    <s v=" ALL"/>
    <n v="16"/>
    <n v="32"/>
    <s v=" False"/>
    <s v=" False"/>
    <s v=" True"/>
    <x v="6"/>
    <n v="432"/>
    <n v="0"/>
    <n v="0"/>
    <n v="432"/>
  </r>
  <r>
    <x v="1"/>
    <n v="5"/>
    <n v="8"/>
    <n v="2"/>
    <n v="0"/>
    <n v="16"/>
    <n v="32"/>
    <s v=" True"/>
    <s v=" False"/>
    <s v=" True"/>
    <x v="6"/>
    <n v="320"/>
    <n v="768"/>
    <n v="0"/>
    <n v="1088"/>
  </r>
  <r>
    <x v="1"/>
    <n v="5"/>
    <n v="8"/>
    <n v="2"/>
    <n v="0"/>
    <n v="32"/>
    <n v="32"/>
    <s v=" False"/>
    <s v=" False"/>
    <s v=" True"/>
    <x v="6"/>
    <n v="320"/>
    <n v="0"/>
    <n v="0"/>
    <n v="320"/>
  </r>
  <r>
    <x v="1"/>
    <n v="5"/>
    <n v="8"/>
    <n v="2"/>
    <n v="1"/>
    <n v="16"/>
    <n v="16"/>
    <s v=" True"/>
    <s v=" False"/>
    <s v=" True"/>
    <x v="6"/>
    <n v="320"/>
    <n v="768"/>
    <n v="0"/>
    <n v="1088"/>
  </r>
  <r>
    <x v="1"/>
    <n v="5"/>
    <n v="8"/>
    <n v="2"/>
    <n v="1"/>
    <n v="16"/>
    <n v="16"/>
    <s v=" False"/>
    <s v=" True"/>
    <s v=" True"/>
    <x v="6"/>
    <n v="320"/>
    <n v="0"/>
    <n v="48"/>
    <n v="368"/>
  </r>
  <r>
    <x v="1"/>
    <n v="5"/>
    <n v="8"/>
    <n v="2"/>
    <n v="1"/>
    <n v="32"/>
    <n v="16"/>
    <s v=" True"/>
    <s v=" True"/>
    <s v=" True"/>
    <x v="6"/>
    <n v="320"/>
    <n v="3072"/>
    <n v="48"/>
    <n v="3440"/>
  </r>
  <r>
    <x v="1"/>
    <n v="5"/>
    <n v="8"/>
    <n v="2"/>
    <s v=" ALL"/>
    <n v="16"/>
    <n v="16"/>
    <s v=" False"/>
    <s v=" False"/>
    <s v=" True"/>
    <x v="6"/>
    <n v="960"/>
    <n v="0"/>
    <n v="0"/>
    <n v="960"/>
  </r>
  <r>
    <x v="1"/>
    <n v="5"/>
    <n v="8"/>
    <n v="3"/>
    <n v="0"/>
    <n v="16"/>
    <n v="16"/>
    <s v=" True"/>
    <s v=" False"/>
    <s v=" True"/>
    <x v="6"/>
    <n v="320"/>
    <n v="768"/>
    <n v="0"/>
    <n v="1088"/>
  </r>
  <r>
    <x v="1"/>
    <n v="5"/>
    <n v="8"/>
    <n v="3"/>
    <n v="1"/>
    <n v="16"/>
    <n v="16"/>
    <s v=" True"/>
    <s v=" False"/>
    <s v=" True"/>
    <x v="6"/>
    <n v="320"/>
    <n v="768"/>
    <n v="0"/>
    <n v="1088"/>
  </r>
  <r>
    <x v="1"/>
    <n v="5"/>
    <n v="8"/>
    <n v="3"/>
    <n v="2"/>
    <n v="32"/>
    <n v="16"/>
    <s v=" True"/>
    <s v=" True"/>
    <s v=" True"/>
    <x v="6"/>
    <n v="320"/>
    <n v="3072"/>
    <n v="48"/>
    <n v="3440"/>
  </r>
  <r>
    <x v="1"/>
    <n v="5"/>
    <n v="8"/>
    <n v="3"/>
    <s v=" ALL"/>
    <n v="32"/>
    <n v="32"/>
    <s v=" True"/>
    <s v=" False"/>
    <s v=" True"/>
    <x v="6"/>
    <n v="960"/>
    <n v="3072"/>
    <n v="0"/>
    <n v="4032"/>
  </r>
  <r>
    <x v="1"/>
    <n v="5"/>
    <n v="8"/>
    <n v="4"/>
    <n v="0"/>
    <n v="32"/>
    <n v="16"/>
    <s v=" False"/>
    <s v=" True"/>
    <s v=" True"/>
    <x v="6"/>
    <n v="320"/>
    <n v="0"/>
    <n v="48"/>
    <n v="368"/>
  </r>
  <r>
    <x v="1"/>
    <n v="5"/>
    <n v="8"/>
    <n v="4"/>
    <n v="2"/>
    <n v="32"/>
    <n v="32"/>
    <s v=" True"/>
    <s v=" False"/>
    <s v=" True"/>
    <x v="6"/>
    <n v="320"/>
    <n v="3072"/>
    <n v="0"/>
    <n v="3392"/>
  </r>
  <r>
    <x v="1"/>
    <n v="5"/>
    <n v="8"/>
    <n v="4"/>
    <s v=" ALL"/>
    <n v="16"/>
    <n v="16"/>
    <s v=" False"/>
    <s v=" False"/>
    <s v=" True"/>
    <x v="6"/>
    <n v="960"/>
    <n v="0"/>
    <n v="0"/>
    <n v="960"/>
  </r>
  <r>
    <x v="1"/>
    <n v="5"/>
    <n v="8"/>
    <n v="4"/>
    <s v=" ALL"/>
    <n v="32"/>
    <n v="32"/>
    <s v=" True"/>
    <s v=" False"/>
    <s v=" True"/>
    <x v="6"/>
    <n v="960"/>
    <n v="3072"/>
    <n v="0"/>
    <n v="4032"/>
  </r>
  <r>
    <x v="1"/>
    <n v="5"/>
    <n v="16"/>
    <n v="2"/>
    <n v="2"/>
    <n v="32"/>
    <n v="16"/>
    <s v=" True"/>
    <s v=" True"/>
    <s v=" True"/>
    <x v="6"/>
    <n v="80"/>
    <n v="3072"/>
    <n v="48"/>
    <n v="3200"/>
  </r>
  <r>
    <x v="1"/>
    <n v="5"/>
    <n v="16"/>
    <n v="2"/>
    <n v="2"/>
    <n v="32"/>
    <n v="32"/>
    <s v=" True"/>
    <s v=" False"/>
    <s v=" True"/>
    <x v="6"/>
    <n v="80"/>
    <n v="3072"/>
    <n v="0"/>
    <n v="3152"/>
  </r>
  <r>
    <x v="1"/>
    <n v="5"/>
    <n v="16"/>
    <n v="2"/>
    <s v=" ALL"/>
    <n v="16"/>
    <n v="16"/>
    <s v=" True"/>
    <s v=" False"/>
    <s v=" True"/>
    <x v="6"/>
    <n v="240"/>
    <n v="768"/>
    <n v="0"/>
    <n v="1008"/>
  </r>
  <r>
    <x v="1"/>
    <n v="5"/>
    <n v="16"/>
    <n v="2"/>
    <s v=" ALL"/>
    <n v="32"/>
    <n v="16"/>
    <s v=" False"/>
    <s v=" False"/>
    <s v=" True"/>
    <x v="6"/>
    <n v="240"/>
    <n v="0"/>
    <n v="0"/>
    <n v="240"/>
  </r>
  <r>
    <x v="1"/>
    <n v="5"/>
    <n v="16"/>
    <n v="3"/>
    <n v="1"/>
    <n v="32"/>
    <n v="32"/>
    <s v=" True"/>
    <s v=" False"/>
    <s v=" True"/>
    <x v="6"/>
    <n v="80"/>
    <n v="3072"/>
    <n v="0"/>
    <n v="3152"/>
  </r>
  <r>
    <x v="1"/>
    <n v="5"/>
    <n v="16"/>
    <n v="3"/>
    <s v=" ALL"/>
    <n v="32"/>
    <n v="32"/>
    <s v=" True"/>
    <s v=" False"/>
    <s v=" True"/>
    <x v="6"/>
    <n v="240"/>
    <n v="3072"/>
    <n v="0"/>
    <n v="3312"/>
  </r>
  <r>
    <x v="1"/>
    <n v="5"/>
    <n v="16"/>
    <n v="4"/>
    <n v="1"/>
    <n v="32"/>
    <n v="32"/>
    <s v=" True"/>
    <s v=" False"/>
    <s v=" True"/>
    <x v="6"/>
    <n v="80"/>
    <n v="3072"/>
    <n v="0"/>
    <n v="3152"/>
  </r>
  <r>
    <x v="2"/>
    <n v="9"/>
    <n v="8"/>
    <n v="2"/>
    <n v="0"/>
    <n v="16"/>
    <n v="16"/>
    <s v=" True"/>
    <s v=" True"/>
    <s v=" True"/>
    <x v="6"/>
    <n v="576"/>
    <n v="768"/>
    <n v="48"/>
    <n v="1392"/>
  </r>
  <r>
    <x v="2"/>
    <n v="9"/>
    <n v="8"/>
    <n v="2"/>
    <n v="0"/>
    <n v="16"/>
    <n v="32"/>
    <s v=" True"/>
    <s v=" False"/>
    <s v=" True"/>
    <x v="6"/>
    <n v="576"/>
    <n v="768"/>
    <n v="0"/>
    <n v="1344"/>
  </r>
  <r>
    <x v="2"/>
    <n v="9"/>
    <n v="8"/>
    <n v="2"/>
    <n v="0"/>
    <n v="32"/>
    <n v="16"/>
    <s v=" False"/>
    <s v=" False"/>
    <s v=" True"/>
    <x v="6"/>
    <n v="576"/>
    <n v="0"/>
    <n v="0"/>
    <n v="576"/>
  </r>
  <r>
    <x v="2"/>
    <n v="9"/>
    <n v="8"/>
    <n v="2"/>
    <n v="1"/>
    <n v="32"/>
    <n v="32"/>
    <s v=" True"/>
    <s v=" False"/>
    <s v=" True"/>
    <x v="6"/>
    <n v="576"/>
    <n v="3072"/>
    <n v="0"/>
    <n v="3648"/>
  </r>
  <r>
    <x v="2"/>
    <n v="9"/>
    <n v="8"/>
    <n v="2"/>
    <n v="2"/>
    <n v="32"/>
    <n v="16"/>
    <s v=" True"/>
    <s v=" True"/>
    <s v=" True"/>
    <x v="6"/>
    <n v="576"/>
    <n v="3072"/>
    <n v="48"/>
    <n v="3696"/>
  </r>
  <r>
    <x v="2"/>
    <n v="9"/>
    <n v="8"/>
    <n v="2"/>
    <n v="2"/>
    <n v="32"/>
    <n v="16"/>
    <s v=" True"/>
    <s v=" False"/>
    <s v=" True"/>
    <x v="6"/>
    <n v="576"/>
    <n v="3072"/>
    <n v="0"/>
    <n v="3648"/>
  </r>
  <r>
    <x v="2"/>
    <n v="9"/>
    <n v="8"/>
    <n v="3"/>
    <n v="0"/>
    <n v="32"/>
    <n v="16"/>
    <s v=" True"/>
    <s v=" True"/>
    <s v=" True"/>
    <x v="6"/>
    <n v="576"/>
    <n v="3072"/>
    <n v="48"/>
    <n v="3696"/>
  </r>
  <r>
    <x v="2"/>
    <n v="9"/>
    <n v="8"/>
    <n v="3"/>
    <n v="0"/>
    <n v="32"/>
    <n v="32"/>
    <s v=" False"/>
    <s v=" True"/>
    <s v=" True"/>
    <x v="6"/>
    <n v="576"/>
    <n v="0"/>
    <n v="96"/>
    <n v="672"/>
  </r>
  <r>
    <x v="2"/>
    <n v="9"/>
    <n v="8"/>
    <n v="3"/>
    <n v="1"/>
    <n v="16"/>
    <n v="16"/>
    <s v=" True"/>
    <s v=" False"/>
    <s v=" True"/>
    <x v="6"/>
    <n v="576"/>
    <n v="768"/>
    <n v="0"/>
    <n v="1344"/>
  </r>
  <r>
    <x v="2"/>
    <n v="9"/>
    <n v="8"/>
    <n v="3"/>
    <n v="1"/>
    <n v="32"/>
    <n v="32"/>
    <s v=" False"/>
    <s v=" True"/>
    <s v=" True"/>
    <x v="6"/>
    <n v="576"/>
    <n v="0"/>
    <n v="96"/>
    <n v="672"/>
  </r>
  <r>
    <x v="2"/>
    <n v="9"/>
    <n v="8"/>
    <n v="3"/>
    <n v="2"/>
    <n v="32"/>
    <n v="32"/>
    <s v=" True"/>
    <s v=" False"/>
    <s v=" True"/>
    <x v="6"/>
    <n v="576"/>
    <n v="3072"/>
    <n v="0"/>
    <n v="3648"/>
  </r>
  <r>
    <x v="2"/>
    <n v="9"/>
    <n v="8"/>
    <n v="3"/>
    <s v=" ALL"/>
    <n v="32"/>
    <n v="32"/>
    <s v=" False"/>
    <s v=" False"/>
    <s v=" True"/>
    <x v="6"/>
    <n v="1728"/>
    <n v="0"/>
    <n v="0"/>
    <n v="1728"/>
  </r>
  <r>
    <x v="2"/>
    <n v="9"/>
    <n v="8"/>
    <n v="4"/>
    <n v="0"/>
    <n v="16"/>
    <n v="16"/>
    <s v=" False"/>
    <s v=" True"/>
    <s v=" True"/>
    <x v="6"/>
    <n v="576"/>
    <n v="0"/>
    <n v="48"/>
    <n v="624"/>
  </r>
  <r>
    <x v="2"/>
    <n v="9"/>
    <n v="8"/>
    <n v="4"/>
    <n v="0"/>
    <n v="16"/>
    <n v="32"/>
    <s v=" True"/>
    <s v=" False"/>
    <s v=" True"/>
    <x v="6"/>
    <n v="576"/>
    <n v="768"/>
    <n v="0"/>
    <n v="1344"/>
  </r>
  <r>
    <x v="2"/>
    <n v="9"/>
    <n v="8"/>
    <n v="4"/>
    <n v="0"/>
    <n v="32"/>
    <n v="16"/>
    <s v=" True"/>
    <s v=" False"/>
    <s v=" True"/>
    <x v="6"/>
    <n v="576"/>
    <n v="3072"/>
    <n v="0"/>
    <n v="3648"/>
  </r>
  <r>
    <x v="2"/>
    <n v="9"/>
    <n v="8"/>
    <n v="4"/>
    <n v="0"/>
    <n v="32"/>
    <n v="32"/>
    <s v=" False"/>
    <s v=" True"/>
    <s v=" True"/>
    <x v="6"/>
    <n v="576"/>
    <n v="0"/>
    <n v="96"/>
    <n v="672"/>
  </r>
  <r>
    <x v="2"/>
    <n v="9"/>
    <n v="8"/>
    <n v="4"/>
    <n v="1"/>
    <n v="16"/>
    <n v="16"/>
    <s v=" True"/>
    <s v=" False"/>
    <s v=" True"/>
    <x v="6"/>
    <n v="576"/>
    <n v="768"/>
    <n v="0"/>
    <n v="1344"/>
  </r>
  <r>
    <x v="2"/>
    <n v="9"/>
    <n v="8"/>
    <n v="4"/>
    <n v="1"/>
    <n v="16"/>
    <n v="16"/>
    <s v=" False"/>
    <s v=" True"/>
    <s v=" True"/>
    <x v="6"/>
    <n v="576"/>
    <n v="0"/>
    <n v="48"/>
    <n v="624"/>
  </r>
  <r>
    <x v="2"/>
    <n v="9"/>
    <n v="8"/>
    <n v="4"/>
    <s v=" ALL"/>
    <n v="32"/>
    <n v="16"/>
    <s v=" False"/>
    <s v=" False"/>
    <s v=" True"/>
    <x v="6"/>
    <n v="1728"/>
    <n v="0"/>
    <n v="0"/>
    <n v="1728"/>
  </r>
  <r>
    <x v="2"/>
    <n v="9"/>
    <n v="16"/>
    <n v="2"/>
    <n v="0"/>
    <n v="32"/>
    <n v="32"/>
    <s v=" True"/>
    <s v=" False"/>
    <s v=" True"/>
    <x v="6"/>
    <n v="144"/>
    <n v="3072"/>
    <n v="0"/>
    <n v="3216"/>
  </r>
  <r>
    <x v="2"/>
    <n v="9"/>
    <n v="16"/>
    <n v="3"/>
    <n v="1"/>
    <n v="16"/>
    <n v="16"/>
    <s v=" True"/>
    <s v=" False"/>
    <s v=" True"/>
    <x v="6"/>
    <n v="144"/>
    <n v="768"/>
    <n v="0"/>
    <n v="912"/>
  </r>
  <r>
    <x v="2"/>
    <n v="9"/>
    <n v="16"/>
    <n v="3"/>
    <n v="2"/>
    <n v="16"/>
    <n v="16"/>
    <s v=" True"/>
    <s v=" False"/>
    <s v=" True"/>
    <x v="6"/>
    <n v="144"/>
    <n v="768"/>
    <n v="0"/>
    <n v="912"/>
  </r>
  <r>
    <x v="2"/>
    <n v="9"/>
    <n v="16"/>
    <n v="4"/>
    <n v="0"/>
    <n v="16"/>
    <n v="16"/>
    <s v=" True"/>
    <s v=" False"/>
    <s v=" True"/>
    <x v="6"/>
    <n v="144"/>
    <n v="768"/>
    <n v="0"/>
    <n v="912"/>
  </r>
  <r>
    <x v="2"/>
    <n v="9"/>
    <n v="16"/>
    <n v="4"/>
    <n v="0"/>
    <n v="32"/>
    <n v="16"/>
    <s v=" True"/>
    <s v=" True"/>
    <s v=" True"/>
    <x v="6"/>
    <n v="144"/>
    <n v="3072"/>
    <n v="48"/>
    <n v="3264"/>
  </r>
  <r>
    <x v="2"/>
    <n v="9"/>
    <n v="16"/>
    <n v="4"/>
    <n v="0"/>
    <n v="32"/>
    <n v="32"/>
    <s v=" True"/>
    <s v=" False"/>
    <s v=" True"/>
    <x v="6"/>
    <n v="144"/>
    <n v="3072"/>
    <n v="0"/>
    <n v="3216"/>
  </r>
  <r>
    <x v="2"/>
    <n v="9"/>
    <n v="16"/>
    <n v="4"/>
    <n v="1"/>
    <n v="16"/>
    <n v="32"/>
    <s v=" True"/>
    <s v=" False"/>
    <s v=" True"/>
    <x v="6"/>
    <n v="144"/>
    <n v="768"/>
    <n v="0"/>
    <n v="912"/>
  </r>
  <r>
    <x v="2"/>
    <n v="9"/>
    <n v="16"/>
    <n v="4"/>
    <s v=" ALL"/>
    <n v="16"/>
    <n v="32"/>
    <s v=" False"/>
    <s v=" False"/>
    <s v=" True"/>
    <x v="6"/>
    <n v="432"/>
    <n v="0"/>
    <n v="0"/>
    <n v="432"/>
  </r>
  <r>
    <x v="2"/>
    <n v="9"/>
    <n v="16"/>
    <n v="4"/>
    <s v=" ALL"/>
    <n v="32"/>
    <n v="16"/>
    <s v=" True"/>
    <s v=" False"/>
    <s v=" True"/>
    <x v="6"/>
    <n v="432"/>
    <n v="3072"/>
    <n v="0"/>
    <n v="3504"/>
  </r>
  <r>
    <x v="2"/>
    <n v="5"/>
    <n v="8"/>
    <n v="2"/>
    <n v="1"/>
    <n v="16"/>
    <n v="16"/>
    <s v=" True"/>
    <s v=" True"/>
    <s v=" True"/>
    <x v="6"/>
    <n v="320"/>
    <n v="768"/>
    <n v="48"/>
    <n v="1136"/>
  </r>
  <r>
    <x v="2"/>
    <n v="5"/>
    <n v="8"/>
    <n v="2"/>
    <n v="1"/>
    <n v="32"/>
    <n v="32"/>
    <s v=" True"/>
    <s v=" False"/>
    <s v=" True"/>
    <x v="6"/>
    <n v="320"/>
    <n v="3072"/>
    <n v="0"/>
    <n v="3392"/>
  </r>
  <r>
    <x v="2"/>
    <n v="5"/>
    <n v="8"/>
    <n v="2"/>
    <s v=" ALL"/>
    <n v="32"/>
    <n v="32"/>
    <s v=" False"/>
    <s v=" False"/>
    <s v=" True"/>
    <x v="6"/>
    <n v="960"/>
    <n v="0"/>
    <n v="0"/>
    <n v="960"/>
  </r>
  <r>
    <x v="2"/>
    <n v="5"/>
    <n v="8"/>
    <n v="3"/>
    <n v="2"/>
    <n v="16"/>
    <n v="16"/>
    <s v=" False"/>
    <s v=" True"/>
    <s v=" True"/>
    <x v="6"/>
    <n v="320"/>
    <n v="0"/>
    <n v="48"/>
    <n v="368"/>
  </r>
  <r>
    <x v="2"/>
    <n v="5"/>
    <n v="8"/>
    <n v="3"/>
    <n v="2"/>
    <n v="16"/>
    <n v="32"/>
    <s v=" True"/>
    <s v=" False"/>
    <s v=" True"/>
    <x v="6"/>
    <n v="320"/>
    <n v="768"/>
    <n v="0"/>
    <n v="1088"/>
  </r>
  <r>
    <x v="2"/>
    <n v="5"/>
    <n v="8"/>
    <n v="3"/>
    <n v="2"/>
    <n v="32"/>
    <n v="16"/>
    <s v=" True"/>
    <s v=" True"/>
    <s v=" True"/>
    <x v="6"/>
    <n v="320"/>
    <n v="3072"/>
    <n v="48"/>
    <n v="3440"/>
  </r>
  <r>
    <x v="2"/>
    <n v="5"/>
    <n v="8"/>
    <n v="3"/>
    <n v="2"/>
    <n v="32"/>
    <n v="32"/>
    <s v=" True"/>
    <s v=" False"/>
    <s v=" True"/>
    <x v="6"/>
    <n v="320"/>
    <n v="3072"/>
    <n v="0"/>
    <n v="3392"/>
  </r>
  <r>
    <x v="2"/>
    <n v="5"/>
    <n v="8"/>
    <n v="3"/>
    <s v=" ALL"/>
    <n v="16"/>
    <n v="32"/>
    <s v=" False"/>
    <s v=" False"/>
    <s v=" True"/>
    <x v="6"/>
    <n v="960"/>
    <n v="0"/>
    <n v="0"/>
    <n v="960"/>
  </r>
  <r>
    <x v="2"/>
    <n v="5"/>
    <n v="8"/>
    <n v="4"/>
    <n v="1"/>
    <n v="16"/>
    <n v="16"/>
    <s v=" True"/>
    <s v=" False"/>
    <s v=" True"/>
    <x v="6"/>
    <n v="320"/>
    <n v="768"/>
    <n v="0"/>
    <n v="1088"/>
  </r>
  <r>
    <x v="2"/>
    <n v="5"/>
    <n v="8"/>
    <n v="4"/>
    <n v="2"/>
    <n v="16"/>
    <n v="16"/>
    <s v=" True"/>
    <s v=" False"/>
    <s v=" True"/>
    <x v="6"/>
    <n v="320"/>
    <n v="768"/>
    <n v="0"/>
    <n v="1088"/>
  </r>
  <r>
    <x v="2"/>
    <n v="5"/>
    <n v="8"/>
    <n v="4"/>
    <n v="2"/>
    <n v="32"/>
    <n v="32"/>
    <s v=" True"/>
    <s v=" False"/>
    <s v=" True"/>
    <x v="6"/>
    <n v="320"/>
    <n v="3072"/>
    <n v="0"/>
    <n v="3392"/>
  </r>
  <r>
    <x v="2"/>
    <n v="5"/>
    <n v="8"/>
    <n v="4"/>
    <n v="2"/>
    <n v="32"/>
    <n v="32"/>
    <s v=" False"/>
    <s v=" True"/>
    <s v=" True"/>
    <x v="6"/>
    <n v="320"/>
    <n v="0"/>
    <n v="96"/>
    <n v="416"/>
  </r>
  <r>
    <x v="2"/>
    <n v="5"/>
    <n v="16"/>
    <n v="3"/>
    <n v="0"/>
    <n v="16"/>
    <n v="16"/>
    <s v=" True"/>
    <s v=" False"/>
    <s v=" True"/>
    <x v="6"/>
    <n v="80"/>
    <n v="768"/>
    <n v="0"/>
    <n v="848"/>
  </r>
  <r>
    <x v="2"/>
    <n v="5"/>
    <n v="16"/>
    <n v="3"/>
    <n v="1"/>
    <n v="16"/>
    <n v="16"/>
    <s v=" True"/>
    <s v=" False"/>
    <s v=" True"/>
    <x v="6"/>
    <n v="80"/>
    <n v="768"/>
    <n v="0"/>
    <n v="848"/>
  </r>
  <r>
    <x v="2"/>
    <n v="5"/>
    <n v="16"/>
    <n v="3"/>
    <n v="1"/>
    <n v="16"/>
    <n v="32"/>
    <s v=" True"/>
    <s v=" False"/>
    <s v=" True"/>
    <x v="6"/>
    <n v="80"/>
    <n v="768"/>
    <n v="0"/>
    <n v="848"/>
  </r>
  <r>
    <x v="2"/>
    <n v="5"/>
    <n v="16"/>
    <n v="3"/>
    <n v="1"/>
    <n v="32"/>
    <n v="16"/>
    <s v=" True"/>
    <s v=" True"/>
    <s v=" True"/>
    <x v="6"/>
    <n v="80"/>
    <n v="3072"/>
    <n v="48"/>
    <n v="3200"/>
  </r>
  <r>
    <x v="2"/>
    <n v="5"/>
    <n v="16"/>
    <n v="3"/>
    <n v="1"/>
    <n v="32"/>
    <n v="16"/>
    <s v=" True"/>
    <s v=" False"/>
    <s v=" True"/>
    <x v="6"/>
    <n v="80"/>
    <n v="3072"/>
    <n v="0"/>
    <n v="3152"/>
  </r>
  <r>
    <x v="2"/>
    <n v="5"/>
    <n v="16"/>
    <n v="3"/>
    <n v="2"/>
    <n v="16"/>
    <n v="32"/>
    <s v=" True"/>
    <s v=" False"/>
    <s v=" True"/>
    <x v="6"/>
    <n v="80"/>
    <n v="768"/>
    <n v="0"/>
    <n v="848"/>
  </r>
  <r>
    <x v="2"/>
    <n v="5"/>
    <n v="16"/>
    <n v="4"/>
    <n v="0"/>
    <n v="16"/>
    <n v="32"/>
    <s v=" True"/>
    <s v=" False"/>
    <s v=" True"/>
    <x v="6"/>
    <n v="80"/>
    <n v="768"/>
    <n v="0"/>
    <n v="848"/>
  </r>
  <r>
    <x v="2"/>
    <n v="5"/>
    <n v="16"/>
    <n v="4"/>
    <s v=" ALL"/>
    <n v="16"/>
    <n v="16"/>
    <s v=" True"/>
    <s v=" False"/>
    <s v=" True"/>
    <x v="6"/>
    <n v="240"/>
    <n v="768"/>
    <n v="0"/>
    <n v="1008"/>
  </r>
  <r>
    <x v="3"/>
    <n v="9"/>
    <n v="8"/>
    <n v="2"/>
    <n v="1"/>
    <n v="16"/>
    <n v="16"/>
    <s v=" True"/>
    <s v=" False"/>
    <s v=" True"/>
    <x v="6"/>
    <n v="576"/>
    <n v="768"/>
    <n v="0"/>
    <n v="1344"/>
  </r>
  <r>
    <x v="3"/>
    <n v="9"/>
    <n v="8"/>
    <n v="2"/>
    <s v=" ALL"/>
    <n v="16"/>
    <n v="16"/>
    <s v=" False"/>
    <s v=" True"/>
    <s v=" True"/>
    <x v="6"/>
    <n v="1728"/>
    <n v="0"/>
    <n v="48"/>
    <n v="1776"/>
  </r>
  <r>
    <x v="3"/>
    <n v="9"/>
    <n v="8"/>
    <n v="2"/>
    <s v=" ALL"/>
    <n v="16"/>
    <n v="16"/>
    <s v=" False"/>
    <s v=" False"/>
    <s v=" True"/>
    <x v="6"/>
    <n v="1728"/>
    <n v="0"/>
    <n v="0"/>
    <n v="1728"/>
  </r>
  <r>
    <x v="3"/>
    <n v="9"/>
    <n v="8"/>
    <n v="3"/>
    <n v="0"/>
    <n v="16"/>
    <n v="16"/>
    <s v=" True"/>
    <s v=" True"/>
    <s v=" True"/>
    <x v="6"/>
    <n v="576"/>
    <n v="768"/>
    <n v="48"/>
    <n v="1392"/>
  </r>
  <r>
    <x v="3"/>
    <n v="9"/>
    <n v="8"/>
    <n v="3"/>
    <n v="1"/>
    <n v="16"/>
    <n v="32"/>
    <s v=" False"/>
    <s v=" True"/>
    <s v=" True"/>
    <x v="6"/>
    <n v="576"/>
    <n v="0"/>
    <n v="96"/>
    <n v="672"/>
  </r>
  <r>
    <x v="3"/>
    <n v="9"/>
    <n v="8"/>
    <n v="3"/>
    <n v="2"/>
    <n v="16"/>
    <n v="32"/>
    <s v=" True"/>
    <s v=" False"/>
    <s v=" True"/>
    <x v="6"/>
    <n v="576"/>
    <n v="768"/>
    <n v="0"/>
    <n v="1344"/>
  </r>
  <r>
    <x v="3"/>
    <n v="9"/>
    <n v="8"/>
    <n v="3"/>
    <s v=" ALL"/>
    <n v="32"/>
    <n v="16"/>
    <s v=" False"/>
    <s v=" False"/>
    <s v=" True"/>
    <x v="6"/>
    <n v="1728"/>
    <n v="0"/>
    <n v="0"/>
    <n v="1728"/>
  </r>
  <r>
    <x v="3"/>
    <n v="9"/>
    <n v="8"/>
    <n v="4"/>
    <n v="2"/>
    <n v="16"/>
    <n v="16"/>
    <s v=" True"/>
    <s v=" False"/>
    <s v=" True"/>
    <x v="6"/>
    <n v="576"/>
    <n v="768"/>
    <n v="0"/>
    <n v="1344"/>
  </r>
  <r>
    <x v="3"/>
    <n v="9"/>
    <n v="8"/>
    <n v="4"/>
    <s v=" ALL"/>
    <n v="16"/>
    <n v="16"/>
    <s v=" True"/>
    <s v=" False"/>
    <s v=" True"/>
    <x v="6"/>
    <n v="1728"/>
    <n v="768"/>
    <n v="0"/>
    <n v="2496"/>
  </r>
  <r>
    <x v="3"/>
    <n v="9"/>
    <n v="8"/>
    <n v="4"/>
    <s v=" ALL"/>
    <n v="16"/>
    <n v="32"/>
    <s v=" False"/>
    <s v=" True"/>
    <s v=" True"/>
    <x v="6"/>
    <n v="1728"/>
    <n v="0"/>
    <n v="96"/>
    <n v="1824"/>
  </r>
  <r>
    <x v="3"/>
    <n v="9"/>
    <n v="8"/>
    <n v="4"/>
    <s v=" ALL"/>
    <n v="16"/>
    <n v="32"/>
    <s v=" False"/>
    <s v=" False"/>
    <s v=" True"/>
    <x v="6"/>
    <n v="1728"/>
    <n v="0"/>
    <n v="0"/>
    <n v="1728"/>
  </r>
  <r>
    <x v="3"/>
    <n v="9"/>
    <n v="8"/>
    <n v="4"/>
    <s v=" ALL"/>
    <n v="32"/>
    <n v="32"/>
    <s v=" False"/>
    <s v=" False"/>
    <s v=" True"/>
    <x v="6"/>
    <n v="1728"/>
    <n v="0"/>
    <n v="0"/>
    <n v="1728"/>
  </r>
  <r>
    <x v="3"/>
    <n v="9"/>
    <n v="16"/>
    <n v="2"/>
    <n v="1"/>
    <n v="32"/>
    <n v="16"/>
    <s v=" True"/>
    <s v=" True"/>
    <s v=" True"/>
    <x v="6"/>
    <n v="144"/>
    <n v="3072"/>
    <n v="48"/>
    <n v="3264"/>
  </r>
  <r>
    <x v="3"/>
    <n v="9"/>
    <n v="16"/>
    <n v="2"/>
    <s v=" ALL"/>
    <n v="16"/>
    <n v="16"/>
    <s v=" True"/>
    <s v=" False"/>
    <s v=" True"/>
    <x v="6"/>
    <n v="432"/>
    <n v="768"/>
    <n v="0"/>
    <n v="1200"/>
  </r>
  <r>
    <x v="3"/>
    <n v="9"/>
    <n v="16"/>
    <n v="3"/>
    <n v="0"/>
    <n v="32"/>
    <n v="16"/>
    <s v=" True"/>
    <s v=" True"/>
    <s v=" True"/>
    <x v="6"/>
    <n v="144"/>
    <n v="3072"/>
    <n v="48"/>
    <n v="3264"/>
  </r>
  <r>
    <x v="3"/>
    <n v="9"/>
    <n v="16"/>
    <n v="3"/>
    <n v="0"/>
    <n v="32"/>
    <n v="32"/>
    <s v=" True"/>
    <s v=" False"/>
    <s v=" True"/>
    <x v="6"/>
    <n v="144"/>
    <n v="3072"/>
    <n v="0"/>
    <n v="3216"/>
  </r>
  <r>
    <x v="3"/>
    <n v="9"/>
    <n v="16"/>
    <n v="3"/>
    <n v="1"/>
    <n v="32"/>
    <n v="16"/>
    <s v=" True"/>
    <s v=" True"/>
    <s v=" True"/>
    <x v="6"/>
    <n v="144"/>
    <n v="3072"/>
    <n v="48"/>
    <n v="3264"/>
  </r>
  <r>
    <x v="3"/>
    <n v="9"/>
    <n v="16"/>
    <n v="3"/>
    <s v=" ALL"/>
    <n v="16"/>
    <n v="32"/>
    <s v=" True"/>
    <s v=" False"/>
    <s v=" True"/>
    <x v="6"/>
    <n v="432"/>
    <n v="768"/>
    <n v="0"/>
    <n v="1200"/>
  </r>
  <r>
    <x v="3"/>
    <n v="5"/>
    <n v="8"/>
    <n v="2"/>
    <n v="0"/>
    <n v="16"/>
    <n v="32"/>
    <s v=" False"/>
    <s v=" True"/>
    <s v=" True"/>
    <x v="6"/>
    <n v="320"/>
    <n v="0"/>
    <n v="96"/>
    <n v="416"/>
  </r>
  <r>
    <x v="3"/>
    <n v="5"/>
    <n v="8"/>
    <n v="2"/>
    <n v="2"/>
    <n v="16"/>
    <n v="16"/>
    <s v=" False"/>
    <s v=" False"/>
    <s v=" True"/>
    <x v="6"/>
    <n v="320"/>
    <n v="0"/>
    <n v="0"/>
    <n v="320"/>
  </r>
  <r>
    <x v="3"/>
    <n v="5"/>
    <n v="8"/>
    <n v="2"/>
    <s v=" ALL"/>
    <n v="16"/>
    <n v="16"/>
    <s v=" False"/>
    <s v=" False"/>
    <s v=" True"/>
    <x v="6"/>
    <n v="960"/>
    <n v="0"/>
    <n v="0"/>
    <n v="960"/>
  </r>
  <r>
    <x v="3"/>
    <n v="5"/>
    <n v="8"/>
    <n v="2"/>
    <s v=" ALL"/>
    <n v="32"/>
    <n v="32"/>
    <s v=" False"/>
    <s v=" False"/>
    <s v=" True"/>
    <x v="6"/>
    <n v="960"/>
    <n v="0"/>
    <n v="0"/>
    <n v="960"/>
  </r>
  <r>
    <x v="3"/>
    <n v="5"/>
    <n v="8"/>
    <n v="3"/>
    <s v=" ALL"/>
    <n v="16"/>
    <n v="16"/>
    <s v=" False"/>
    <s v=" False"/>
    <s v=" True"/>
    <x v="6"/>
    <n v="960"/>
    <n v="0"/>
    <n v="0"/>
    <n v="960"/>
  </r>
  <r>
    <x v="3"/>
    <n v="5"/>
    <n v="8"/>
    <n v="3"/>
    <s v=" ALL"/>
    <n v="16"/>
    <n v="32"/>
    <s v=" False"/>
    <s v=" False"/>
    <s v=" True"/>
    <x v="6"/>
    <n v="960"/>
    <n v="0"/>
    <n v="0"/>
    <n v="960"/>
  </r>
  <r>
    <x v="3"/>
    <n v="5"/>
    <n v="8"/>
    <n v="3"/>
    <s v=" ALL"/>
    <n v="32"/>
    <n v="16"/>
    <s v=" False"/>
    <s v=" True"/>
    <s v=" True"/>
    <x v="6"/>
    <n v="960"/>
    <n v="0"/>
    <n v="48"/>
    <n v="1008"/>
  </r>
  <r>
    <x v="3"/>
    <n v="5"/>
    <n v="8"/>
    <n v="3"/>
    <s v=" ALL"/>
    <n v="32"/>
    <n v="32"/>
    <s v=" False"/>
    <s v=" False"/>
    <s v=" True"/>
    <x v="6"/>
    <n v="960"/>
    <n v="0"/>
    <n v="0"/>
    <n v="960"/>
  </r>
  <r>
    <x v="3"/>
    <n v="5"/>
    <n v="8"/>
    <n v="4"/>
    <n v="0"/>
    <n v="16"/>
    <n v="16"/>
    <s v=" False"/>
    <s v=" True"/>
    <s v=" True"/>
    <x v="6"/>
    <n v="320"/>
    <n v="0"/>
    <n v="48"/>
    <n v="368"/>
  </r>
  <r>
    <x v="3"/>
    <n v="5"/>
    <n v="8"/>
    <n v="4"/>
    <n v="0"/>
    <n v="32"/>
    <n v="16"/>
    <s v=" True"/>
    <s v=" False"/>
    <s v=" True"/>
    <x v="6"/>
    <n v="320"/>
    <n v="3072"/>
    <n v="0"/>
    <n v="3392"/>
  </r>
  <r>
    <x v="3"/>
    <n v="5"/>
    <n v="8"/>
    <n v="4"/>
    <n v="0"/>
    <n v="32"/>
    <n v="32"/>
    <s v=" True"/>
    <s v=" False"/>
    <s v=" True"/>
    <x v="6"/>
    <n v="320"/>
    <n v="3072"/>
    <n v="0"/>
    <n v="3392"/>
  </r>
  <r>
    <x v="3"/>
    <n v="5"/>
    <n v="8"/>
    <n v="4"/>
    <n v="1"/>
    <n v="16"/>
    <n v="16"/>
    <s v=" True"/>
    <s v=" False"/>
    <s v=" True"/>
    <x v="6"/>
    <n v="320"/>
    <n v="768"/>
    <n v="0"/>
    <n v="1088"/>
  </r>
  <r>
    <x v="3"/>
    <n v="5"/>
    <n v="16"/>
    <n v="2"/>
    <s v=" ALL"/>
    <n v="16"/>
    <n v="16"/>
    <s v=" True"/>
    <s v=" False"/>
    <s v=" True"/>
    <x v="6"/>
    <n v="240"/>
    <n v="768"/>
    <n v="0"/>
    <n v="1008"/>
  </r>
  <r>
    <x v="3"/>
    <n v="5"/>
    <n v="16"/>
    <n v="2"/>
    <s v=" ALL"/>
    <n v="32"/>
    <n v="16"/>
    <s v=" False"/>
    <s v=" False"/>
    <s v=" True"/>
    <x v="6"/>
    <n v="240"/>
    <n v="0"/>
    <n v="0"/>
    <n v="240"/>
  </r>
  <r>
    <x v="3"/>
    <n v="5"/>
    <n v="16"/>
    <n v="2"/>
    <s v=" ALL"/>
    <n v="32"/>
    <n v="32"/>
    <s v=" True"/>
    <s v=" False"/>
    <s v=" True"/>
    <x v="6"/>
    <n v="240"/>
    <n v="3072"/>
    <n v="0"/>
    <n v="3312"/>
  </r>
  <r>
    <x v="3"/>
    <n v="5"/>
    <n v="16"/>
    <n v="3"/>
    <n v="0"/>
    <n v="32"/>
    <n v="32"/>
    <s v=" True"/>
    <s v=" False"/>
    <s v=" True"/>
    <x v="6"/>
    <n v="80"/>
    <n v="3072"/>
    <n v="0"/>
    <n v="3152"/>
  </r>
  <r>
    <x v="3"/>
    <n v="5"/>
    <n v="16"/>
    <n v="4"/>
    <s v=" ALL"/>
    <n v="16"/>
    <n v="16"/>
    <s v=" True"/>
    <s v=" False"/>
    <s v=" True"/>
    <x v="6"/>
    <n v="240"/>
    <n v="768"/>
    <n v="0"/>
    <n v="1008"/>
  </r>
  <r>
    <x v="0"/>
    <n v="9"/>
    <n v="8"/>
    <n v="2"/>
    <n v="0"/>
    <n v="32"/>
    <n v="16"/>
    <s v=" False"/>
    <s v=" False"/>
    <s v=" True"/>
    <x v="7"/>
    <n v="576"/>
    <n v="0"/>
    <n v="0"/>
    <n v="576"/>
  </r>
  <r>
    <x v="0"/>
    <n v="9"/>
    <n v="8"/>
    <n v="2"/>
    <n v="1"/>
    <n v="32"/>
    <n v="16"/>
    <s v=" False"/>
    <s v=" False"/>
    <s v=" True"/>
    <x v="7"/>
    <n v="576"/>
    <n v="0"/>
    <n v="0"/>
    <n v="576"/>
  </r>
  <r>
    <x v="0"/>
    <n v="9"/>
    <n v="8"/>
    <n v="2"/>
    <s v=" ALL"/>
    <n v="16"/>
    <n v="32"/>
    <s v=" False"/>
    <s v=" True"/>
    <s v=" True"/>
    <x v="7"/>
    <n v="1728"/>
    <n v="0"/>
    <n v="96"/>
    <n v="1824"/>
  </r>
  <r>
    <x v="0"/>
    <n v="9"/>
    <n v="8"/>
    <n v="3"/>
    <n v="0"/>
    <n v="16"/>
    <n v="16"/>
    <s v=" True"/>
    <s v=" False"/>
    <s v=" True"/>
    <x v="7"/>
    <n v="576"/>
    <n v="768"/>
    <n v="0"/>
    <n v="1344"/>
  </r>
  <r>
    <x v="0"/>
    <n v="9"/>
    <n v="8"/>
    <n v="3"/>
    <n v="0"/>
    <n v="32"/>
    <n v="32"/>
    <s v=" True"/>
    <s v=" False"/>
    <s v=" True"/>
    <x v="7"/>
    <n v="576"/>
    <n v="3072"/>
    <n v="0"/>
    <n v="3648"/>
  </r>
  <r>
    <x v="0"/>
    <n v="9"/>
    <n v="8"/>
    <n v="3"/>
    <n v="1"/>
    <n v="16"/>
    <n v="16"/>
    <s v=" True"/>
    <s v=" False"/>
    <s v=" True"/>
    <x v="7"/>
    <n v="576"/>
    <n v="768"/>
    <n v="0"/>
    <n v="1344"/>
  </r>
  <r>
    <x v="0"/>
    <n v="9"/>
    <n v="8"/>
    <n v="3"/>
    <n v="1"/>
    <n v="16"/>
    <n v="32"/>
    <s v=" False"/>
    <s v=" True"/>
    <s v=" True"/>
    <x v="7"/>
    <n v="576"/>
    <n v="0"/>
    <n v="96"/>
    <n v="672"/>
  </r>
  <r>
    <x v="0"/>
    <n v="9"/>
    <n v="8"/>
    <n v="3"/>
    <n v="1"/>
    <n v="32"/>
    <n v="32"/>
    <s v=" False"/>
    <s v=" True"/>
    <s v=" True"/>
    <x v="7"/>
    <n v="576"/>
    <n v="0"/>
    <n v="96"/>
    <n v="672"/>
  </r>
  <r>
    <x v="0"/>
    <n v="9"/>
    <n v="8"/>
    <n v="3"/>
    <s v=" ALL"/>
    <n v="16"/>
    <n v="32"/>
    <s v=" False"/>
    <s v=" False"/>
    <s v=" True"/>
    <x v="7"/>
    <n v="1728"/>
    <n v="0"/>
    <n v="0"/>
    <n v="1728"/>
  </r>
  <r>
    <x v="0"/>
    <n v="9"/>
    <n v="8"/>
    <n v="3"/>
    <s v=" ALL"/>
    <n v="32"/>
    <n v="16"/>
    <s v=" False"/>
    <s v=" False"/>
    <s v=" True"/>
    <x v="7"/>
    <n v="1728"/>
    <n v="0"/>
    <n v="0"/>
    <n v="1728"/>
  </r>
  <r>
    <x v="0"/>
    <n v="9"/>
    <n v="8"/>
    <n v="3"/>
    <s v=" ALL"/>
    <n v="32"/>
    <n v="32"/>
    <s v=" True"/>
    <s v=" False"/>
    <s v=" True"/>
    <x v="7"/>
    <n v="1728"/>
    <n v="3072"/>
    <n v="0"/>
    <n v="4800"/>
  </r>
  <r>
    <x v="0"/>
    <n v="9"/>
    <n v="8"/>
    <n v="4"/>
    <n v="0"/>
    <n v="16"/>
    <n v="16"/>
    <s v=" False"/>
    <s v=" False"/>
    <s v=" True"/>
    <x v="7"/>
    <n v="576"/>
    <n v="0"/>
    <n v="0"/>
    <n v="576"/>
  </r>
  <r>
    <x v="0"/>
    <n v="9"/>
    <n v="8"/>
    <n v="4"/>
    <n v="1"/>
    <n v="16"/>
    <n v="16"/>
    <s v=" True"/>
    <s v=" False"/>
    <s v=" True"/>
    <x v="7"/>
    <n v="576"/>
    <n v="768"/>
    <n v="0"/>
    <n v="1344"/>
  </r>
  <r>
    <x v="0"/>
    <n v="9"/>
    <n v="8"/>
    <n v="4"/>
    <n v="1"/>
    <n v="32"/>
    <n v="32"/>
    <s v=" True"/>
    <s v=" False"/>
    <s v=" True"/>
    <x v="7"/>
    <n v="576"/>
    <n v="3072"/>
    <n v="0"/>
    <n v="3648"/>
  </r>
  <r>
    <x v="0"/>
    <n v="9"/>
    <n v="8"/>
    <n v="4"/>
    <n v="2"/>
    <n v="16"/>
    <n v="16"/>
    <s v=" False"/>
    <s v=" True"/>
    <s v=" True"/>
    <x v="7"/>
    <n v="576"/>
    <n v="0"/>
    <n v="48"/>
    <n v="624"/>
  </r>
  <r>
    <x v="0"/>
    <n v="9"/>
    <n v="8"/>
    <n v="4"/>
    <s v=" ALL"/>
    <n v="16"/>
    <n v="32"/>
    <s v=" False"/>
    <s v=" True"/>
    <s v=" True"/>
    <x v="7"/>
    <n v="1728"/>
    <n v="0"/>
    <n v="96"/>
    <n v="1824"/>
  </r>
  <r>
    <x v="0"/>
    <n v="9"/>
    <n v="8"/>
    <n v="4"/>
    <s v=" ALL"/>
    <n v="16"/>
    <n v="32"/>
    <s v=" False"/>
    <s v=" False"/>
    <s v=" True"/>
    <x v="7"/>
    <n v="1728"/>
    <n v="0"/>
    <n v="0"/>
    <n v="1728"/>
  </r>
  <r>
    <x v="0"/>
    <n v="9"/>
    <n v="16"/>
    <n v="2"/>
    <n v="0"/>
    <n v="16"/>
    <n v="32"/>
    <s v=" True"/>
    <s v=" False"/>
    <s v=" True"/>
    <x v="7"/>
    <n v="144"/>
    <n v="768"/>
    <n v="0"/>
    <n v="912"/>
  </r>
  <r>
    <x v="0"/>
    <n v="9"/>
    <n v="16"/>
    <n v="2"/>
    <n v="1"/>
    <n v="16"/>
    <n v="16"/>
    <s v=" False"/>
    <s v=" False"/>
    <s v=" True"/>
    <x v="7"/>
    <n v="144"/>
    <n v="0"/>
    <n v="0"/>
    <n v="144"/>
  </r>
  <r>
    <x v="0"/>
    <n v="9"/>
    <n v="16"/>
    <n v="2"/>
    <n v="1"/>
    <n v="16"/>
    <n v="32"/>
    <s v=" True"/>
    <s v=" False"/>
    <s v=" True"/>
    <x v="7"/>
    <n v="144"/>
    <n v="768"/>
    <n v="0"/>
    <n v="912"/>
  </r>
  <r>
    <x v="0"/>
    <n v="9"/>
    <n v="16"/>
    <n v="2"/>
    <n v="2"/>
    <n v="16"/>
    <n v="16"/>
    <s v=" True"/>
    <s v=" False"/>
    <s v=" True"/>
    <x v="7"/>
    <n v="144"/>
    <n v="768"/>
    <n v="0"/>
    <n v="912"/>
  </r>
  <r>
    <x v="0"/>
    <n v="9"/>
    <n v="16"/>
    <n v="2"/>
    <s v=" ALL"/>
    <n v="16"/>
    <n v="16"/>
    <s v=" False"/>
    <s v=" True"/>
    <s v=" True"/>
    <x v="7"/>
    <n v="432"/>
    <n v="0"/>
    <n v="48"/>
    <n v="480"/>
  </r>
  <r>
    <x v="0"/>
    <n v="9"/>
    <n v="16"/>
    <n v="2"/>
    <s v=" ALL"/>
    <n v="32"/>
    <n v="16"/>
    <s v=" True"/>
    <s v=" False"/>
    <s v=" True"/>
    <x v="7"/>
    <n v="432"/>
    <n v="3072"/>
    <n v="0"/>
    <n v="3504"/>
  </r>
  <r>
    <x v="0"/>
    <n v="5"/>
    <n v="8"/>
    <n v="2"/>
    <n v="0"/>
    <n v="16"/>
    <n v="32"/>
    <s v=" False"/>
    <s v=" False"/>
    <s v=" True"/>
    <x v="7"/>
    <n v="320"/>
    <n v="0"/>
    <n v="0"/>
    <n v="320"/>
  </r>
  <r>
    <x v="0"/>
    <n v="5"/>
    <n v="8"/>
    <n v="2"/>
    <n v="1"/>
    <n v="16"/>
    <n v="16"/>
    <s v=" False"/>
    <s v=" False"/>
    <s v=" True"/>
    <x v="7"/>
    <n v="320"/>
    <n v="0"/>
    <n v="0"/>
    <n v="320"/>
  </r>
  <r>
    <x v="0"/>
    <n v="5"/>
    <n v="8"/>
    <n v="2"/>
    <s v=" ALL"/>
    <n v="16"/>
    <n v="16"/>
    <s v=" False"/>
    <s v=" False"/>
    <s v=" True"/>
    <x v="7"/>
    <n v="960"/>
    <n v="0"/>
    <n v="0"/>
    <n v="960"/>
  </r>
  <r>
    <x v="0"/>
    <n v="5"/>
    <n v="8"/>
    <n v="2"/>
    <s v=" ALL"/>
    <n v="32"/>
    <n v="16"/>
    <s v=" False"/>
    <s v=" True"/>
    <s v=" True"/>
    <x v="7"/>
    <n v="960"/>
    <n v="0"/>
    <n v="48"/>
    <n v="1008"/>
  </r>
  <r>
    <x v="0"/>
    <n v="5"/>
    <n v="8"/>
    <n v="2"/>
    <s v=" ALL"/>
    <n v="32"/>
    <n v="16"/>
    <s v=" False"/>
    <s v=" False"/>
    <s v=" True"/>
    <x v="7"/>
    <n v="960"/>
    <n v="0"/>
    <n v="0"/>
    <n v="960"/>
  </r>
  <r>
    <x v="0"/>
    <n v="5"/>
    <n v="8"/>
    <n v="3"/>
    <n v="0"/>
    <n v="32"/>
    <n v="32"/>
    <s v=" False"/>
    <s v=" False"/>
    <s v=" True"/>
    <x v="7"/>
    <n v="320"/>
    <n v="0"/>
    <n v="0"/>
    <n v="320"/>
  </r>
  <r>
    <x v="0"/>
    <n v="5"/>
    <n v="8"/>
    <n v="3"/>
    <n v="1"/>
    <n v="32"/>
    <n v="16"/>
    <s v=" True"/>
    <s v=" False"/>
    <s v=" True"/>
    <x v="7"/>
    <n v="320"/>
    <n v="3072"/>
    <n v="0"/>
    <n v="3392"/>
  </r>
  <r>
    <x v="0"/>
    <n v="5"/>
    <n v="8"/>
    <n v="3"/>
    <n v="2"/>
    <n v="16"/>
    <n v="16"/>
    <s v=" True"/>
    <s v=" False"/>
    <s v=" True"/>
    <x v="7"/>
    <n v="320"/>
    <n v="768"/>
    <n v="0"/>
    <n v="1088"/>
  </r>
  <r>
    <x v="0"/>
    <n v="5"/>
    <n v="8"/>
    <n v="3"/>
    <n v="2"/>
    <n v="32"/>
    <n v="32"/>
    <s v=" False"/>
    <s v=" False"/>
    <s v=" True"/>
    <x v="7"/>
    <n v="320"/>
    <n v="0"/>
    <n v="0"/>
    <n v="320"/>
  </r>
  <r>
    <x v="0"/>
    <n v="5"/>
    <n v="8"/>
    <n v="3"/>
    <s v=" ALL"/>
    <n v="16"/>
    <n v="32"/>
    <s v=" True"/>
    <s v=" False"/>
    <s v=" True"/>
    <x v="7"/>
    <n v="960"/>
    <n v="768"/>
    <n v="0"/>
    <n v="1728"/>
  </r>
  <r>
    <x v="0"/>
    <n v="5"/>
    <n v="8"/>
    <n v="3"/>
    <s v=" ALL"/>
    <n v="32"/>
    <n v="16"/>
    <s v=" True"/>
    <s v=" False"/>
    <s v=" True"/>
    <x v="7"/>
    <n v="960"/>
    <n v="3072"/>
    <n v="0"/>
    <n v="4032"/>
  </r>
  <r>
    <x v="0"/>
    <n v="5"/>
    <n v="8"/>
    <n v="4"/>
    <n v="1"/>
    <n v="16"/>
    <n v="16"/>
    <s v=" False"/>
    <s v=" True"/>
    <s v=" True"/>
    <x v="7"/>
    <n v="320"/>
    <n v="0"/>
    <n v="48"/>
    <n v="368"/>
  </r>
  <r>
    <x v="0"/>
    <n v="5"/>
    <n v="8"/>
    <n v="4"/>
    <n v="1"/>
    <n v="32"/>
    <n v="32"/>
    <s v=" True"/>
    <s v=" False"/>
    <s v=" True"/>
    <x v="7"/>
    <n v="320"/>
    <n v="3072"/>
    <n v="0"/>
    <n v="3392"/>
  </r>
  <r>
    <x v="0"/>
    <n v="5"/>
    <n v="8"/>
    <n v="4"/>
    <n v="2"/>
    <n v="32"/>
    <n v="16"/>
    <s v=" True"/>
    <s v=" True"/>
    <s v=" True"/>
    <x v="7"/>
    <n v="320"/>
    <n v="3072"/>
    <n v="48"/>
    <n v="3440"/>
  </r>
  <r>
    <x v="0"/>
    <n v="5"/>
    <n v="8"/>
    <n v="4"/>
    <s v=" ALL"/>
    <n v="32"/>
    <n v="32"/>
    <s v=" False"/>
    <s v=" True"/>
    <s v=" True"/>
    <x v="7"/>
    <n v="960"/>
    <n v="0"/>
    <n v="96"/>
    <n v="1056"/>
  </r>
  <r>
    <x v="0"/>
    <n v="5"/>
    <n v="16"/>
    <n v="2"/>
    <n v="0"/>
    <n v="16"/>
    <n v="16"/>
    <s v=" True"/>
    <s v=" False"/>
    <s v=" True"/>
    <x v="7"/>
    <n v="80"/>
    <n v="768"/>
    <n v="0"/>
    <n v="848"/>
  </r>
  <r>
    <x v="0"/>
    <n v="5"/>
    <n v="16"/>
    <n v="2"/>
    <n v="0"/>
    <n v="16"/>
    <n v="32"/>
    <s v=" False"/>
    <s v=" False"/>
    <s v=" True"/>
    <x v="7"/>
    <n v="80"/>
    <n v="0"/>
    <n v="0"/>
    <n v="80"/>
  </r>
  <r>
    <x v="0"/>
    <n v="5"/>
    <n v="16"/>
    <n v="2"/>
    <n v="0"/>
    <n v="32"/>
    <n v="32"/>
    <s v=" True"/>
    <s v=" False"/>
    <s v=" True"/>
    <x v="7"/>
    <n v="80"/>
    <n v="3072"/>
    <n v="0"/>
    <n v="3152"/>
  </r>
  <r>
    <x v="0"/>
    <n v="5"/>
    <n v="16"/>
    <n v="2"/>
    <n v="2"/>
    <n v="32"/>
    <n v="32"/>
    <s v=" True"/>
    <s v=" False"/>
    <s v=" True"/>
    <x v="7"/>
    <n v="80"/>
    <n v="3072"/>
    <n v="0"/>
    <n v="3152"/>
  </r>
  <r>
    <x v="0"/>
    <n v="5"/>
    <n v="16"/>
    <n v="2"/>
    <s v=" ALL"/>
    <n v="16"/>
    <n v="32"/>
    <s v=" True"/>
    <s v=" False"/>
    <s v=" True"/>
    <x v="7"/>
    <n v="240"/>
    <n v="768"/>
    <n v="0"/>
    <n v="1008"/>
  </r>
  <r>
    <x v="0"/>
    <n v="5"/>
    <n v="16"/>
    <n v="3"/>
    <n v="0"/>
    <n v="16"/>
    <n v="16"/>
    <s v=" True"/>
    <s v=" False"/>
    <s v=" True"/>
    <x v="7"/>
    <n v="80"/>
    <n v="768"/>
    <n v="0"/>
    <n v="848"/>
  </r>
  <r>
    <x v="0"/>
    <n v="5"/>
    <n v="16"/>
    <n v="3"/>
    <s v=" ALL"/>
    <n v="32"/>
    <n v="32"/>
    <s v=" True"/>
    <s v=" False"/>
    <s v=" True"/>
    <x v="7"/>
    <n v="240"/>
    <n v="3072"/>
    <n v="0"/>
    <n v="3312"/>
  </r>
  <r>
    <x v="0"/>
    <n v="5"/>
    <n v="16"/>
    <n v="4"/>
    <n v="0"/>
    <n v="32"/>
    <n v="16"/>
    <s v=" True"/>
    <s v=" False"/>
    <s v=" True"/>
    <x v="7"/>
    <n v="80"/>
    <n v="3072"/>
    <n v="0"/>
    <n v="3152"/>
  </r>
  <r>
    <x v="0"/>
    <n v="5"/>
    <n v="16"/>
    <n v="4"/>
    <s v=" ALL"/>
    <n v="16"/>
    <n v="32"/>
    <s v=" True"/>
    <s v=" False"/>
    <s v=" True"/>
    <x v="7"/>
    <n v="240"/>
    <n v="768"/>
    <n v="0"/>
    <n v="1008"/>
  </r>
  <r>
    <x v="1"/>
    <n v="9"/>
    <n v="8"/>
    <n v="2"/>
    <n v="2"/>
    <n v="16"/>
    <n v="32"/>
    <s v=" True"/>
    <s v=" True"/>
    <s v=" True"/>
    <x v="7"/>
    <n v="576"/>
    <n v="768"/>
    <n v="96"/>
    <n v="1440"/>
  </r>
  <r>
    <x v="1"/>
    <n v="9"/>
    <n v="8"/>
    <n v="3"/>
    <n v="1"/>
    <n v="32"/>
    <n v="16"/>
    <s v=" True"/>
    <s v=" False"/>
    <s v=" True"/>
    <x v="7"/>
    <n v="576"/>
    <n v="3072"/>
    <n v="0"/>
    <n v="3648"/>
  </r>
  <r>
    <x v="1"/>
    <n v="9"/>
    <n v="8"/>
    <n v="3"/>
    <n v="1"/>
    <n v="32"/>
    <n v="16"/>
    <s v=" False"/>
    <s v=" True"/>
    <s v=" True"/>
    <x v="7"/>
    <n v="576"/>
    <n v="0"/>
    <n v="48"/>
    <n v="624"/>
  </r>
  <r>
    <x v="1"/>
    <n v="9"/>
    <n v="8"/>
    <n v="3"/>
    <n v="1"/>
    <n v="32"/>
    <n v="32"/>
    <s v=" True"/>
    <s v=" False"/>
    <s v=" True"/>
    <x v="7"/>
    <n v="576"/>
    <n v="3072"/>
    <n v="0"/>
    <n v="3648"/>
  </r>
  <r>
    <x v="1"/>
    <n v="9"/>
    <n v="8"/>
    <n v="3"/>
    <n v="2"/>
    <n v="32"/>
    <n v="32"/>
    <s v=" False"/>
    <s v=" True"/>
    <s v=" True"/>
    <x v="7"/>
    <n v="576"/>
    <n v="0"/>
    <n v="96"/>
    <n v="672"/>
  </r>
  <r>
    <x v="1"/>
    <n v="9"/>
    <n v="8"/>
    <n v="3"/>
    <s v=" ALL"/>
    <n v="16"/>
    <n v="32"/>
    <s v=" False"/>
    <s v=" False"/>
    <s v=" True"/>
    <x v="7"/>
    <n v="1728"/>
    <n v="0"/>
    <n v="0"/>
    <n v="1728"/>
  </r>
  <r>
    <x v="1"/>
    <n v="9"/>
    <n v="8"/>
    <n v="4"/>
    <n v="1"/>
    <n v="32"/>
    <n v="16"/>
    <s v=" True"/>
    <s v=" False"/>
    <s v=" True"/>
    <x v="7"/>
    <n v="576"/>
    <n v="3072"/>
    <n v="0"/>
    <n v="3648"/>
  </r>
  <r>
    <x v="1"/>
    <n v="9"/>
    <n v="16"/>
    <n v="2"/>
    <n v="0"/>
    <n v="16"/>
    <n v="16"/>
    <s v=" False"/>
    <s v=" False"/>
    <s v=" True"/>
    <x v="7"/>
    <n v="144"/>
    <n v="0"/>
    <n v="0"/>
    <n v="144"/>
  </r>
  <r>
    <x v="1"/>
    <n v="9"/>
    <n v="16"/>
    <n v="2"/>
    <n v="0"/>
    <n v="16"/>
    <n v="32"/>
    <s v=" True"/>
    <s v=" False"/>
    <s v=" True"/>
    <x v="7"/>
    <n v="144"/>
    <n v="768"/>
    <n v="0"/>
    <n v="912"/>
  </r>
  <r>
    <x v="1"/>
    <n v="9"/>
    <n v="16"/>
    <n v="2"/>
    <n v="0"/>
    <n v="32"/>
    <n v="16"/>
    <s v=" True"/>
    <s v=" False"/>
    <s v=" True"/>
    <x v="7"/>
    <n v="144"/>
    <n v="3072"/>
    <n v="0"/>
    <n v="3216"/>
  </r>
  <r>
    <x v="1"/>
    <n v="9"/>
    <n v="16"/>
    <n v="2"/>
    <n v="2"/>
    <n v="16"/>
    <n v="32"/>
    <s v=" True"/>
    <s v=" False"/>
    <s v=" True"/>
    <x v="7"/>
    <n v="144"/>
    <n v="768"/>
    <n v="0"/>
    <n v="912"/>
  </r>
  <r>
    <x v="1"/>
    <n v="9"/>
    <n v="16"/>
    <n v="2"/>
    <n v="2"/>
    <n v="32"/>
    <n v="16"/>
    <s v=" False"/>
    <s v=" True"/>
    <s v=" True"/>
    <x v="7"/>
    <n v="144"/>
    <n v="0"/>
    <n v="48"/>
    <n v="192"/>
  </r>
  <r>
    <x v="1"/>
    <n v="9"/>
    <n v="16"/>
    <n v="2"/>
    <s v=" ALL"/>
    <n v="16"/>
    <n v="32"/>
    <s v=" False"/>
    <s v=" False"/>
    <s v=" True"/>
    <x v="7"/>
    <n v="432"/>
    <n v="0"/>
    <n v="0"/>
    <n v="432"/>
  </r>
  <r>
    <x v="1"/>
    <n v="9"/>
    <n v="16"/>
    <n v="3"/>
    <n v="0"/>
    <n v="32"/>
    <n v="16"/>
    <s v=" True"/>
    <s v=" True"/>
    <s v=" True"/>
    <x v="7"/>
    <n v="144"/>
    <n v="3072"/>
    <n v="48"/>
    <n v="3264"/>
  </r>
  <r>
    <x v="1"/>
    <n v="9"/>
    <n v="16"/>
    <n v="3"/>
    <n v="1"/>
    <n v="16"/>
    <n v="16"/>
    <s v=" True"/>
    <s v=" False"/>
    <s v=" True"/>
    <x v="7"/>
    <n v="144"/>
    <n v="768"/>
    <n v="0"/>
    <n v="912"/>
  </r>
  <r>
    <x v="1"/>
    <n v="9"/>
    <n v="16"/>
    <n v="3"/>
    <n v="1"/>
    <n v="32"/>
    <n v="16"/>
    <s v=" True"/>
    <s v=" False"/>
    <s v=" True"/>
    <x v="7"/>
    <n v="144"/>
    <n v="3072"/>
    <n v="0"/>
    <n v="3216"/>
  </r>
  <r>
    <x v="1"/>
    <n v="9"/>
    <n v="16"/>
    <n v="4"/>
    <n v="1"/>
    <n v="32"/>
    <n v="16"/>
    <s v=" True"/>
    <s v=" False"/>
    <s v=" True"/>
    <x v="7"/>
    <n v="144"/>
    <n v="3072"/>
    <n v="0"/>
    <n v="3216"/>
  </r>
  <r>
    <x v="1"/>
    <n v="9"/>
    <n v="16"/>
    <n v="4"/>
    <s v=" ALL"/>
    <n v="32"/>
    <n v="16"/>
    <s v=" False"/>
    <s v=" False"/>
    <s v=" True"/>
    <x v="7"/>
    <n v="432"/>
    <n v="0"/>
    <n v="0"/>
    <n v="432"/>
  </r>
  <r>
    <x v="1"/>
    <n v="5"/>
    <n v="8"/>
    <n v="2"/>
    <n v="1"/>
    <n v="32"/>
    <n v="16"/>
    <s v=" True"/>
    <s v=" False"/>
    <s v=" True"/>
    <x v="7"/>
    <n v="320"/>
    <n v="3072"/>
    <n v="0"/>
    <n v="3392"/>
  </r>
  <r>
    <x v="1"/>
    <n v="5"/>
    <n v="8"/>
    <n v="2"/>
    <n v="1"/>
    <n v="32"/>
    <n v="16"/>
    <s v=" False"/>
    <s v=" True"/>
    <s v=" True"/>
    <x v="7"/>
    <n v="320"/>
    <n v="0"/>
    <n v="48"/>
    <n v="368"/>
  </r>
  <r>
    <x v="1"/>
    <n v="5"/>
    <n v="8"/>
    <n v="2"/>
    <n v="1"/>
    <n v="32"/>
    <n v="32"/>
    <s v=" True"/>
    <s v=" False"/>
    <s v=" True"/>
    <x v="7"/>
    <n v="320"/>
    <n v="3072"/>
    <n v="0"/>
    <n v="3392"/>
  </r>
  <r>
    <x v="1"/>
    <n v="5"/>
    <n v="8"/>
    <n v="2"/>
    <n v="2"/>
    <n v="16"/>
    <n v="32"/>
    <s v=" True"/>
    <s v=" False"/>
    <s v=" True"/>
    <x v="7"/>
    <n v="320"/>
    <n v="768"/>
    <n v="0"/>
    <n v="1088"/>
  </r>
  <r>
    <x v="1"/>
    <n v="5"/>
    <n v="8"/>
    <n v="2"/>
    <s v=" ALL"/>
    <n v="16"/>
    <n v="32"/>
    <s v=" False"/>
    <s v=" False"/>
    <s v=" True"/>
    <x v="7"/>
    <n v="960"/>
    <n v="0"/>
    <n v="0"/>
    <n v="960"/>
  </r>
  <r>
    <x v="1"/>
    <n v="5"/>
    <n v="8"/>
    <n v="3"/>
    <n v="0"/>
    <n v="16"/>
    <n v="32"/>
    <s v=" True"/>
    <s v=" False"/>
    <s v=" True"/>
    <x v="7"/>
    <n v="320"/>
    <n v="768"/>
    <n v="0"/>
    <n v="1088"/>
  </r>
  <r>
    <x v="1"/>
    <n v="5"/>
    <n v="8"/>
    <n v="3"/>
    <n v="1"/>
    <n v="32"/>
    <n v="16"/>
    <s v=" False"/>
    <s v=" True"/>
    <s v=" True"/>
    <x v="7"/>
    <n v="320"/>
    <n v="0"/>
    <n v="48"/>
    <n v="368"/>
  </r>
  <r>
    <x v="1"/>
    <n v="5"/>
    <n v="8"/>
    <n v="3"/>
    <n v="1"/>
    <n v="32"/>
    <n v="32"/>
    <s v=" True"/>
    <s v=" False"/>
    <s v=" True"/>
    <x v="7"/>
    <n v="320"/>
    <n v="3072"/>
    <n v="0"/>
    <n v="3392"/>
  </r>
  <r>
    <x v="1"/>
    <n v="5"/>
    <n v="8"/>
    <n v="3"/>
    <n v="2"/>
    <n v="32"/>
    <n v="16"/>
    <s v=" True"/>
    <s v=" False"/>
    <s v=" True"/>
    <x v="7"/>
    <n v="320"/>
    <n v="3072"/>
    <n v="0"/>
    <n v="3392"/>
  </r>
  <r>
    <x v="1"/>
    <n v="5"/>
    <n v="8"/>
    <n v="3"/>
    <n v="2"/>
    <n v="32"/>
    <n v="32"/>
    <s v=" True"/>
    <s v=" False"/>
    <s v=" True"/>
    <x v="7"/>
    <n v="320"/>
    <n v="3072"/>
    <n v="0"/>
    <n v="3392"/>
  </r>
  <r>
    <x v="1"/>
    <n v="5"/>
    <n v="8"/>
    <n v="3"/>
    <s v=" ALL"/>
    <n v="16"/>
    <n v="16"/>
    <s v=" False"/>
    <s v=" False"/>
    <s v=" True"/>
    <x v="7"/>
    <n v="960"/>
    <n v="0"/>
    <n v="0"/>
    <n v="960"/>
  </r>
  <r>
    <x v="1"/>
    <n v="5"/>
    <n v="8"/>
    <n v="3"/>
    <s v=" ALL"/>
    <n v="32"/>
    <n v="16"/>
    <s v=" False"/>
    <s v=" False"/>
    <s v=" True"/>
    <x v="7"/>
    <n v="960"/>
    <n v="0"/>
    <n v="0"/>
    <n v="960"/>
  </r>
  <r>
    <x v="1"/>
    <n v="5"/>
    <n v="8"/>
    <n v="3"/>
    <s v=" ALL"/>
    <n v="32"/>
    <n v="32"/>
    <s v=" False"/>
    <s v=" False"/>
    <s v=" True"/>
    <x v="7"/>
    <n v="960"/>
    <n v="0"/>
    <n v="0"/>
    <n v="960"/>
  </r>
  <r>
    <x v="1"/>
    <n v="5"/>
    <n v="8"/>
    <n v="4"/>
    <s v=" ALL"/>
    <n v="16"/>
    <n v="16"/>
    <s v=" False"/>
    <s v=" True"/>
    <s v=" True"/>
    <x v="7"/>
    <n v="960"/>
    <n v="0"/>
    <n v="48"/>
    <n v="1008"/>
  </r>
  <r>
    <x v="1"/>
    <n v="5"/>
    <n v="8"/>
    <n v="4"/>
    <s v=" ALL"/>
    <n v="32"/>
    <n v="16"/>
    <s v=" False"/>
    <s v=" False"/>
    <s v=" True"/>
    <x v="7"/>
    <n v="960"/>
    <n v="0"/>
    <n v="0"/>
    <n v="960"/>
  </r>
  <r>
    <x v="1"/>
    <n v="5"/>
    <n v="16"/>
    <n v="2"/>
    <n v="1"/>
    <n v="32"/>
    <n v="16"/>
    <s v=" True"/>
    <s v=" True"/>
    <s v=" True"/>
    <x v="7"/>
    <n v="80"/>
    <n v="3072"/>
    <n v="48"/>
    <n v="3200"/>
  </r>
  <r>
    <x v="1"/>
    <n v="5"/>
    <n v="16"/>
    <n v="2"/>
    <s v=" ALL"/>
    <n v="16"/>
    <n v="16"/>
    <s v=" False"/>
    <s v=" False"/>
    <s v=" True"/>
    <x v="7"/>
    <n v="240"/>
    <n v="0"/>
    <n v="0"/>
    <n v="240"/>
  </r>
  <r>
    <x v="1"/>
    <n v="5"/>
    <n v="16"/>
    <n v="2"/>
    <s v=" ALL"/>
    <n v="16"/>
    <n v="32"/>
    <s v=" False"/>
    <s v=" False"/>
    <s v=" True"/>
    <x v="7"/>
    <n v="240"/>
    <n v="0"/>
    <n v="0"/>
    <n v="240"/>
  </r>
  <r>
    <x v="1"/>
    <n v="5"/>
    <n v="16"/>
    <n v="3"/>
    <n v="0"/>
    <n v="16"/>
    <n v="32"/>
    <s v=" True"/>
    <s v=" False"/>
    <s v=" True"/>
    <x v="7"/>
    <n v="80"/>
    <n v="768"/>
    <n v="0"/>
    <n v="848"/>
  </r>
  <r>
    <x v="1"/>
    <n v="5"/>
    <n v="16"/>
    <n v="3"/>
    <n v="0"/>
    <n v="32"/>
    <n v="16"/>
    <s v=" True"/>
    <s v=" True"/>
    <s v=" True"/>
    <x v="7"/>
    <n v="80"/>
    <n v="3072"/>
    <n v="48"/>
    <n v="3200"/>
  </r>
  <r>
    <x v="1"/>
    <n v="5"/>
    <n v="16"/>
    <n v="3"/>
    <n v="0"/>
    <n v="32"/>
    <n v="32"/>
    <s v=" True"/>
    <s v=" False"/>
    <s v=" True"/>
    <x v="7"/>
    <n v="80"/>
    <n v="3072"/>
    <n v="0"/>
    <n v="3152"/>
  </r>
  <r>
    <x v="1"/>
    <n v="5"/>
    <n v="16"/>
    <n v="3"/>
    <n v="1"/>
    <n v="32"/>
    <n v="16"/>
    <s v=" True"/>
    <s v=" False"/>
    <s v=" True"/>
    <x v="7"/>
    <n v="80"/>
    <n v="3072"/>
    <n v="0"/>
    <n v="3152"/>
  </r>
  <r>
    <x v="1"/>
    <n v="5"/>
    <n v="16"/>
    <n v="4"/>
    <s v=" ALL"/>
    <n v="16"/>
    <n v="32"/>
    <s v=" True"/>
    <s v=" False"/>
    <s v=" True"/>
    <x v="7"/>
    <n v="240"/>
    <n v="768"/>
    <n v="0"/>
    <n v="1008"/>
  </r>
  <r>
    <x v="2"/>
    <n v="9"/>
    <n v="8"/>
    <n v="2"/>
    <n v="0"/>
    <n v="32"/>
    <n v="32"/>
    <s v=" True"/>
    <s v=" False"/>
    <s v=" True"/>
    <x v="7"/>
    <n v="576"/>
    <n v="3072"/>
    <n v="0"/>
    <n v="3648"/>
  </r>
  <r>
    <x v="2"/>
    <n v="9"/>
    <n v="8"/>
    <n v="2"/>
    <n v="2"/>
    <n v="32"/>
    <n v="16"/>
    <s v=" False"/>
    <s v=" True"/>
    <s v=" True"/>
    <x v="7"/>
    <n v="576"/>
    <n v="0"/>
    <n v="48"/>
    <n v="624"/>
  </r>
  <r>
    <x v="2"/>
    <n v="9"/>
    <n v="8"/>
    <n v="2"/>
    <n v="2"/>
    <n v="32"/>
    <n v="32"/>
    <s v=" False"/>
    <s v=" True"/>
    <s v=" True"/>
    <x v="7"/>
    <n v="576"/>
    <n v="0"/>
    <n v="96"/>
    <n v="672"/>
  </r>
  <r>
    <x v="2"/>
    <n v="9"/>
    <n v="8"/>
    <n v="3"/>
    <n v="0"/>
    <n v="16"/>
    <n v="16"/>
    <s v=" False"/>
    <s v=" False"/>
    <s v=" True"/>
    <x v="7"/>
    <n v="576"/>
    <n v="0"/>
    <n v="0"/>
    <n v="576"/>
  </r>
  <r>
    <x v="2"/>
    <n v="9"/>
    <n v="8"/>
    <n v="3"/>
    <n v="1"/>
    <n v="16"/>
    <n v="16"/>
    <s v=" False"/>
    <s v=" True"/>
    <s v=" True"/>
    <x v="7"/>
    <n v="576"/>
    <n v="0"/>
    <n v="48"/>
    <n v="624"/>
  </r>
  <r>
    <x v="2"/>
    <n v="9"/>
    <n v="8"/>
    <n v="3"/>
    <n v="2"/>
    <n v="16"/>
    <n v="32"/>
    <s v=" False"/>
    <s v=" True"/>
    <s v=" True"/>
    <x v="7"/>
    <n v="576"/>
    <n v="0"/>
    <n v="96"/>
    <n v="672"/>
  </r>
  <r>
    <x v="2"/>
    <n v="9"/>
    <n v="8"/>
    <n v="3"/>
    <n v="2"/>
    <n v="32"/>
    <n v="16"/>
    <s v=" False"/>
    <s v=" True"/>
    <s v=" True"/>
    <x v="7"/>
    <n v="576"/>
    <n v="0"/>
    <n v="48"/>
    <n v="624"/>
  </r>
  <r>
    <x v="2"/>
    <n v="9"/>
    <n v="8"/>
    <n v="3"/>
    <n v="2"/>
    <n v="32"/>
    <n v="32"/>
    <s v=" False"/>
    <s v=" True"/>
    <s v=" True"/>
    <x v="7"/>
    <n v="576"/>
    <n v="0"/>
    <n v="96"/>
    <n v="672"/>
  </r>
  <r>
    <x v="2"/>
    <n v="9"/>
    <n v="8"/>
    <n v="4"/>
    <n v="2"/>
    <n v="16"/>
    <n v="16"/>
    <s v=" True"/>
    <s v=" True"/>
    <s v=" True"/>
    <x v="7"/>
    <n v="576"/>
    <n v="768"/>
    <n v="48"/>
    <n v="1392"/>
  </r>
  <r>
    <x v="2"/>
    <n v="9"/>
    <n v="8"/>
    <n v="4"/>
    <n v="2"/>
    <n v="16"/>
    <n v="16"/>
    <s v=" False"/>
    <s v=" True"/>
    <s v=" True"/>
    <x v="7"/>
    <n v="576"/>
    <n v="0"/>
    <n v="48"/>
    <n v="624"/>
  </r>
  <r>
    <x v="2"/>
    <n v="9"/>
    <n v="8"/>
    <n v="4"/>
    <n v="2"/>
    <n v="32"/>
    <n v="16"/>
    <s v=" True"/>
    <s v=" True"/>
    <s v=" True"/>
    <x v="7"/>
    <n v="576"/>
    <n v="3072"/>
    <n v="48"/>
    <n v="3696"/>
  </r>
  <r>
    <x v="2"/>
    <n v="9"/>
    <n v="16"/>
    <n v="2"/>
    <n v="0"/>
    <n v="16"/>
    <n v="16"/>
    <s v=" True"/>
    <s v=" False"/>
    <s v=" True"/>
    <x v="7"/>
    <n v="144"/>
    <n v="768"/>
    <n v="0"/>
    <n v="912"/>
  </r>
  <r>
    <x v="2"/>
    <n v="9"/>
    <n v="16"/>
    <n v="2"/>
    <n v="1"/>
    <n v="16"/>
    <n v="16"/>
    <s v=" True"/>
    <s v=" False"/>
    <s v=" True"/>
    <x v="7"/>
    <n v="144"/>
    <n v="768"/>
    <n v="0"/>
    <n v="912"/>
  </r>
  <r>
    <x v="2"/>
    <n v="9"/>
    <n v="16"/>
    <n v="2"/>
    <n v="2"/>
    <n v="32"/>
    <n v="16"/>
    <s v=" True"/>
    <s v=" True"/>
    <s v=" True"/>
    <x v="7"/>
    <n v="144"/>
    <n v="3072"/>
    <n v="48"/>
    <n v="3264"/>
  </r>
  <r>
    <x v="2"/>
    <n v="9"/>
    <n v="16"/>
    <n v="2"/>
    <s v=" ALL"/>
    <n v="16"/>
    <n v="32"/>
    <s v=" False"/>
    <s v=" False"/>
    <s v=" True"/>
    <x v="7"/>
    <n v="432"/>
    <n v="0"/>
    <n v="0"/>
    <n v="432"/>
  </r>
  <r>
    <x v="2"/>
    <n v="9"/>
    <n v="16"/>
    <n v="4"/>
    <n v="1"/>
    <n v="32"/>
    <n v="32"/>
    <s v=" True"/>
    <s v=" False"/>
    <s v=" True"/>
    <x v="7"/>
    <n v="144"/>
    <n v="3072"/>
    <n v="0"/>
    <n v="3216"/>
  </r>
  <r>
    <x v="2"/>
    <n v="9"/>
    <n v="16"/>
    <n v="4"/>
    <s v=" ALL"/>
    <n v="32"/>
    <n v="32"/>
    <s v=" True"/>
    <s v=" False"/>
    <s v=" True"/>
    <x v="7"/>
    <n v="432"/>
    <n v="3072"/>
    <n v="0"/>
    <n v="3504"/>
  </r>
  <r>
    <x v="2"/>
    <n v="5"/>
    <n v="8"/>
    <n v="2"/>
    <n v="0"/>
    <n v="32"/>
    <n v="32"/>
    <s v=" True"/>
    <s v=" False"/>
    <s v=" True"/>
    <x v="7"/>
    <n v="320"/>
    <n v="3072"/>
    <n v="0"/>
    <n v="3392"/>
  </r>
  <r>
    <x v="2"/>
    <n v="5"/>
    <n v="8"/>
    <n v="2"/>
    <n v="1"/>
    <n v="32"/>
    <n v="16"/>
    <s v=" False"/>
    <s v=" True"/>
    <s v=" True"/>
    <x v="7"/>
    <n v="320"/>
    <n v="0"/>
    <n v="48"/>
    <n v="368"/>
  </r>
  <r>
    <x v="2"/>
    <n v="5"/>
    <n v="8"/>
    <n v="3"/>
    <n v="1"/>
    <n v="16"/>
    <n v="16"/>
    <s v=" False"/>
    <s v=" True"/>
    <s v=" True"/>
    <x v="7"/>
    <n v="320"/>
    <n v="0"/>
    <n v="48"/>
    <n v="368"/>
  </r>
  <r>
    <x v="2"/>
    <n v="5"/>
    <n v="8"/>
    <n v="3"/>
    <n v="1"/>
    <n v="32"/>
    <n v="32"/>
    <s v=" True"/>
    <s v=" False"/>
    <s v=" True"/>
    <x v="7"/>
    <n v="320"/>
    <n v="3072"/>
    <n v="0"/>
    <n v="3392"/>
  </r>
  <r>
    <x v="2"/>
    <n v="5"/>
    <n v="8"/>
    <n v="4"/>
    <n v="1"/>
    <n v="16"/>
    <n v="32"/>
    <s v=" True"/>
    <s v=" False"/>
    <s v=" True"/>
    <x v="7"/>
    <n v="320"/>
    <n v="768"/>
    <n v="0"/>
    <n v="1088"/>
  </r>
  <r>
    <x v="2"/>
    <n v="5"/>
    <n v="8"/>
    <n v="4"/>
    <n v="1"/>
    <n v="32"/>
    <n v="16"/>
    <s v=" False"/>
    <s v=" True"/>
    <s v=" True"/>
    <x v="7"/>
    <n v="320"/>
    <n v="0"/>
    <n v="48"/>
    <n v="368"/>
  </r>
  <r>
    <x v="2"/>
    <n v="5"/>
    <n v="8"/>
    <n v="4"/>
    <n v="2"/>
    <n v="32"/>
    <n v="16"/>
    <s v=" False"/>
    <s v=" True"/>
    <s v=" True"/>
    <x v="7"/>
    <n v="320"/>
    <n v="0"/>
    <n v="48"/>
    <n v="368"/>
  </r>
  <r>
    <x v="2"/>
    <n v="5"/>
    <n v="8"/>
    <n v="4"/>
    <s v=" ALL"/>
    <n v="16"/>
    <n v="32"/>
    <s v=" False"/>
    <s v=" False"/>
    <s v=" True"/>
    <x v="7"/>
    <n v="960"/>
    <n v="0"/>
    <n v="0"/>
    <n v="960"/>
  </r>
  <r>
    <x v="2"/>
    <n v="5"/>
    <n v="16"/>
    <n v="2"/>
    <n v="0"/>
    <n v="32"/>
    <n v="16"/>
    <s v=" True"/>
    <s v=" False"/>
    <s v=" True"/>
    <x v="7"/>
    <n v="80"/>
    <n v="3072"/>
    <n v="0"/>
    <n v="3152"/>
  </r>
  <r>
    <x v="2"/>
    <n v="5"/>
    <n v="16"/>
    <n v="2"/>
    <n v="1"/>
    <n v="16"/>
    <n v="16"/>
    <s v=" True"/>
    <s v=" False"/>
    <s v=" True"/>
    <x v="7"/>
    <n v="80"/>
    <n v="768"/>
    <n v="0"/>
    <n v="848"/>
  </r>
  <r>
    <x v="2"/>
    <n v="5"/>
    <n v="16"/>
    <n v="2"/>
    <n v="2"/>
    <n v="16"/>
    <n v="32"/>
    <s v=" True"/>
    <s v=" False"/>
    <s v=" True"/>
    <x v="7"/>
    <n v="80"/>
    <n v="768"/>
    <n v="0"/>
    <n v="848"/>
  </r>
  <r>
    <x v="2"/>
    <n v="5"/>
    <n v="16"/>
    <n v="2"/>
    <n v="2"/>
    <n v="32"/>
    <n v="16"/>
    <s v=" True"/>
    <s v=" True"/>
    <s v=" True"/>
    <x v="7"/>
    <n v="80"/>
    <n v="3072"/>
    <n v="48"/>
    <n v="3200"/>
  </r>
  <r>
    <x v="2"/>
    <n v="5"/>
    <n v="16"/>
    <n v="2"/>
    <n v="2"/>
    <n v="32"/>
    <n v="32"/>
    <s v=" True"/>
    <s v=" False"/>
    <s v=" True"/>
    <x v="7"/>
    <n v="80"/>
    <n v="3072"/>
    <n v="0"/>
    <n v="3152"/>
  </r>
  <r>
    <x v="2"/>
    <n v="5"/>
    <n v="16"/>
    <n v="2"/>
    <s v=" ALL"/>
    <n v="32"/>
    <n v="16"/>
    <s v=" True"/>
    <s v=" False"/>
    <s v=" True"/>
    <x v="7"/>
    <n v="240"/>
    <n v="3072"/>
    <n v="0"/>
    <n v="3312"/>
  </r>
  <r>
    <x v="2"/>
    <n v="5"/>
    <n v="16"/>
    <n v="4"/>
    <s v=" ALL"/>
    <n v="32"/>
    <n v="16"/>
    <s v=" True"/>
    <s v=" False"/>
    <s v=" True"/>
    <x v="7"/>
    <n v="240"/>
    <n v="3072"/>
    <n v="0"/>
    <n v="3312"/>
  </r>
  <r>
    <x v="3"/>
    <n v="9"/>
    <n v="8"/>
    <n v="2"/>
    <n v="0"/>
    <n v="32"/>
    <n v="16"/>
    <s v=" True"/>
    <s v=" False"/>
    <s v=" True"/>
    <x v="7"/>
    <n v="576"/>
    <n v="3072"/>
    <n v="0"/>
    <n v="3648"/>
  </r>
  <r>
    <x v="3"/>
    <n v="9"/>
    <n v="8"/>
    <n v="2"/>
    <n v="0"/>
    <n v="32"/>
    <n v="16"/>
    <s v=" False"/>
    <s v=" True"/>
    <s v=" True"/>
    <x v="7"/>
    <n v="576"/>
    <n v="0"/>
    <n v="48"/>
    <n v="624"/>
  </r>
  <r>
    <x v="3"/>
    <n v="9"/>
    <n v="8"/>
    <n v="2"/>
    <n v="2"/>
    <n v="32"/>
    <n v="16"/>
    <s v=" False"/>
    <s v=" False"/>
    <s v=" True"/>
    <x v="7"/>
    <n v="576"/>
    <n v="0"/>
    <n v="0"/>
    <n v="576"/>
  </r>
  <r>
    <x v="3"/>
    <n v="9"/>
    <n v="8"/>
    <n v="3"/>
    <n v="1"/>
    <n v="16"/>
    <n v="16"/>
    <s v=" True"/>
    <s v=" True"/>
    <s v=" True"/>
    <x v="7"/>
    <n v="576"/>
    <n v="768"/>
    <n v="48"/>
    <n v="1392"/>
  </r>
  <r>
    <x v="3"/>
    <n v="9"/>
    <n v="8"/>
    <n v="4"/>
    <n v="0"/>
    <n v="16"/>
    <n v="32"/>
    <s v=" True"/>
    <s v=" True"/>
    <s v=" True"/>
    <x v="7"/>
    <n v="576"/>
    <n v="768"/>
    <n v="96"/>
    <n v="1440"/>
  </r>
  <r>
    <x v="3"/>
    <n v="9"/>
    <n v="8"/>
    <n v="4"/>
    <n v="1"/>
    <n v="16"/>
    <n v="32"/>
    <s v=" True"/>
    <s v=" False"/>
    <s v=" True"/>
    <x v="7"/>
    <n v="576"/>
    <n v="768"/>
    <n v="0"/>
    <n v="1344"/>
  </r>
  <r>
    <x v="3"/>
    <n v="9"/>
    <n v="8"/>
    <n v="4"/>
    <n v="1"/>
    <n v="32"/>
    <n v="16"/>
    <s v=" True"/>
    <s v=" False"/>
    <s v=" True"/>
    <x v="7"/>
    <n v="576"/>
    <n v="3072"/>
    <n v="0"/>
    <n v="3648"/>
  </r>
  <r>
    <x v="3"/>
    <n v="9"/>
    <n v="8"/>
    <n v="4"/>
    <n v="1"/>
    <n v="32"/>
    <n v="32"/>
    <s v=" True"/>
    <s v=" False"/>
    <s v=" True"/>
    <x v="7"/>
    <n v="576"/>
    <n v="3072"/>
    <n v="0"/>
    <n v="3648"/>
  </r>
  <r>
    <x v="3"/>
    <n v="9"/>
    <n v="8"/>
    <n v="4"/>
    <n v="2"/>
    <n v="16"/>
    <n v="32"/>
    <s v=" True"/>
    <s v=" True"/>
    <s v=" True"/>
    <x v="7"/>
    <n v="576"/>
    <n v="768"/>
    <n v="96"/>
    <n v="1440"/>
  </r>
  <r>
    <x v="3"/>
    <n v="9"/>
    <n v="8"/>
    <n v="4"/>
    <s v=" ALL"/>
    <n v="32"/>
    <n v="32"/>
    <s v=" False"/>
    <s v=" True"/>
    <s v=" True"/>
    <x v="7"/>
    <n v="1728"/>
    <n v="0"/>
    <n v="96"/>
    <n v="1824"/>
  </r>
  <r>
    <x v="3"/>
    <n v="9"/>
    <n v="16"/>
    <n v="2"/>
    <n v="2"/>
    <n v="32"/>
    <n v="32"/>
    <s v=" True"/>
    <s v=" False"/>
    <s v=" True"/>
    <x v="7"/>
    <n v="144"/>
    <n v="3072"/>
    <n v="0"/>
    <n v="3216"/>
  </r>
  <r>
    <x v="3"/>
    <n v="9"/>
    <n v="16"/>
    <n v="2"/>
    <s v=" ALL"/>
    <n v="32"/>
    <n v="32"/>
    <s v=" False"/>
    <s v=" False"/>
    <s v=" True"/>
    <x v="7"/>
    <n v="432"/>
    <n v="0"/>
    <n v="0"/>
    <n v="432"/>
  </r>
  <r>
    <x v="3"/>
    <n v="9"/>
    <n v="16"/>
    <n v="3"/>
    <n v="1"/>
    <n v="32"/>
    <n v="32"/>
    <s v=" True"/>
    <s v=" False"/>
    <s v=" True"/>
    <x v="7"/>
    <n v="144"/>
    <n v="3072"/>
    <n v="0"/>
    <n v="3216"/>
  </r>
  <r>
    <x v="3"/>
    <n v="9"/>
    <n v="16"/>
    <n v="4"/>
    <n v="0"/>
    <n v="32"/>
    <n v="32"/>
    <s v=" True"/>
    <s v=" False"/>
    <s v=" True"/>
    <x v="7"/>
    <n v="144"/>
    <n v="3072"/>
    <n v="0"/>
    <n v="3216"/>
  </r>
  <r>
    <x v="3"/>
    <n v="9"/>
    <n v="16"/>
    <n v="4"/>
    <n v="2"/>
    <n v="16"/>
    <n v="16"/>
    <s v=" True"/>
    <s v=" False"/>
    <s v=" True"/>
    <x v="7"/>
    <n v="144"/>
    <n v="768"/>
    <n v="0"/>
    <n v="912"/>
  </r>
  <r>
    <x v="3"/>
    <n v="9"/>
    <n v="16"/>
    <n v="4"/>
    <n v="2"/>
    <n v="32"/>
    <n v="16"/>
    <s v=" True"/>
    <s v=" False"/>
    <s v=" True"/>
    <x v="7"/>
    <n v="144"/>
    <n v="3072"/>
    <n v="0"/>
    <n v="3216"/>
  </r>
  <r>
    <x v="3"/>
    <n v="9"/>
    <n v="16"/>
    <n v="4"/>
    <s v=" ALL"/>
    <n v="32"/>
    <n v="32"/>
    <s v=" True"/>
    <s v=" False"/>
    <s v=" True"/>
    <x v="7"/>
    <n v="432"/>
    <n v="3072"/>
    <n v="0"/>
    <n v="3504"/>
  </r>
  <r>
    <x v="3"/>
    <n v="5"/>
    <n v="8"/>
    <n v="2"/>
    <s v=" ALL"/>
    <n v="16"/>
    <n v="32"/>
    <s v=" False"/>
    <s v=" False"/>
    <s v=" True"/>
    <x v="7"/>
    <n v="960"/>
    <n v="0"/>
    <n v="0"/>
    <n v="960"/>
  </r>
  <r>
    <x v="3"/>
    <n v="5"/>
    <n v="8"/>
    <n v="3"/>
    <n v="2"/>
    <n v="32"/>
    <n v="16"/>
    <s v=" False"/>
    <s v=" False"/>
    <s v=" True"/>
    <x v="7"/>
    <n v="320"/>
    <n v="0"/>
    <n v="0"/>
    <n v="320"/>
  </r>
  <r>
    <x v="3"/>
    <n v="5"/>
    <n v="8"/>
    <n v="4"/>
    <n v="0"/>
    <n v="16"/>
    <n v="16"/>
    <s v=" True"/>
    <s v=" True"/>
    <s v=" True"/>
    <x v="7"/>
    <n v="320"/>
    <n v="768"/>
    <n v="48"/>
    <n v="1136"/>
  </r>
  <r>
    <x v="3"/>
    <n v="5"/>
    <n v="8"/>
    <n v="4"/>
    <n v="1"/>
    <n v="16"/>
    <n v="16"/>
    <s v=" True"/>
    <s v=" True"/>
    <s v=" True"/>
    <x v="7"/>
    <n v="320"/>
    <n v="768"/>
    <n v="48"/>
    <n v="1136"/>
  </r>
  <r>
    <x v="3"/>
    <n v="5"/>
    <n v="8"/>
    <n v="4"/>
    <s v=" ALL"/>
    <n v="16"/>
    <n v="16"/>
    <s v=" False"/>
    <s v=" True"/>
    <s v=" True"/>
    <x v="7"/>
    <n v="960"/>
    <n v="0"/>
    <n v="48"/>
    <n v="1008"/>
  </r>
  <r>
    <x v="3"/>
    <n v="5"/>
    <n v="8"/>
    <n v="4"/>
    <s v=" ALL"/>
    <n v="32"/>
    <n v="16"/>
    <s v=" False"/>
    <s v=" False"/>
    <s v=" True"/>
    <x v="7"/>
    <n v="960"/>
    <n v="0"/>
    <n v="0"/>
    <n v="960"/>
  </r>
  <r>
    <x v="3"/>
    <n v="5"/>
    <n v="16"/>
    <n v="2"/>
    <s v=" ALL"/>
    <n v="16"/>
    <n v="16"/>
    <s v=" False"/>
    <s v=" False"/>
    <s v=" True"/>
    <x v="7"/>
    <n v="240"/>
    <n v="0"/>
    <n v="0"/>
    <n v="240"/>
  </r>
  <r>
    <x v="3"/>
    <n v="5"/>
    <n v="16"/>
    <n v="3"/>
    <n v="1"/>
    <n v="32"/>
    <n v="32"/>
    <s v=" True"/>
    <s v=" False"/>
    <s v=" True"/>
    <x v="7"/>
    <n v="80"/>
    <n v="3072"/>
    <n v="0"/>
    <n v="3152"/>
  </r>
  <r>
    <x v="3"/>
    <n v="5"/>
    <n v="16"/>
    <n v="3"/>
    <n v="2"/>
    <n v="32"/>
    <n v="16"/>
    <s v=" True"/>
    <s v=" False"/>
    <s v=" True"/>
    <x v="7"/>
    <n v="80"/>
    <n v="3072"/>
    <n v="0"/>
    <n v="3152"/>
  </r>
  <r>
    <x v="3"/>
    <n v="5"/>
    <n v="16"/>
    <n v="3"/>
    <s v=" ALL"/>
    <n v="32"/>
    <n v="16"/>
    <s v=" True"/>
    <s v=" False"/>
    <s v=" True"/>
    <x v="7"/>
    <n v="240"/>
    <n v="3072"/>
    <n v="0"/>
    <n v="3312"/>
  </r>
  <r>
    <x v="3"/>
    <n v="5"/>
    <n v="16"/>
    <n v="3"/>
    <s v=" ALL"/>
    <n v="32"/>
    <n v="32"/>
    <s v=" True"/>
    <s v=" False"/>
    <s v=" True"/>
    <x v="7"/>
    <n v="240"/>
    <n v="3072"/>
    <n v="0"/>
    <n v="3312"/>
  </r>
  <r>
    <x v="3"/>
    <n v="5"/>
    <n v="16"/>
    <n v="4"/>
    <n v="2"/>
    <n v="32"/>
    <n v="16"/>
    <s v=" True"/>
    <s v=" False"/>
    <s v=" True"/>
    <x v="7"/>
    <n v="80"/>
    <n v="3072"/>
    <n v="0"/>
    <n v="3152"/>
  </r>
  <r>
    <x v="3"/>
    <n v="5"/>
    <n v="16"/>
    <n v="4"/>
    <s v=" ALL"/>
    <n v="32"/>
    <n v="32"/>
    <s v=" True"/>
    <s v=" False"/>
    <s v=" True"/>
    <x v="7"/>
    <n v="240"/>
    <n v="3072"/>
    <n v="0"/>
    <n v="3312"/>
  </r>
  <r>
    <x v="0"/>
    <n v="9"/>
    <n v="8"/>
    <n v="2"/>
    <n v="2"/>
    <n v="16"/>
    <n v="16"/>
    <s v=" True"/>
    <s v=" False"/>
    <s v=" True"/>
    <x v="8"/>
    <n v="576"/>
    <n v="768"/>
    <n v="0"/>
    <n v="1344"/>
  </r>
  <r>
    <x v="0"/>
    <n v="9"/>
    <n v="8"/>
    <n v="2"/>
    <n v="2"/>
    <n v="16"/>
    <n v="32"/>
    <s v=" True"/>
    <s v=" False"/>
    <s v=" True"/>
    <x v="8"/>
    <n v="576"/>
    <n v="768"/>
    <n v="0"/>
    <n v="1344"/>
  </r>
  <r>
    <x v="0"/>
    <n v="9"/>
    <n v="8"/>
    <n v="2"/>
    <n v="2"/>
    <n v="16"/>
    <n v="32"/>
    <s v=" False"/>
    <s v=" True"/>
    <s v=" True"/>
    <x v="8"/>
    <n v="576"/>
    <n v="0"/>
    <n v="96"/>
    <n v="672"/>
  </r>
  <r>
    <x v="0"/>
    <n v="9"/>
    <n v="8"/>
    <n v="2"/>
    <n v="2"/>
    <n v="16"/>
    <n v="32"/>
    <s v=" False"/>
    <s v=" False"/>
    <s v=" True"/>
    <x v="8"/>
    <n v="576"/>
    <n v="0"/>
    <n v="0"/>
    <n v="576"/>
  </r>
  <r>
    <x v="0"/>
    <n v="9"/>
    <n v="8"/>
    <n v="2"/>
    <n v="2"/>
    <n v="32"/>
    <n v="32"/>
    <s v=" False"/>
    <s v=" False"/>
    <s v=" True"/>
    <x v="8"/>
    <n v="576"/>
    <n v="0"/>
    <n v="0"/>
    <n v="576"/>
  </r>
  <r>
    <x v="0"/>
    <n v="9"/>
    <n v="8"/>
    <n v="2"/>
    <s v=" ALL"/>
    <n v="32"/>
    <n v="32"/>
    <s v=" False"/>
    <s v=" False"/>
    <s v=" True"/>
    <x v="8"/>
    <n v="1728"/>
    <n v="0"/>
    <n v="0"/>
    <n v="1728"/>
  </r>
  <r>
    <x v="0"/>
    <n v="9"/>
    <n v="8"/>
    <n v="3"/>
    <n v="1"/>
    <n v="16"/>
    <n v="16"/>
    <s v=" False"/>
    <s v=" True"/>
    <s v=" True"/>
    <x v="8"/>
    <n v="576"/>
    <n v="0"/>
    <n v="48"/>
    <n v="624"/>
  </r>
  <r>
    <x v="0"/>
    <n v="9"/>
    <n v="8"/>
    <n v="3"/>
    <n v="1"/>
    <n v="16"/>
    <n v="16"/>
    <s v=" False"/>
    <s v=" False"/>
    <s v=" True"/>
    <x v="8"/>
    <n v="576"/>
    <n v="0"/>
    <n v="0"/>
    <n v="576"/>
  </r>
  <r>
    <x v="0"/>
    <n v="9"/>
    <n v="8"/>
    <n v="3"/>
    <n v="1"/>
    <n v="32"/>
    <n v="16"/>
    <s v=" True"/>
    <s v=" True"/>
    <s v=" True"/>
    <x v="8"/>
    <n v="576"/>
    <n v="3072"/>
    <n v="48"/>
    <n v="3696"/>
  </r>
  <r>
    <x v="0"/>
    <n v="9"/>
    <n v="8"/>
    <n v="3"/>
    <s v=" ALL"/>
    <n v="32"/>
    <n v="32"/>
    <s v=" False"/>
    <s v=" False"/>
    <s v=" True"/>
    <x v="8"/>
    <n v="1728"/>
    <n v="0"/>
    <n v="0"/>
    <n v="1728"/>
  </r>
  <r>
    <x v="0"/>
    <n v="9"/>
    <n v="8"/>
    <n v="4"/>
    <n v="1"/>
    <n v="16"/>
    <n v="32"/>
    <s v=" True"/>
    <s v=" False"/>
    <s v=" True"/>
    <x v="8"/>
    <n v="576"/>
    <n v="768"/>
    <n v="0"/>
    <n v="1344"/>
  </r>
  <r>
    <x v="0"/>
    <n v="9"/>
    <n v="8"/>
    <n v="4"/>
    <n v="1"/>
    <n v="32"/>
    <n v="16"/>
    <s v=" False"/>
    <s v=" True"/>
    <s v=" True"/>
    <x v="8"/>
    <n v="576"/>
    <n v="0"/>
    <n v="48"/>
    <n v="624"/>
  </r>
  <r>
    <x v="0"/>
    <n v="9"/>
    <n v="8"/>
    <n v="4"/>
    <n v="2"/>
    <n v="16"/>
    <n v="16"/>
    <s v=" True"/>
    <s v=" False"/>
    <s v=" True"/>
    <x v="8"/>
    <n v="576"/>
    <n v="768"/>
    <n v="0"/>
    <n v="1344"/>
  </r>
  <r>
    <x v="0"/>
    <n v="9"/>
    <n v="8"/>
    <n v="4"/>
    <n v="2"/>
    <n v="16"/>
    <n v="32"/>
    <s v=" False"/>
    <s v=" False"/>
    <s v=" True"/>
    <x v="8"/>
    <n v="576"/>
    <n v="0"/>
    <n v="0"/>
    <n v="576"/>
  </r>
  <r>
    <x v="0"/>
    <n v="9"/>
    <n v="16"/>
    <n v="2"/>
    <n v="0"/>
    <n v="32"/>
    <n v="16"/>
    <s v=" True"/>
    <s v=" False"/>
    <s v=" True"/>
    <x v="8"/>
    <n v="144"/>
    <n v="3072"/>
    <n v="0"/>
    <n v="3216"/>
  </r>
  <r>
    <x v="0"/>
    <n v="9"/>
    <n v="16"/>
    <n v="2"/>
    <s v=" ALL"/>
    <n v="16"/>
    <n v="32"/>
    <s v=" False"/>
    <s v=" False"/>
    <s v=" True"/>
    <x v="8"/>
    <n v="432"/>
    <n v="0"/>
    <n v="0"/>
    <n v="432"/>
  </r>
  <r>
    <x v="0"/>
    <n v="9"/>
    <n v="16"/>
    <n v="2"/>
    <s v=" ALL"/>
    <n v="32"/>
    <n v="32"/>
    <s v=" True"/>
    <s v=" False"/>
    <s v=" True"/>
    <x v="8"/>
    <n v="432"/>
    <n v="3072"/>
    <n v="0"/>
    <n v="3504"/>
  </r>
  <r>
    <x v="0"/>
    <n v="9"/>
    <n v="16"/>
    <n v="3"/>
    <n v="1"/>
    <n v="16"/>
    <n v="16"/>
    <s v=" True"/>
    <s v=" False"/>
    <s v=" True"/>
    <x v="8"/>
    <n v="144"/>
    <n v="768"/>
    <n v="0"/>
    <n v="912"/>
  </r>
  <r>
    <x v="0"/>
    <n v="9"/>
    <n v="16"/>
    <n v="4"/>
    <n v="1"/>
    <n v="16"/>
    <n v="16"/>
    <s v=" True"/>
    <s v=" False"/>
    <s v=" True"/>
    <x v="8"/>
    <n v="144"/>
    <n v="768"/>
    <n v="0"/>
    <n v="912"/>
  </r>
  <r>
    <x v="0"/>
    <n v="9"/>
    <n v="16"/>
    <n v="4"/>
    <s v=" ALL"/>
    <n v="32"/>
    <n v="16"/>
    <s v=" True"/>
    <s v=" False"/>
    <s v=" True"/>
    <x v="8"/>
    <n v="432"/>
    <n v="3072"/>
    <n v="0"/>
    <n v="3504"/>
  </r>
  <r>
    <x v="0"/>
    <n v="5"/>
    <n v="8"/>
    <n v="2"/>
    <s v=" ALL"/>
    <n v="16"/>
    <n v="32"/>
    <s v=" True"/>
    <s v=" False"/>
    <s v=" True"/>
    <x v="8"/>
    <n v="960"/>
    <n v="768"/>
    <n v="0"/>
    <n v="1728"/>
  </r>
  <r>
    <x v="0"/>
    <n v="5"/>
    <n v="8"/>
    <n v="3"/>
    <n v="0"/>
    <n v="16"/>
    <n v="16"/>
    <s v=" False"/>
    <s v=" False"/>
    <s v=" True"/>
    <x v="8"/>
    <n v="320"/>
    <n v="0"/>
    <n v="0"/>
    <n v="320"/>
  </r>
  <r>
    <x v="0"/>
    <n v="5"/>
    <n v="8"/>
    <n v="3"/>
    <n v="0"/>
    <n v="32"/>
    <n v="16"/>
    <s v=" True"/>
    <s v=" False"/>
    <s v=" True"/>
    <x v="8"/>
    <n v="320"/>
    <n v="3072"/>
    <n v="0"/>
    <n v="3392"/>
  </r>
  <r>
    <x v="0"/>
    <n v="5"/>
    <n v="8"/>
    <n v="3"/>
    <n v="0"/>
    <n v="32"/>
    <n v="16"/>
    <s v=" False"/>
    <s v=" False"/>
    <s v=" True"/>
    <x v="8"/>
    <n v="320"/>
    <n v="0"/>
    <n v="0"/>
    <n v="320"/>
  </r>
  <r>
    <x v="0"/>
    <n v="5"/>
    <n v="8"/>
    <n v="3"/>
    <n v="1"/>
    <n v="16"/>
    <n v="16"/>
    <s v=" False"/>
    <s v=" False"/>
    <s v=" True"/>
    <x v="8"/>
    <n v="320"/>
    <n v="0"/>
    <n v="0"/>
    <n v="320"/>
  </r>
  <r>
    <x v="0"/>
    <n v="5"/>
    <n v="8"/>
    <n v="3"/>
    <s v=" ALL"/>
    <n v="32"/>
    <n v="16"/>
    <s v=" False"/>
    <s v=" False"/>
    <s v=" True"/>
    <x v="8"/>
    <n v="960"/>
    <n v="0"/>
    <n v="0"/>
    <n v="960"/>
  </r>
  <r>
    <x v="0"/>
    <n v="5"/>
    <n v="8"/>
    <n v="4"/>
    <n v="0"/>
    <n v="16"/>
    <n v="32"/>
    <s v=" True"/>
    <s v=" False"/>
    <s v=" True"/>
    <x v="8"/>
    <n v="320"/>
    <n v="768"/>
    <n v="0"/>
    <n v="1088"/>
  </r>
  <r>
    <x v="0"/>
    <n v="5"/>
    <n v="8"/>
    <n v="4"/>
    <n v="2"/>
    <n v="16"/>
    <n v="32"/>
    <s v=" False"/>
    <s v=" True"/>
    <s v=" True"/>
    <x v="8"/>
    <n v="320"/>
    <n v="0"/>
    <n v="96"/>
    <n v="416"/>
  </r>
  <r>
    <x v="0"/>
    <n v="5"/>
    <n v="8"/>
    <n v="4"/>
    <n v="2"/>
    <n v="32"/>
    <n v="16"/>
    <s v=" True"/>
    <s v=" False"/>
    <s v=" True"/>
    <x v="8"/>
    <n v="320"/>
    <n v="3072"/>
    <n v="0"/>
    <n v="3392"/>
  </r>
  <r>
    <x v="0"/>
    <n v="5"/>
    <n v="8"/>
    <n v="4"/>
    <s v=" ALL"/>
    <n v="16"/>
    <n v="32"/>
    <s v=" False"/>
    <s v=" True"/>
    <s v=" True"/>
    <x v="8"/>
    <n v="960"/>
    <n v="0"/>
    <n v="96"/>
    <n v="1056"/>
  </r>
  <r>
    <x v="0"/>
    <n v="5"/>
    <n v="8"/>
    <n v="4"/>
    <s v=" ALL"/>
    <n v="32"/>
    <n v="16"/>
    <s v=" False"/>
    <s v=" True"/>
    <s v=" True"/>
    <x v="8"/>
    <n v="960"/>
    <n v="0"/>
    <n v="48"/>
    <n v="1008"/>
  </r>
  <r>
    <x v="0"/>
    <n v="5"/>
    <n v="16"/>
    <n v="2"/>
    <n v="2"/>
    <n v="16"/>
    <n v="32"/>
    <s v=" True"/>
    <s v=" False"/>
    <s v=" True"/>
    <x v="8"/>
    <n v="80"/>
    <n v="768"/>
    <n v="0"/>
    <n v="848"/>
  </r>
  <r>
    <x v="0"/>
    <n v="5"/>
    <n v="16"/>
    <n v="3"/>
    <s v=" ALL"/>
    <n v="32"/>
    <n v="16"/>
    <s v=" True"/>
    <s v=" False"/>
    <s v=" True"/>
    <x v="8"/>
    <n v="240"/>
    <n v="3072"/>
    <n v="0"/>
    <n v="3312"/>
  </r>
  <r>
    <x v="0"/>
    <n v="5"/>
    <n v="16"/>
    <n v="4"/>
    <n v="1"/>
    <n v="16"/>
    <n v="16"/>
    <s v=" True"/>
    <s v=" False"/>
    <s v=" True"/>
    <x v="8"/>
    <n v="80"/>
    <n v="768"/>
    <n v="0"/>
    <n v="848"/>
  </r>
  <r>
    <x v="0"/>
    <n v="5"/>
    <n v="16"/>
    <n v="4"/>
    <n v="2"/>
    <n v="32"/>
    <n v="16"/>
    <s v=" True"/>
    <s v=" False"/>
    <s v=" True"/>
    <x v="8"/>
    <n v="80"/>
    <n v="3072"/>
    <n v="0"/>
    <n v="3152"/>
  </r>
  <r>
    <x v="0"/>
    <n v="5"/>
    <n v="16"/>
    <n v="4"/>
    <n v="2"/>
    <n v="32"/>
    <n v="32"/>
    <s v=" True"/>
    <s v=" False"/>
    <s v=" True"/>
    <x v="8"/>
    <n v="80"/>
    <n v="3072"/>
    <n v="0"/>
    <n v="3152"/>
  </r>
  <r>
    <x v="1"/>
    <n v="9"/>
    <n v="8"/>
    <n v="2"/>
    <n v="1"/>
    <n v="16"/>
    <n v="16"/>
    <s v=" True"/>
    <s v=" False"/>
    <s v=" True"/>
    <x v="8"/>
    <n v="576"/>
    <n v="768"/>
    <n v="0"/>
    <n v="1344"/>
  </r>
  <r>
    <x v="1"/>
    <n v="9"/>
    <n v="8"/>
    <n v="2"/>
    <n v="2"/>
    <n v="32"/>
    <n v="16"/>
    <s v=" True"/>
    <s v=" False"/>
    <s v=" True"/>
    <x v="8"/>
    <n v="576"/>
    <n v="3072"/>
    <n v="0"/>
    <n v="3648"/>
  </r>
  <r>
    <x v="1"/>
    <n v="9"/>
    <n v="8"/>
    <n v="3"/>
    <n v="0"/>
    <n v="16"/>
    <n v="16"/>
    <s v=" False"/>
    <s v=" False"/>
    <s v=" True"/>
    <x v="8"/>
    <n v="576"/>
    <n v="0"/>
    <n v="0"/>
    <n v="576"/>
  </r>
  <r>
    <x v="1"/>
    <n v="9"/>
    <n v="8"/>
    <n v="3"/>
    <n v="1"/>
    <n v="16"/>
    <n v="16"/>
    <s v=" False"/>
    <s v=" True"/>
    <s v=" True"/>
    <x v="8"/>
    <n v="576"/>
    <n v="0"/>
    <n v="48"/>
    <n v="624"/>
  </r>
  <r>
    <x v="1"/>
    <n v="9"/>
    <n v="8"/>
    <n v="3"/>
    <n v="2"/>
    <n v="32"/>
    <n v="16"/>
    <s v=" True"/>
    <s v=" False"/>
    <s v=" True"/>
    <x v="8"/>
    <n v="576"/>
    <n v="3072"/>
    <n v="0"/>
    <n v="3648"/>
  </r>
  <r>
    <x v="1"/>
    <n v="9"/>
    <n v="8"/>
    <n v="4"/>
    <n v="0"/>
    <n v="32"/>
    <n v="32"/>
    <s v=" True"/>
    <s v=" False"/>
    <s v=" True"/>
    <x v="8"/>
    <n v="576"/>
    <n v="3072"/>
    <n v="0"/>
    <n v="3648"/>
  </r>
  <r>
    <x v="1"/>
    <n v="9"/>
    <n v="8"/>
    <n v="4"/>
    <n v="1"/>
    <n v="16"/>
    <n v="32"/>
    <s v=" False"/>
    <s v=" True"/>
    <s v=" True"/>
    <x v="8"/>
    <n v="576"/>
    <n v="0"/>
    <n v="96"/>
    <n v="672"/>
  </r>
  <r>
    <x v="1"/>
    <n v="9"/>
    <n v="16"/>
    <n v="2"/>
    <n v="0"/>
    <n v="32"/>
    <n v="16"/>
    <s v=" False"/>
    <s v=" False"/>
    <s v=" True"/>
    <x v="8"/>
    <n v="144"/>
    <n v="0"/>
    <n v="0"/>
    <n v="144"/>
  </r>
  <r>
    <x v="1"/>
    <n v="9"/>
    <n v="16"/>
    <n v="2"/>
    <n v="2"/>
    <n v="32"/>
    <n v="16"/>
    <s v=" True"/>
    <s v=" False"/>
    <s v=" True"/>
    <x v="8"/>
    <n v="144"/>
    <n v="3072"/>
    <n v="0"/>
    <n v="3216"/>
  </r>
  <r>
    <x v="1"/>
    <n v="9"/>
    <n v="16"/>
    <n v="3"/>
    <s v=" ALL"/>
    <n v="32"/>
    <n v="32"/>
    <s v=" False"/>
    <s v=" False"/>
    <s v=" True"/>
    <x v="8"/>
    <n v="432"/>
    <n v="0"/>
    <n v="0"/>
    <n v="432"/>
  </r>
  <r>
    <x v="1"/>
    <n v="9"/>
    <n v="16"/>
    <n v="4"/>
    <n v="2"/>
    <n v="32"/>
    <n v="32"/>
    <s v=" True"/>
    <s v=" False"/>
    <s v=" True"/>
    <x v="8"/>
    <n v="144"/>
    <n v="3072"/>
    <n v="0"/>
    <n v="3216"/>
  </r>
  <r>
    <x v="1"/>
    <n v="5"/>
    <n v="8"/>
    <n v="2"/>
    <n v="0"/>
    <n v="16"/>
    <n v="32"/>
    <s v=" False"/>
    <s v=" False"/>
    <s v=" True"/>
    <x v="8"/>
    <n v="320"/>
    <n v="0"/>
    <n v="0"/>
    <n v="320"/>
  </r>
  <r>
    <x v="1"/>
    <n v="5"/>
    <n v="8"/>
    <n v="3"/>
    <n v="0"/>
    <n v="16"/>
    <n v="16"/>
    <s v=" False"/>
    <s v=" False"/>
    <s v=" True"/>
    <x v="8"/>
    <n v="320"/>
    <n v="0"/>
    <n v="0"/>
    <n v="320"/>
  </r>
  <r>
    <x v="1"/>
    <n v="5"/>
    <n v="8"/>
    <n v="3"/>
    <n v="0"/>
    <n v="32"/>
    <n v="16"/>
    <s v=" False"/>
    <s v=" False"/>
    <s v=" True"/>
    <x v="8"/>
    <n v="320"/>
    <n v="0"/>
    <n v="0"/>
    <n v="320"/>
  </r>
  <r>
    <x v="1"/>
    <n v="5"/>
    <n v="8"/>
    <n v="3"/>
    <n v="0"/>
    <n v="32"/>
    <n v="32"/>
    <s v=" False"/>
    <s v=" False"/>
    <s v=" True"/>
    <x v="8"/>
    <n v="320"/>
    <n v="0"/>
    <n v="0"/>
    <n v="320"/>
  </r>
  <r>
    <x v="1"/>
    <n v="5"/>
    <n v="8"/>
    <n v="3"/>
    <n v="2"/>
    <n v="16"/>
    <n v="16"/>
    <s v=" False"/>
    <s v=" True"/>
    <s v=" True"/>
    <x v="8"/>
    <n v="320"/>
    <n v="0"/>
    <n v="48"/>
    <n v="368"/>
  </r>
  <r>
    <x v="1"/>
    <n v="5"/>
    <n v="8"/>
    <n v="4"/>
    <n v="0"/>
    <n v="32"/>
    <n v="16"/>
    <s v=" True"/>
    <s v=" False"/>
    <s v=" True"/>
    <x v="8"/>
    <n v="320"/>
    <n v="3072"/>
    <n v="0"/>
    <n v="3392"/>
  </r>
  <r>
    <x v="1"/>
    <n v="5"/>
    <n v="8"/>
    <n v="4"/>
    <n v="1"/>
    <n v="16"/>
    <n v="16"/>
    <s v=" False"/>
    <s v=" True"/>
    <s v=" True"/>
    <x v="8"/>
    <n v="320"/>
    <n v="0"/>
    <n v="48"/>
    <n v="368"/>
  </r>
  <r>
    <x v="1"/>
    <n v="5"/>
    <n v="8"/>
    <n v="4"/>
    <n v="1"/>
    <n v="32"/>
    <n v="32"/>
    <s v=" True"/>
    <s v=" True"/>
    <s v=" True"/>
    <x v="8"/>
    <n v="320"/>
    <n v="3072"/>
    <n v="96"/>
    <n v="3488"/>
  </r>
  <r>
    <x v="1"/>
    <n v="5"/>
    <n v="8"/>
    <n v="4"/>
    <n v="1"/>
    <n v="32"/>
    <n v="32"/>
    <s v=" False"/>
    <s v=" True"/>
    <s v=" True"/>
    <x v="8"/>
    <n v="320"/>
    <n v="0"/>
    <n v="96"/>
    <n v="416"/>
  </r>
  <r>
    <x v="1"/>
    <n v="5"/>
    <n v="8"/>
    <n v="4"/>
    <n v="2"/>
    <n v="16"/>
    <n v="16"/>
    <s v=" True"/>
    <s v=" False"/>
    <s v=" True"/>
    <x v="8"/>
    <n v="320"/>
    <n v="768"/>
    <n v="0"/>
    <n v="1088"/>
  </r>
  <r>
    <x v="1"/>
    <n v="5"/>
    <n v="8"/>
    <n v="4"/>
    <n v="2"/>
    <n v="32"/>
    <n v="32"/>
    <s v=" True"/>
    <s v=" True"/>
    <s v=" True"/>
    <x v="8"/>
    <n v="320"/>
    <n v="3072"/>
    <n v="96"/>
    <n v="3488"/>
  </r>
  <r>
    <x v="1"/>
    <n v="5"/>
    <n v="8"/>
    <n v="4"/>
    <s v=" ALL"/>
    <n v="16"/>
    <n v="32"/>
    <s v=" False"/>
    <s v=" False"/>
    <s v=" True"/>
    <x v="8"/>
    <n v="960"/>
    <n v="0"/>
    <n v="0"/>
    <n v="960"/>
  </r>
  <r>
    <x v="1"/>
    <n v="5"/>
    <n v="16"/>
    <n v="2"/>
    <n v="0"/>
    <n v="32"/>
    <n v="16"/>
    <s v=" True"/>
    <s v=" False"/>
    <s v=" True"/>
    <x v="8"/>
    <n v="80"/>
    <n v="3072"/>
    <n v="0"/>
    <n v="3152"/>
  </r>
  <r>
    <x v="1"/>
    <n v="5"/>
    <n v="16"/>
    <n v="2"/>
    <n v="2"/>
    <n v="16"/>
    <n v="32"/>
    <s v=" True"/>
    <s v=" False"/>
    <s v=" True"/>
    <x v="8"/>
    <n v="80"/>
    <n v="768"/>
    <n v="0"/>
    <n v="848"/>
  </r>
  <r>
    <x v="1"/>
    <n v="5"/>
    <n v="16"/>
    <n v="3"/>
    <n v="0"/>
    <n v="16"/>
    <n v="16"/>
    <s v=" True"/>
    <s v=" False"/>
    <s v=" True"/>
    <x v="8"/>
    <n v="80"/>
    <n v="768"/>
    <n v="0"/>
    <n v="848"/>
  </r>
  <r>
    <x v="1"/>
    <n v="5"/>
    <n v="16"/>
    <n v="4"/>
    <n v="0"/>
    <n v="16"/>
    <n v="32"/>
    <s v=" True"/>
    <s v=" False"/>
    <s v=" True"/>
    <x v="8"/>
    <n v="80"/>
    <n v="768"/>
    <n v="0"/>
    <n v="848"/>
  </r>
  <r>
    <x v="2"/>
    <n v="9"/>
    <n v="8"/>
    <n v="2"/>
    <n v="0"/>
    <n v="16"/>
    <n v="32"/>
    <s v=" False"/>
    <s v=" False"/>
    <s v=" True"/>
    <x v="8"/>
    <n v="576"/>
    <n v="0"/>
    <n v="0"/>
    <n v="576"/>
  </r>
  <r>
    <x v="2"/>
    <n v="9"/>
    <n v="8"/>
    <n v="3"/>
    <n v="1"/>
    <n v="32"/>
    <n v="16"/>
    <s v=" False"/>
    <s v=" True"/>
    <s v=" True"/>
    <x v="8"/>
    <n v="576"/>
    <n v="0"/>
    <n v="48"/>
    <n v="624"/>
  </r>
  <r>
    <x v="2"/>
    <n v="9"/>
    <n v="8"/>
    <n v="3"/>
    <s v=" ALL"/>
    <n v="32"/>
    <n v="16"/>
    <s v=" False"/>
    <s v=" False"/>
    <s v=" True"/>
    <x v="8"/>
    <n v="1728"/>
    <n v="0"/>
    <n v="0"/>
    <n v="1728"/>
  </r>
  <r>
    <x v="2"/>
    <n v="9"/>
    <n v="8"/>
    <n v="4"/>
    <n v="0"/>
    <n v="16"/>
    <n v="16"/>
    <s v=" False"/>
    <s v=" False"/>
    <s v=" True"/>
    <x v="8"/>
    <n v="576"/>
    <n v="0"/>
    <n v="0"/>
    <n v="576"/>
  </r>
  <r>
    <x v="2"/>
    <n v="9"/>
    <n v="8"/>
    <n v="4"/>
    <n v="0"/>
    <n v="16"/>
    <n v="32"/>
    <s v=" False"/>
    <s v=" False"/>
    <s v=" True"/>
    <x v="8"/>
    <n v="576"/>
    <n v="0"/>
    <n v="0"/>
    <n v="576"/>
  </r>
  <r>
    <x v="2"/>
    <n v="9"/>
    <n v="8"/>
    <n v="4"/>
    <n v="0"/>
    <n v="32"/>
    <n v="16"/>
    <s v=" False"/>
    <s v=" True"/>
    <s v=" True"/>
    <x v="8"/>
    <n v="576"/>
    <n v="0"/>
    <n v="48"/>
    <n v="624"/>
  </r>
  <r>
    <x v="2"/>
    <n v="9"/>
    <n v="8"/>
    <n v="4"/>
    <n v="2"/>
    <n v="16"/>
    <n v="16"/>
    <s v=" True"/>
    <s v=" False"/>
    <s v=" True"/>
    <x v="8"/>
    <n v="576"/>
    <n v="768"/>
    <n v="0"/>
    <n v="1344"/>
  </r>
  <r>
    <x v="2"/>
    <n v="9"/>
    <n v="8"/>
    <n v="4"/>
    <n v="2"/>
    <n v="16"/>
    <n v="32"/>
    <s v=" True"/>
    <s v=" False"/>
    <s v=" True"/>
    <x v="8"/>
    <n v="576"/>
    <n v="768"/>
    <n v="0"/>
    <n v="1344"/>
  </r>
  <r>
    <x v="2"/>
    <n v="9"/>
    <n v="8"/>
    <n v="4"/>
    <n v="2"/>
    <n v="32"/>
    <n v="32"/>
    <s v=" True"/>
    <s v=" False"/>
    <s v=" True"/>
    <x v="8"/>
    <n v="576"/>
    <n v="3072"/>
    <n v="0"/>
    <n v="3648"/>
  </r>
  <r>
    <x v="2"/>
    <n v="9"/>
    <n v="16"/>
    <n v="2"/>
    <n v="0"/>
    <n v="16"/>
    <n v="32"/>
    <s v=" False"/>
    <s v=" False"/>
    <s v=" True"/>
    <x v="8"/>
    <n v="144"/>
    <n v="0"/>
    <n v="0"/>
    <n v="144"/>
  </r>
  <r>
    <x v="2"/>
    <n v="9"/>
    <n v="16"/>
    <n v="2"/>
    <n v="2"/>
    <n v="16"/>
    <n v="16"/>
    <s v=" True"/>
    <s v=" False"/>
    <s v=" True"/>
    <x v="8"/>
    <n v="144"/>
    <n v="768"/>
    <n v="0"/>
    <n v="912"/>
  </r>
  <r>
    <x v="2"/>
    <n v="9"/>
    <n v="16"/>
    <n v="3"/>
    <n v="0"/>
    <n v="16"/>
    <n v="16"/>
    <s v=" True"/>
    <s v=" False"/>
    <s v=" True"/>
    <x v="8"/>
    <n v="144"/>
    <n v="768"/>
    <n v="0"/>
    <n v="912"/>
  </r>
  <r>
    <x v="2"/>
    <n v="9"/>
    <n v="16"/>
    <n v="3"/>
    <n v="0"/>
    <n v="32"/>
    <n v="32"/>
    <s v=" True"/>
    <s v=" False"/>
    <s v=" True"/>
    <x v="8"/>
    <n v="144"/>
    <n v="3072"/>
    <n v="0"/>
    <n v="3216"/>
  </r>
  <r>
    <x v="2"/>
    <n v="9"/>
    <n v="16"/>
    <n v="3"/>
    <n v="1"/>
    <n v="32"/>
    <n v="16"/>
    <s v=" True"/>
    <s v=" False"/>
    <s v=" True"/>
    <x v="8"/>
    <n v="144"/>
    <n v="3072"/>
    <n v="0"/>
    <n v="3216"/>
  </r>
  <r>
    <x v="2"/>
    <n v="9"/>
    <n v="16"/>
    <n v="3"/>
    <n v="2"/>
    <n v="32"/>
    <n v="16"/>
    <s v=" True"/>
    <s v=" False"/>
    <s v=" True"/>
    <x v="8"/>
    <n v="144"/>
    <n v="3072"/>
    <n v="0"/>
    <n v="3216"/>
  </r>
  <r>
    <x v="2"/>
    <n v="9"/>
    <n v="16"/>
    <n v="3"/>
    <n v="2"/>
    <n v="32"/>
    <n v="32"/>
    <s v=" True"/>
    <s v=" False"/>
    <s v=" True"/>
    <x v="8"/>
    <n v="144"/>
    <n v="3072"/>
    <n v="0"/>
    <n v="3216"/>
  </r>
  <r>
    <x v="2"/>
    <n v="9"/>
    <n v="16"/>
    <n v="3"/>
    <s v=" ALL"/>
    <n v="16"/>
    <n v="16"/>
    <s v=" False"/>
    <s v=" False"/>
    <s v=" True"/>
    <x v="8"/>
    <n v="432"/>
    <n v="0"/>
    <n v="0"/>
    <n v="432"/>
  </r>
  <r>
    <x v="2"/>
    <n v="9"/>
    <n v="16"/>
    <n v="4"/>
    <n v="0"/>
    <n v="32"/>
    <n v="16"/>
    <s v=" True"/>
    <s v=" False"/>
    <s v=" True"/>
    <x v="8"/>
    <n v="144"/>
    <n v="3072"/>
    <n v="0"/>
    <n v="3216"/>
  </r>
  <r>
    <x v="2"/>
    <n v="5"/>
    <n v="8"/>
    <n v="2"/>
    <n v="0"/>
    <n v="16"/>
    <n v="16"/>
    <s v=" False"/>
    <s v=" False"/>
    <s v=" True"/>
    <x v="8"/>
    <n v="320"/>
    <n v="0"/>
    <n v="0"/>
    <n v="320"/>
  </r>
  <r>
    <x v="2"/>
    <n v="5"/>
    <n v="8"/>
    <n v="2"/>
    <n v="1"/>
    <n v="32"/>
    <n v="16"/>
    <s v=" True"/>
    <s v=" False"/>
    <s v=" True"/>
    <x v="8"/>
    <n v="320"/>
    <n v="3072"/>
    <n v="0"/>
    <n v="3392"/>
  </r>
  <r>
    <x v="2"/>
    <n v="5"/>
    <n v="8"/>
    <n v="2"/>
    <n v="2"/>
    <n v="32"/>
    <n v="16"/>
    <s v=" False"/>
    <s v=" True"/>
    <s v=" True"/>
    <x v="8"/>
    <n v="320"/>
    <n v="0"/>
    <n v="48"/>
    <n v="368"/>
  </r>
  <r>
    <x v="2"/>
    <n v="5"/>
    <n v="8"/>
    <n v="3"/>
    <n v="0"/>
    <n v="16"/>
    <n v="16"/>
    <s v=" False"/>
    <s v=" False"/>
    <s v=" True"/>
    <x v="8"/>
    <n v="320"/>
    <n v="0"/>
    <n v="0"/>
    <n v="320"/>
  </r>
  <r>
    <x v="2"/>
    <n v="5"/>
    <n v="8"/>
    <n v="3"/>
    <n v="2"/>
    <n v="32"/>
    <n v="16"/>
    <s v=" False"/>
    <s v=" True"/>
    <s v=" True"/>
    <x v="8"/>
    <n v="320"/>
    <n v="0"/>
    <n v="48"/>
    <n v="368"/>
  </r>
  <r>
    <x v="2"/>
    <n v="5"/>
    <n v="8"/>
    <n v="3"/>
    <s v=" ALL"/>
    <n v="32"/>
    <n v="32"/>
    <s v=" False"/>
    <s v=" False"/>
    <s v=" True"/>
    <x v="8"/>
    <n v="960"/>
    <n v="0"/>
    <n v="0"/>
    <n v="960"/>
  </r>
  <r>
    <x v="2"/>
    <n v="5"/>
    <n v="8"/>
    <n v="4"/>
    <n v="0"/>
    <n v="32"/>
    <n v="16"/>
    <s v=" False"/>
    <s v=" False"/>
    <s v=" True"/>
    <x v="8"/>
    <n v="320"/>
    <n v="0"/>
    <n v="0"/>
    <n v="320"/>
  </r>
  <r>
    <x v="2"/>
    <n v="5"/>
    <n v="8"/>
    <n v="4"/>
    <n v="0"/>
    <n v="32"/>
    <n v="32"/>
    <s v=" False"/>
    <s v=" False"/>
    <s v=" True"/>
    <x v="8"/>
    <n v="320"/>
    <n v="0"/>
    <n v="0"/>
    <n v="320"/>
  </r>
  <r>
    <x v="2"/>
    <n v="5"/>
    <n v="8"/>
    <n v="4"/>
    <s v=" ALL"/>
    <n v="16"/>
    <n v="16"/>
    <s v=" False"/>
    <s v=" False"/>
    <s v=" True"/>
    <x v="8"/>
    <n v="960"/>
    <n v="0"/>
    <n v="0"/>
    <n v="960"/>
  </r>
  <r>
    <x v="2"/>
    <n v="5"/>
    <n v="8"/>
    <n v="4"/>
    <s v=" ALL"/>
    <n v="32"/>
    <n v="32"/>
    <s v=" False"/>
    <s v=" False"/>
    <s v=" True"/>
    <x v="8"/>
    <n v="960"/>
    <n v="0"/>
    <n v="0"/>
    <n v="960"/>
  </r>
  <r>
    <x v="2"/>
    <n v="5"/>
    <n v="16"/>
    <n v="2"/>
    <n v="0"/>
    <n v="16"/>
    <n v="32"/>
    <s v=" False"/>
    <s v=" False"/>
    <s v=" True"/>
    <x v="8"/>
    <n v="80"/>
    <n v="0"/>
    <n v="0"/>
    <n v="80"/>
  </r>
  <r>
    <x v="2"/>
    <n v="5"/>
    <n v="16"/>
    <n v="2"/>
    <s v=" ALL"/>
    <n v="16"/>
    <n v="16"/>
    <s v=" False"/>
    <s v=" False"/>
    <s v=" True"/>
    <x v="8"/>
    <n v="240"/>
    <n v="0"/>
    <n v="0"/>
    <n v="240"/>
  </r>
  <r>
    <x v="2"/>
    <n v="5"/>
    <n v="16"/>
    <n v="3"/>
    <n v="0"/>
    <n v="32"/>
    <n v="32"/>
    <s v=" True"/>
    <s v=" True"/>
    <s v=" True"/>
    <x v="8"/>
    <n v="80"/>
    <n v="3072"/>
    <n v="96"/>
    <n v="3248"/>
  </r>
  <r>
    <x v="2"/>
    <n v="5"/>
    <n v="16"/>
    <n v="3"/>
    <s v=" ALL"/>
    <n v="32"/>
    <n v="16"/>
    <s v=" False"/>
    <s v=" False"/>
    <s v=" True"/>
    <x v="8"/>
    <n v="240"/>
    <n v="0"/>
    <n v="0"/>
    <n v="240"/>
  </r>
  <r>
    <x v="2"/>
    <n v="5"/>
    <n v="16"/>
    <n v="4"/>
    <n v="0"/>
    <n v="32"/>
    <n v="16"/>
    <s v=" True"/>
    <s v=" False"/>
    <s v=" True"/>
    <x v="8"/>
    <n v="80"/>
    <n v="3072"/>
    <n v="0"/>
    <n v="3152"/>
  </r>
  <r>
    <x v="2"/>
    <n v="5"/>
    <n v="16"/>
    <n v="4"/>
    <s v=" ALL"/>
    <n v="16"/>
    <n v="16"/>
    <s v=" False"/>
    <s v=" False"/>
    <s v=" True"/>
    <x v="8"/>
    <n v="240"/>
    <n v="0"/>
    <n v="0"/>
    <n v="240"/>
  </r>
  <r>
    <x v="3"/>
    <n v="9"/>
    <n v="8"/>
    <n v="2"/>
    <n v="2"/>
    <n v="16"/>
    <n v="16"/>
    <s v=" False"/>
    <s v=" False"/>
    <s v=" True"/>
    <x v="8"/>
    <n v="576"/>
    <n v="0"/>
    <n v="0"/>
    <n v="576"/>
  </r>
  <r>
    <x v="3"/>
    <n v="9"/>
    <n v="8"/>
    <n v="2"/>
    <s v=" ALL"/>
    <n v="32"/>
    <n v="32"/>
    <s v=" False"/>
    <s v=" False"/>
    <s v=" True"/>
    <x v="8"/>
    <n v="1728"/>
    <n v="0"/>
    <n v="0"/>
    <n v="1728"/>
  </r>
  <r>
    <x v="3"/>
    <n v="9"/>
    <n v="8"/>
    <n v="3"/>
    <n v="0"/>
    <n v="32"/>
    <n v="32"/>
    <s v=" False"/>
    <s v=" True"/>
    <s v=" True"/>
    <x v="8"/>
    <n v="576"/>
    <n v="0"/>
    <n v="96"/>
    <n v="672"/>
  </r>
  <r>
    <x v="3"/>
    <n v="9"/>
    <n v="8"/>
    <n v="3"/>
    <n v="1"/>
    <n v="16"/>
    <n v="16"/>
    <s v=" True"/>
    <s v=" False"/>
    <s v=" True"/>
    <x v="8"/>
    <n v="576"/>
    <n v="768"/>
    <n v="0"/>
    <n v="1344"/>
  </r>
  <r>
    <x v="3"/>
    <n v="9"/>
    <n v="8"/>
    <n v="3"/>
    <n v="2"/>
    <n v="16"/>
    <n v="16"/>
    <s v=" False"/>
    <s v=" True"/>
    <s v=" True"/>
    <x v="8"/>
    <n v="576"/>
    <n v="0"/>
    <n v="48"/>
    <n v="624"/>
  </r>
  <r>
    <x v="3"/>
    <n v="9"/>
    <n v="8"/>
    <n v="3"/>
    <s v=" ALL"/>
    <n v="16"/>
    <n v="32"/>
    <s v=" False"/>
    <s v=" False"/>
    <s v=" True"/>
    <x v="8"/>
    <n v="1728"/>
    <n v="0"/>
    <n v="0"/>
    <n v="1728"/>
  </r>
  <r>
    <x v="3"/>
    <n v="9"/>
    <n v="8"/>
    <n v="4"/>
    <n v="0"/>
    <n v="16"/>
    <n v="16"/>
    <s v=" True"/>
    <s v=" True"/>
    <s v=" True"/>
    <x v="8"/>
    <n v="576"/>
    <n v="768"/>
    <n v="48"/>
    <n v="1392"/>
  </r>
  <r>
    <x v="3"/>
    <n v="9"/>
    <n v="8"/>
    <n v="4"/>
    <n v="0"/>
    <n v="32"/>
    <n v="32"/>
    <s v=" True"/>
    <s v=" False"/>
    <s v=" True"/>
    <x v="8"/>
    <n v="576"/>
    <n v="3072"/>
    <n v="0"/>
    <n v="3648"/>
  </r>
  <r>
    <x v="3"/>
    <n v="9"/>
    <n v="8"/>
    <n v="4"/>
    <n v="1"/>
    <n v="32"/>
    <n v="32"/>
    <s v=" False"/>
    <s v=" True"/>
    <s v=" True"/>
    <x v="8"/>
    <n v="576"/>
    <n v="0"/>
    <n v="96"/>
    <n v="672"/>
  </r>
  <r>
    <x v="3"/>
    <n v="9"/>
    <n v="8"/>
    <n v="4"/>
    <n v="2"/>
    <n v="32"/>
    <n v="16"/>
    <s v=" False"/>
    <s v=" True"/>
    <s v=" True"/>
    <x v="8"/>
    <n v="576"/>
    <n v="0"/>
    <n v="48"/>
    <n v="624"/>
  </r>
  <r>
    <x v="3"/>
    <n v="9"/>
    <n v="16"/>
    <n v="2"/>
    <n v="0"/>
    <n v="16"/>
    <n v="32"/>
    <s v=" True"/>
    <s v=" False"/>
    <s v=" True"/>
    <x v="8"/>
    <n v="144"/>
    <n v="768"/>
    <n v="0"/>
    <n v="912"/>
  </r>
  <r>
    <x v="3"/>
    <n v="9"/>
    <n v="16"/>
    <n v="2"/>
    <n v="1"/>
    <n v="16"/>
    <n v="16"/>
    <s v=" True"/>
    <s v=" False"/>
    <s v=" True"/>
    <x v="8"/>
    <n v="144"/>
    <n v="768"/>
    <n v="0"/>
    <n v="912"/>
  </r>
  <r>
    <x v="3"/>
    <n v="9"/>
    <n v="16"/>
    <n v="2"/>
    <s v=" ALL"/>
    <n v="16"/>
    <n v="32"/>
    <s v=" True"/>
    <s v=" False"/>
    <s v=" True"/>
    <x v="8"/>
    <n v="432"/>
    <n v="768"/>
    <n v="0"/>
    <n v="1200"/>
  </r>
  <r>
    <x v="3"/>
    <n v="9"/>
    <n v="16"/>
    <n v="2"/>
    <s v=" ALL"/>
    <n v="16"/>
    <n v="32"/>
    <s v=" False"/>
    <s v=" False"/>
    <s v=" True"/>
    <x v="8"/>
    <n v="432"/>
    <n v="0"/>
    <n v="0"/>
    <n v="432"/>
  </r>
  <r>
    <x v="3"/>
    <n v="9"/>
    <n v="16"/>
    <n v="3"/>
    <n v="1"/>
    <n v="16"/>
    <n v="32"/>
    <s v=" True"/>
    <s v=" False"/>
    <s v=" True"/>
    <x v="8"/>
    <n v="144"/>
    <n v="768"/>
    <n v="0"/>
    <n v="912"/>
  </r>
  <r>
    <x v="3"/>
    <n v="9"/>
    <n v="16"/>
    <n v="3"/>
    <n v="1"/>
    <n v="32"/>
    <n v="16"/>
    <s v=" True"/>
    <s v=" False"/>
    <s v=" True"/>
    <x v="8"/>
    <n v="144"/>
    <n v="3072"/>
    <n v="0"/>
    <n v="3216"/>
  </r>
  <r>
    <x v="3"/>
    <n v="9"/>
    <n v="16"/>
    <n v="3"/>
    <n v="2"/>
    <n v="32"/>
    <n v="32"/>
    <s v=" True"/>
    <s v=" False"/>
    <s v=" True"/>
    <x v="8"/>
    <n v="144"/>
    <n v="3072"/>
    <n v="0"/>
    <n v="3216"/>
  </r>
  <r>
    <x v="3"/>
    <n v="9"/>
    <n v="16"/>
    <n v="3"/>
    <s v=" ALL"/>
    <n v="16"/>
    <n v="32"/>
    <s v=" False"/>
    <s v=" False"/>
    <s v=" True"/>
    <x v="8"/>
    <n v="432"/>
    <n v="0"/>
    <n v="0"/>
    <n v="432"/>
  </r>
  <r>
    <x v="3"/>
    <n v="9"/>
    <n v="16"/>
    <n v="4"/>
    <n v="1"/>
    <n v="32"/>
    <n v="16"/>
    <s v=" True"/>
    <s v=" False"/>
    <s v=" True"/>
    <x v="8"/>
    <n v="144"/>
    <n v="3072"/>
    <n v="0"/>
    <n v="3216"/>
  </r>
  <r>
    <x v="3"/>
    <n v="9"/>
    <n v="16"/>
    <n v="4"/>
    <s v=" ALL"/>
    <n v="32"/>
    <n v="32"/>
    <s v=" False"/>
    <s v=" False"/>
    <s v=" True"/>
    <x v="8"/>
    <n v="432"/>
    <n v="0"/>
    <n v="0"/>
    <n v="432"/>
  </r>
  <r>
    <x v="3"/>
    <n v="5"/>
    <n v="8"/>
    <n v="2"/>
    <n v="0"/>
    <n v="16"/>
    <n v="32"/>
    <s v=" True"/>
    <s v=" False"/>
    <s v=" True"/>
    <x v="8"/>
    <n v="320"/>
    <n v="768"/>
    <n v="0"/>
    <n v="1088"/>
  </r>
  <r>
    <x v="3"/>
    <n v="5"/>
    <n v="8"/>
    <n v="2"/>
    <n v="1"/>
    <n v="32"/>
    <n v="16"/>
    <s v=" True"/>
    <s v=" False"/>
    <s v=" True"/>
    <x v="8"/>
    <n v="320"/>
    <n v="3072"/>
    <n v="0"/>
    <n v="3392"/>
  </r>
  <r>
    <x v="3"/>
    <n v="5"/>
    <n v="8"/>
    <n v="2"/>
    <n v="1"/>
    <n v="32"/>
    <n v="32"/>
    <s v=" True"/>
    <s v=" False"/>
    <s v=" True"/>
    <x v="8"/>
    <n v="320"/>
    <n v="3072"/>
    <n v="0"/>
    <n v="3392"/>
  </r>
  <r>
    <x v="3"/>
    <n v="5"/>
    <n v="8"/>
    <n v="3"/>
    <n v="1"/>
    <n v="16"/>
    <n v="16"/>
    <s v=" True"/>
    <s v=" False"/>
    <s v=" True"/>
    <x v="8"/>
    <n v="320"/>
    <n v="768"/>
    <n v="0"/>
    <n v="1088"/>
  </r>
  <r>
    <x v="3"/>
    <n v="5"/>
    <n v="8"/>
    <n v="3"/>
    <n v="1"/>
    <n v="16"/>
    <n v="32"/>
    <s v=" True"/>
    <s v=" False"/>
    <s v=" True"/>
    <x v="8"/>
    <n v="320"/>
    <n v="768"/>
    <n v="0"/>
    <n v="1088"/>
  </r>
  <r>
    <x v="3"/>
    <n v="5"/>
    <n v="8"/>
    <n v="3"/>
    <n v="1"/>
    <n v="32"/>
    <n v="16"/>
    <s v=" True"/>
    <s v=" False"/>
    <s v=" True"/>
    <x v="8"/>
    <n v="320"/>
    <n v="3072"/>
    <n v="0"/>
    <n v="3392"/>
  </r>
  <r>
    <x v="3"/>
    <n v="5"/>
    <n v="8"/>
    <n v="4"/>
    <n v="0"/>
    <n v="16"/>
    <n v="32"/>
    <s v=" True"/>
    <s v=" False"/>
    <s v=" True"/>
    <x v="8"/>
    <n v="320"/>
    <n v="768"/>
    <n v="0"/>
    <n v="1088"/>
  </r>
  <r>
    <x v="3"/>
    <n v="5"/>
    <n v="8"/>
    <n v="4"/>
    <n v="1"/>
    <n v="32"/>
    <n v="16"/>
    <s v=" True"/>
    <s v=" False"/>
    <s v=" True"/>
    <x v="8"/>
    <n v="320"/>
    <n v="3072"/>
    <n v="0"/>
    <n v="3392"/>
  </r>
  <r>
    <x v="3"/>
    <n v="5"/>
    <n v="8"/>
    <n v="4"/>
    <n v="2"/>
    <n v="16"/>
    <n v="16"/>
    <s v=" False"/>
    <s v=" False"/>
    <s v=" True"/>
    <x v="8"/>
    <n v="320"/>
    <n v="0"/>
    <n v="0"/>
    <n v="320"/>
  </r>
  <r>
    <x v="3"/>
    <n v="5"/>
    <n v="8"/>
    <n v="4"/>
    <s v=" ALL"/>
    <n v="16"/>
    <n v="16"/>
    <s v=" False"/>
    <s v=" False"/>
    <s v=" True"/>
    <x v="8"/>
    <n v="960"/>
    <n v="0"/>
    <n v="0"/>
    <n v="960"/>
  </r>
  <r>
    <x v="3"/>
    <n v="5"/>
    <n v="16"/>
    <n v="2"/>
    <n v="0"/>
    <n v="16"/>
    <n v="16"/>
    <s v=" True"/>
    <s v=" False"/>
    <s v=" True"/>
    <x v="8"/>
    <n v="80"/>
    <n v="768"/>
    <n v="0"/>
    <n v="848"/>
  </r>
  <r>
    <x v="3"/>
    <n v="5"/>
    <n v="16"/>
    <n v="3"/>
    <n v="1"/>
    <n v="16"/>
    <n v="32"/>
    <s v=" True"/>
    <s v=" False"/>
    <s v=" True"/>
    <x v="8"/>
    <n v="80"/>
    <n v="768"/>
    <n v="0"/>
    <n v="848"/>
  </r>
  <r>
    <x v="3"/>
    <n v="5"/>
    <n v="16"/>
    <n v="4"/>
    <n v="1"/>
    <n v="32"/>
    <n v="32"/>
    <s v=" True"/>
    <s v=" False"/>
    <s v=" True"/>
    <x v="8"/>
    <n v="80"/>
    <n v="3072"/>
    <n v="0"/>
    <n v="3152"/>
  </r>
  <r>
    <x v="3"/>
    <n v="5"/>
    <n v="16"/>
    <n v="4"/>
    <n v="2"/>
    <n v="16"/>
    <n v="32"/>
    <s v=" True"/>
    <s v=" False"/>
    <s v=" True"/>
    <x v="8"/>
    <n v="80"/>
    <n v="768"/>
    <n v="0"/>
    <n v="848"/>
  </r>
  <r>
    <x v="3"/>
    <n v="5"/>
    <n v="16"/>
    <n v="4"/>
    <s v=" ALL"/>
    <n v="16"/>
    <n v="16"/>
    <s v=" False"/>
    <s v=" False"/>
    <s v=" True"/>
    <x v="8"/>
    <n v="240"/>
    <n v="0"/>
    <n v="0"/>
    <n v="240"/>
  </r>
  <r>
    <x v="0"/>
    <n v="9"/>
    <n v="8"/>
    <n v="3"/>
    <n v="0"/>
    <n v="16"/>
    <n v="32"/>
    <s v=" False"/>
    <s v=" False"/>
    <s v=" True"/>
    <x v="9"/>
    <n v="576"/>
    <n v="0"/>
    <n v="0"/>
    <n v="576"/>
  </r>
  <r>
    <x v="0"/>
    <n v="9"/>
    <n v="8"/>
    <n v="3"/>
    <n v="2"/>
    <n v="16"/>
    <n v="32"/>
    <s v=" True"/>
    <s v=" False"/>
    <s v=" True"/>
    <x v="9"/>
    <n v="576"/>
    <n v="768"/>
    <n v="0"/>
    <n v="1344"/>
  </r>
  <r>
    <x v="0"/>
    <n v="9"/>
    <n v="8"/>
    <n v="3"/>
    <s v=" ALL"/>
    <n v="16"/>
    <n v="16"/>
    <s v=" True"/>
    <s v=" False"/>
    <s v=" True"/>
    <x v="9"/>
    <n v="1728"/>
    <n v="768"/>
    <n v="0"/>
    <n v="2496"/>
  </r>
  <r>
    <x v="0"/>
    <n v="9"/>
    <n v="8"/>
    <n v="4"/>
    <n v="0"/>
    <n v="32"/>
    <n v="16"/>
    <s v=" True"/>
    <s v=" False"/>
    <s v=" True"/>
    <x v="9"/>
    <n v="576"/>
    <n v="3072"/>
    <n v="0"/>
    <n v="3648"/>
  </r>
  <r>
    <x v="0"/>
    <n v="9"/>
    <n v="8"/>
    <n v="4"/>
    <n v="0"/>
    <n v="32"/>
    <n v="16"/>
    <s v=" False"/>
    <s v=" False"/>
    <s v=" True"/>
    <x v="9"/>
    <n v="576"/>
    <n v="0"/>
    <n v="0"/>
    <n v="576"/>
  </r>
  <r>
    <x v="0"/>
    <n v="9"/>
    <n v="8"/>
    <n v="4"/>
    <s v=" ALL"/>
    <n v="32"/>
    <n v="16"/>
    <s v=" False"/>
    <s v=" True"/>
    <s v=" True"/>
    <x v="9"/>
    <n v="1728"/>
    <n v="0"/>
    <n v="48"/>
    <n v="1776"/>
  </r>
  <r>
    <x v="0"/>
    <n v="9"/>
    <n v="16"/>
    <n v="2"/>
    <n v="0"/>
    <n v="32"/>
    <n v="32"/>
    <s v=" False"/>
    <s v=" False"/>
    <s v=" True"/>
    <x v="9"/>
    <n v="144"/>
    <n v="0"/>
    <n v="0"/>
    <n v="144"/>
  </r>
  <r>
    <x v="0"/>
    <n v="9"/>
    <n v="16"/>
    <n v="2"/>
    <n v="2"/>
    <n v="32"/>
    <n v="32"/>
    <s v=" False"/>
    <s v=" False"/>
    <s v=" True"/>
    <x v="9"/>
    <n v="144"/>
    <n v="0"/>
    <n v="0"/>
    <n v="144"/>
  </r>
  <r>
    <x v="0"/>
    <n v="9"/>
    <n v="16"/>
    <n v="2"/>
    <s v=" ALL"/>
    <n v="16"/>
    <n v="16"/>
    <s v=" True"/>
    <s v=" False"/>
    <s v=" True"/>
    <x v="9"/>
    <n v="432"/>
    <n v="768"/>
    <n v="0"/>
    <n v="1200"/>
  </r>
  <r>
    <x v="0"/>
    <n v="9"/>
    <n v="16"/>
    <n v="3"/>
    <n v="0"/>
    <n v="16"/>
    <n v="32"/>
    <s v=" True"/>
    <s v=" False"/>
    <s v=" True"/>
    <x v="9"/>
    <n v="144"/>
    <n v="768"/>
    <n v="0"/>
    <n v="912"/>
  </r>
  <r>
    <x v="0"/>
    <n v="9"/>
    <n v="16"/>
    <n v="3"/>
    <n v="1"/>
    <n v="16"/>
    <n v="32"/>
    <s v=" True"/>
    <s v=" False"/>
    <s v=" True"/>
    <x v="9"/>
    <n v="144"/>
    <n v="768"/>
    <n v="0"/>
    <n v="912"/>
  </r>
  <r>
    <x v="0"/>
    <n v="9"/>
    <n v="16"/>
    <n v="3"/>
    <s v=" ALL"/>
    <n v="16"/>
    <n v="16"/>
    <s v=" True"/>
    <s v=" False"/>
    <s v=" True"/>
    <x v="9"/>
    <n v="432"/>
    <n v="768"/>
    <n v="0"/>
    <n v="1200"/>
  </r>
  <r>
    <x v="0"/>
    <n v="5"/>
    <n v="8"/>
    <n v="2"/>
    <n v="0"/>
    <n v="32"/>
    <n v="16"/>
    <s v=" False"/>
    <s v=" False"/>
    <s v=" True"/>
    <x v="9"/>
    <n v="320"/>
    <n v="0"/>
    <n v="0"/>
    <n v="320"/>
  </r>
  <r>
    <x v="0"/>
    <n v="5"/>
    <n v="8"/>
    <n v="2"/>
    <n v="2"/>
    <n v="16"/>
    <n v="16"/>
    <s v=" True"/>
    <s v=" False"/>
    <s v=" True"/>
    <x v="9"/>
    <n v="320"/>
    <n v="768"/>
    <n v="0"/>
    <n v="1088"/>
  </r>
  <r>
    <x v="0"/>
    <n v="5"/>
    <n v="8"/>
    <n v="2"/>
    <s v=" ALL"/>
    <n v="16"/>
    <n v="32"/>
    <s v=" False"/>
    <s v=" False"/>
    <s v=" True"/>
    <x v="9"/>
    <n v="960"/>
    <n v="0"/>
    <n v="0"/>
    <n v="960"/>
  </r>
  <r>
    <x v="0"/>
    <n v="5"/>
    <n v="8"/>
    <n v="3"/>
    <n v="0"/>
    <n v="16"/>
    <n v="32"/>
    <s v=" True"/>
    <s v=" False"/>
    <s v=" True"/>
    <x v="9"/>
    <n v="320"/>
    <n v="768"/>
    <n v="0"/>
    <n v="1088"/>
  </r>
  <r>
    <x v="0"/>
    <n v="5"/>
    <n v="8"/>
    <n v="3"/>
    <n v="1"/>
    <n v="16"/>
    <n v="16"/>
    <s v=" True"/>
    <s v=" False"/>
    <s v=" True"/>
    <x v="9"/>
    <n v="320"/>
    <n v="768"/>
    <n v="0"/>
    <n v="1088"/>
  </r>
  <r>
    <x v="0"/>
    <n v="5"/>
    <n v="8"/>
    <n v="3"/>
    <n v="1"/>
    <n v="32"/>
    <n v="32"/>
    <s v=" False"/>
    <s v=" False"/>
    <s v=" True"/>
    <x v="9"/>
    <n v="320"/>
    <n v="0"/>
    <n v="0"/>
    <n v="320"/>
  </r>
  <r>
    <x v="0"/>
    <n v="5"/>
    <n v="8"/>
    <n v="3"/>
    <n v="2"/>
    <n v="16"/>
    <n v="16"/>
    <s v=" False"/>
    <s v=" False"/>
    <s v=" True"/>
    <x v="9"/>
    <n v="320"/>
    <n v="0"/>
    <n v="0"/>
    <n v="320"/>
  </r>
  <r>
    <x v="0"/>
    <n v="5"/>
    <n v="8"/>
    <n v="3"/>
    <n v="2"/>
    <n v="16"/>
    <n v="32"/>
    <s v=" False"/>
    <s v=" False"/>
    <s v=" True"/>
    <x v="9"/>
    <n v="320"/>
    <n v="0"/>
    <n v="0"/>
    <n v="320"/>
  </r>
  <r>
    <x v="0"/>
    <n v="5"/>
    <n v="8"/>
    <n v="4"/>
    <s v=" ALL"/>
    <n v="16"/>
    <n v="32"/>
    <s v=" False"/>
    <s v=" False"/>
    <s v=" True"/>
    <x v="9"/>
    <n v="960"/>
    <n v="0"/>
    <n v="0"/>
    <n v="960"/>
  </r>
  <r>
    <x v="0"/>
    <n v="5"/>
    <n v="8"/>
    <n v="4"/>
    <s v=" ALL"/>
    <n v="32"/>
    <n v="16"/>
    <s v=" True"/>
    <s v=" False"/>
    <s v=" True"/>
    <x v="9"/>
    <n v="960"/>
    <n v="3072"/>
    <n v="0"/>
    <n v="4032"/>
  </r>
  <r>
    <x v="0"/>
    <n v="5"/>
    <n v="8"/>
    <n v="4"/>
    <s v=" ALL"/>
    <n v="32"/>
    <n v="32"/>
    <s v=" False"/>
    <s v=" False"/>
    <s v=" True"/>
    <x v="9"/>
    <n v="960"/>
    <n v="0"/>
    <n v="0"/>
    <n v="960"/>
  </r>
  <r>
    <x v="0"/>
    <n v="5"/>
    <n v="16"/>
    <n v="2"/>
    <n v="0"/>
    <n v="16"/>
    <n v="32"/>
    <s v=" True"/>
    <s v=" False"/>
    <s v=" True"/>
    <x v="9"/>
    <n v="80"/>
    <n v="768"/>
    <n v="0"/>
    <n v="848"/>
  </r>
  <r>
    <x v="0"/>
    <n v="5"/>
    <n v="16"/>
    <n v="2"/>
    <n v="0"/>
    <n v="32"/>
    <n v="16"/>
    <s v=" True"/>
    <s v=" False"/>
    <s v=" True"/>
    <x v="9"/>
    <n v="80"/>
    <n v="3072"/>
    <n v="0"/>
    <n v="3152"/>
  </r>
  <r>
    <x v="0"/>
    <n v="5"/>
    <n v="16"/>
    <n v="2"/>
    <s v=" ALL"/>
    <n v="32"/>
    <n v="16"/>
    <s v=" False"/>
    <s v=" False"/>
    <s v=" True"/>
    <x v="9"/>
    <n v="240"/>
    <n v="0"/>
    <n v="0"/>
    <n v="240"/>
  </r>
  <r>
    <x v="0"/>
    <n v="5"/>
    <n v="16"/>
    <n v="3"/>
    <n v="0"/>
    <n v="32"/>
    <n v="32"/>
    <s v=" True"/>
    <s v=" False"/>
    <s v=" True"/>
    <x v="9"/>
    <n v="80"/>
    <n v="3072"/>
    <n v="0"/>
    <n v="3152"/>
  </r>
  <r>
    <x v="0"/>
    <n v="5"/>
    <n v="16"/>
    <n v="3"/>
    <n v="1"/>
    <n v="16"/>
    <n v="32"/>
    <s v=" True"/>
    <s v=" False"/>
    <s v=" True"/>
    <x v="9"/>
    <n v="80"/>
    <n v="768"/>
    <n v="0"/>
    <n v="848"/>
  </r>
  <r>
    <x v="0"/>
    <n v="5"/>
    <n v="16"/>
    <n v="3"/>
    <n v="2"/>
    <n v="32"/>
    <n v="16"/>
    <s v=" True"/>
    <s v=" False"/>
    <s v=" True"/>
    <x v="9"/>
    <n v="80"/>
    <n v="3072"/>
    <n v="0"/>
    <n v="3152"/>
  </r>
  <r>
    <x v="0"/>
    <n v="5"/>
    <n v="16"/>
    <n v="3"/>
    <s v=" ALL"/>
    <n v="16"/>
    <n v="16"/>
    <s v=" True"/>
    <s v=" False"/>
    <s v=" True"/>
    <x v="9"/>
    <n v="240"/>
    <n v="768"/>
    <n v="0"/>
    <n v="1008"/>
  </r>
  <r>
    <x v="0"/>
    <n v="5"/>
    <n v="16"/>
    <n v="4"/>
    <n v="1"/>
    <n v="32"/>
    <n v="32"/>
    <s v=" True"/>
    <s v=" False"/>
    <s v=" True"/>
    <x v="9"/>
    <n v="80"/>
    <n v="3072"/>
    <n v="0"/>
    <n v="3152"/>
  </r>
  <r>
    <x v="0"/>
    <n v="5"/>
    <n v="16"/>
    <n v="4"/>
    <s v=" ALL"/>
    <n v="32"/>
    <n v="32"/>
    <s v=" True"/>
    <s v=" False"/>
    <s v=" True"/>
    <x v="9"/>
    <n v="240"/>
    <n v="3072"/>
    <n v="0"/>
    <n v="3312"/>
  </r>
  <r>
    <x v="1"/>
    <n v="9"/>
    <n v="8"/>
    <n v="2"/>
    <n v="0"/>
    <n v="16"/>
    <n v="32"/>
    <s v=" False"/>
    <s v=" False"/>
    <s v=" True"/>
    <x v="9"/>
    <n v="576"/>
    <n v="0"/>
    <n v="0"/>
    <n v="576"/>
  </r>
  <r>
    <x v="1"/>
    <n v="9"/>
    <n v="8"/>
    <n v="2"/>
    <n v="0"/>
    <n v="32"/>
    <n v="16"/>
    <s v=" False"/>
    <s v=" False"/>
    <s v=" True"/>
    <x v="9"/>
    <n v="576"/>
    <n v="0"/>
    <n v="0"/>
    <n v="576"/>
  </r>
  <r>
    <x v="1"/>
    <n v="9"/>
    <n v="8"/>
    <n v="2"/>
    <n v="0"/>
    <n v="32"/>
    <n v="32"/>
    <s v=" False"/>
    <s v=" False"/>
    <s v=" True"/>
    <x v="9"/>
    <n v="576"/>
    <n v="0"/>
    <n v="0"/>
    <n v="576"/>
  </r>
  <r>
    <x v="1"/>
    <n v="9"/>
    <n v="8"/>
    <n v="3"/>
    <n v="0"/>
    <n v="16"/>
    <n v="32"/>
    <s v=" False"/>
    <s v=" False"/>
    <s v=" True"/>
    <x v="9"/>
    <n v="576"/>
    <n v="0"/>
    <n v="0"/>
    <n v="576"/>
  </r>
  <r>
    <x v="1"/>
    <n v="9"/>
    <n v="8"/>
    <n v="3"/>
    <n v="0"/>
    <n v="32"/>
    <n v="16"/>
    <s v=" False"/>
    <s v=" False"/>
    <s v=" True"/>
    <x v="9"/>
    <n v="576"/>
    <n v="0"/>
    <n v="0"/>
    <n v="576"/>
  </r>
  <r>
    <x v="1"/>
    <n v="9"/>
    <n v="8"/>
    <n v="3"/>
    <n v="1"/>
    <n v="16"/>
    <n v="32"/>
    <s v=" True"/>
    <s v=" False"/>
    <s v=" True"/>
    <x v="9"/>
    <n v="576"/>
    <n v="768"/>
    <n v="0"/>
    <n v="1344"/>
  </r>
  <r>
    <x v="1"/>
    <n v="9"/>
    <n v="8"/>
    <n v="3"/>
    <n v="2"/>
    <n v="16"/>
    <n v="16"/>
    <s v=" True"/>
    <s v=" False"/>
    <s v=" True"/>
    <x v="9"/>
    <n v="576"/>
    <n v="768"/>
    <n v="0"/>
    <n v="1344"/>
  </r>
  <r>
    <x v="1"/>
    <n v="9"/>
    <n v="8"/>
    <n v="3"/>
    <n v="2"/>
    <n v="16"/>
    <n v="32"/>
    <s v=" False"/>
    <s v=" True"/>
    <s v=" True"/>
    <x v="9"/>
    <n v="576"/>
    <n v="0"/>
    <n v="96"/>
    <n v="672"/>
  </r>
  <r>
    <x v="1"/>
    <n v="9"/>
    <n v="8"/>
    <n v="4"/>
    <n v="0"/>
    <n v="16"/>
    <n v="32"/>
    <s v=" False"/>
    <s v=" False"/>
    <s v=" True"/>
    <x v="9"/>
    <n v="576"/>
    <n v="0"/>
    <n v="0"/>
    <n v="576"/>
  </r>
  <r>
    <x v="1"/>
    <n v="9"/>
    <n v="8"/>
    <n v="4"/>
    <n v="1"/>
    <n v="16"/>
    <n v="16"/>
    <s v=" True"/>
    <s v=" False"/>
    <s v=" True"/>
    <x v="9"/>
    <n v="576"/>
    <n v="768"/>
    <n v="0"/>
    <n v="1344"/>
  </r>
  <r>
    <x v="1"/>
    <n v="9"/>
    <n v="8"/>
    <n v="4"/>
    <n v="1"/>
    <n v="16"/>
    <n v="32"/>
    <s v=" True"/>
    <s v=" False"/>
    <s v=" True"/>
    <x v="9"/>
    <n v="576"/>
    <n v="768"/>
    <n v="0"/>
    <n v="1344"/>
  </r>
  <r>
    <x v="1"/>
    <n v="9"/>
    <n v="16"/>
    <n v="2"/>
    <n v="0"/>
    <n v="16"/>
    <n v="32"/>
    <s v=" False"/>
    <s v=" False"/>
    <s v=" True"/>
    <x v="9"/>
    <n v="144"/>
    <n v="0"/>
    <n v="0"/>
    <n v="144"/>
  </r>
  <r>
    <x v="1"/>
    <n v="9"/>
    <n v="16"/>
    <n v="2"/>
    <n v="1"/>
    <n v="16"/>
    <n v="32"/>
    <s v=" True"/>
    <s v=" False"/>
    <s v=" True"/>
    <x v="9"/>
    <n v="144"/>
    <n v="768"/>
    <n v="0"/>
    <n v="912"/>
  </r>
  <r>
    <x v="1"/>
    <n v="9"/>
    <n v="16"/>
    <n v="2"/>
    <n v="2"/>
    <n v="16"/>
    <n v="16"/>
    <s v=" True"/>
    <s v=" False"/>
    <s v=" True"/>
    <x v="9"/>
    <n v="144"/>
    <n v="768"/>
    <n v="0"/>
    <n v="912"/>
  </r>
  <r>
    <x v="1"/>
    <n v="9"/>
    <n v="16"/>
    <n v="2"/>
    <s v=" ALL"/>
    <n v="16"/>
    <n v="16"/>
    <s v=" False"/>
    <s v=" False"/>
    <s v=" True"/>
    <x v="9"/>
    <n v="432"/>
    <n v="0"/>
    <n v="0"/>
    <n v="432"/>
  </r>
  <r>
    <x v="1"/>
    <n v="9"/>
    <n v="16"/>
    <n v="3"/>
    <n v="2"/>
    <n v="16"/>
    <n v="16"/>
    <s v=" True"/>
    <s v=" False"/>
    <s v=" True"/>
    <x v="9"/>
    <n v="144"/>
    <n v="768"/>
    <n v="0"/>
    <n v="912"/>
  </r>
  <r>
    <x v="1"/>
    <n v="9"/>
    <n v="16"/>
    <n v="3"/>
    <n v="2"/>
    <n v="32"/>
    <n v="16"/>
    <s v=" True"/>
    <s v=" False"/>
    <s v=" True"/>
    <x v="9"/>
    <n v="144"/>
    <n v="3072"/>
    <n v="0"/>
    <n v="3216"/>
  </r>
  <r>
    <x v="1"/>
    <n v="9"/>
    <n v="16"/>
    <n v="3"/>
    <s v=" ALL"/>
    <n v="32"/>
    <n v="16"/>
    <s v=" False"/>
    <s v=" False"/>
    <s v=" True"/>
    <x v="9"/>
    <n v="432"/>
    <n v="0"/>
    <n v="0"/>
    <n v="432"/>
  </r>
  <r>
    <x v="1"/>
    <n v="9"/>
    <n v="16"/>
    <n v="4"/>
    <n v="0"/>
    <n v="16"/>
    <n v="16"/>
    <s v=" True"/>
    <s v=" False"/>
    <s v=" True"/>
    <x v="9"/>
    <n v="144"/>
    <n v="768"/>
    <n v="0"/>
    <n v="912"/>
  </r>
  <r>
    <x v="1"/>
    <n v="9"/>
    <n v="16"/>
    <n v="4"/>
    <s v=" ALL"/>
    <n v="16"/>
    <n v="16"/>
    <s v=" False"/>
    <s v=" False"/>
    <s v=" True"/>
    <x v="9"/>
    <n v="432"/>
    <n v="0"/>
    <n v="0"/>
    <n v="432"/>
  </r>
  <r>
    <x v="1"/>
    <n v="5"/>
    <n v="8"/>
    <n v="2"/>
    <n v="2"/>
    <n v="32"/>
    <n v="16"/>
    <s v=" True"/>
    <s v=" True"/>
    <s v=" True"/>
    <x v="9"/>
    <n v="320"/>
    <n v="3072"/>
    <n v="48"/>
    <n v="3440"/>
  </r>
  <r>
    <x v="1"/>
    <n v="5"/>
    <n v="8"/>
    <n v="2"/>
    <s v=" ALL"/>
    <n v="32"/>
    <n v="16"/>
    <s v=" False"/>
    <s v=" False"/>
    <s v=" True"/>
    <x v="9"/>
    <n v="960"/>
    <n v="0"/>
    <n v="0"/>
    <n v="960"/>
  </r>
  <r>
    <x v="1"/>
    <n v="5"/>
    <n v="8"/>
    <n v="3"/>
    <n v="1"/>
    <n v="32"/>
    <n v="16"/>
    <s v=" True"/>
    <s v=" False"/>
    <s v=" True"/>
    <x v="9"/>
    <n v="320"/>
    <n v="3072"/>
    <n v="0"/>
    <n v="3392"/>
  </r>
  <r>
    <x v="1"/>
    <n v="5"/>
    <n v="8"/>
    <n v="4"/>
    <n v="0"/>
    <n v="16"/>
    <n v="32"/>
    <s v=" False"/>
    <s v=" False"/>
    <s v=" True"/>
    <x v="9"/>
    <n v="320"/>
    <n v="0"/>
    <n v="0"/>
    <n v="320"/>
  </r>
  <r>
    <x v="1"/>
    <n v="5"/>
    <n v="8"/>
    <n v="4"/>
    <n v="1"/>
    <n v="16"/>
    <n v="32"/>
    <s v=" False"/>
    <s v=" True"/>
    <s v=" True"/>
    <x v="9"/>
    <n v="320"/>
    <n v="0"/>
    <n v="96"/>
    <n v="416"/>
  </r>
  <r>
    <x v="1"/>
    <n v="5"/>
    <n v="8"/>
    <n v="4"/>
    <n v="1"/>
    <n v="32"/>
    <n v="16"/>
    <s v=" False"/>
    <s v=" True"/>
    <s v=" True"/>
    <x v="9"/>
    <n v="320"/>
    <n v="0"/>
    <n v="48"/>
    <n v="368"/>
  </r>
  <r>
    <x v="1"/>
    <n v="5"/>
    <n v="8"/>
    <n v="4"/>
    <n v="2"/>
    <n v="32"/>
    <n v="16"/>
    <s v=" False"/>
    <s v=" True"/>
    <s v=" True"/>
    <x v="9"/>
    <n v="320"/>
    <n v="0"/>
    <n v="48"/>
    <n v="368"/>
  </r>
  <r>
    <x v="1"/>
    <n v="5"/>
    <n v="16"/>
    <n v="2"/>
    <n v="1"/>
    <n v="16"/>
    <n v="16"/>
    <s v=" True"/>
    <s v=" False"/>
    <s v=" True"/>
    <x v="9"/>
    <n v="80"/>
    <n v="768"/>
    <n v="0"/>
    <n v="848"/>
  </r>
  <r>
    <x v="1"/>
    <n v="5"/>
    <n v="16"/>
    <n v="2"/>
    <n v="2"/>
    <n v="16"/>
    <n v="16"/>
    <s v=" True"/>
    <s v=" False"/>
    <s v=" True"/>
    <x v="9"/>
    <n v="80"/>
    <n v="768"/>
    <n v="0"/>
    <n v="848"/>
  </r>
  <r>
    <x v="1"/>
    <n v="5"/>
    <n v="16"/>
    <n v="3"/>
    <n v="1"/>
    <n v="16"/>
    <n v="16"/>
    <s v=" True"/>
    <s v=" False"/>
    <s v=" True"/>
    <x v="9"/>
    <n v="80"/>
    <n v="768"/>
    <n v="0"/>
    <n v="848"/>
  </r>
  <r>
    <x v="1"/>
    <n v="5"/>
    <n v="16"/>
    <n v="3"/>
    <n v="2"/>
    <n v="32"/>
    <n v="16"/>
    <s v=" True"/>
    <s v=" False"/>
    <s v=" True"/>
    <x v="9"/>
    <n v="80"/>
    <n v="3072"/>
    <n v="0"/>
    <n v="3152"/>
  </r>
  <r>
    <x v="1"/>
    <n v="5"/>
    <n v="16"/>
    <n v="4"/>
    <s v=" ALL"/>
    <n v="32"/>
    <n v="16"/>
    <s v=" True"/>
    <s v=" False"/>
    <s v=" True"/>
    <x v="9"/>
    <n v="240"/>
    <n v="3072"/>
    <n v="0"/>
    <n v="3312"/>
  </r>
  <r>
    <x v="2"/>
    <n v="9"/>
    <n v="8"/>
    <n v="2"/>
    <n v="0"/>
    <n v="32"/>
    <n v="32"/>
    <s v=" False"/>
    <s v=" False"/>
    <s v=" True"/>
    <x v="9"/>
    <n v="576"/>
    <n v="0"/>
    <n v="0"/>
    <n v="576"/>
  </r>
  <r>
    <x v="2"/>
    <n v="9"/>
    <n v="8"/>
    <n v="2"/>
    <n v="2"/>
    <n v="16"/>
    <n v="32"/>
    <s v=" True"/>
    <s v=" False"/>
    <s v=" True"/>
    <x v="9"/>
    <n v="576"/>
    <n v="768"/>
    <n v="0"/>
    <n v="1344"/>
  </r>
  <r>
    <x v="2"/>
    <n v="9"/>
    <n v="8"/>
    <n v="3"/>
    <n v="0"/>
    <n v="16"/>
    <n v="16"/>
    <s v=" False"/>
    <s v=" True"/>
    <s v=" True"/>
    <x v="9"/>
    <n v="576"/>
    <n v="0"/>
    <n v="48"/>
    <n v="624"/>
  </r>
  <r>
    <x v="2"/>
    <n v="9"/>
    <n v="8"/>
    <n v="4"/>
    <n v="1"/>
    <n v="32"/>
    <n v="16"/>
    <s v=" False"/>
    <s v=" True"/>
    <s v=" True"/>
    <x v="9"/>
    <n v="576"/>
    <n v="0"/>
    <n v="48"/>
    <n v="624"/>
  </r>
  <r>
    <x v="2"/>
    <n v="9"/>
    <n v="8"/>
    <n v="4"/>
    <n v="2"/>
    <n v="32"/>
    <n v="16"/>
    <s v=" False"/>
    <s v=" True"/>
    <s v=" True"/>
    <x v="9"/>
    <n v="576"/>
    <n v="0"/>
    <n v="48"/>
    <n v="624"/>
  </r>
  <r>
    <x v="2"/>
    <n v="9"/>
    <n v="16"/>
    <n v="2"/>
    <n v="2"/>
    <n v="16"/>
    <n v="32"/>
    <s v=" True"/>
    <s v=" False"/>
    <s v=" True"/>
    <x v="9"/>
    <n v="144"/>
    <n v="768"/>
    <n v="0"/>
    <n v="912"/>
  </r>
  <r>
    <x v="2"/>
    <n v="9"/>
    <n v="16"/>
    <n v="3"/>
    <n v="2"/>
    <n v="16"/>
    <n v="32"/>
    <s v=" True"/>
    <s v=" False"/>
    <s v=" True"/>
    <x v="9"/>
    <n v="144"/>
    <n v="768"/>
    <n v="0"/>
    <n v="912"/>
  </r>
  <r>
    <x v="2"/>
    <n v="9"/>
    <n v="16"/>
    <n v="3"/>
    <s v=" ALL"/>
    <n v="32"/>
    <n v="16"/>
    <s v=" False"/>
    <s v=" False"/>
    <s v=" True"/>
    <x v="9"/>
    <n v="432"/>
    <n v="0"/>
    <n v="0"/>
    <n v="432"/>
  </r>
  <r>
    <x v="2"/>
    <n v="9"/>
    <n v="16"/>
    <n v="4"/>
    <n v="2"/>
    <n v="16"/>
    <n v="16"/>
    <s v=" True"/>
    <s v=" False"/>
    <s v=" True"/>
    <x v="9"/>
    <n v="144"/>
    <n v="768"/>
    <n v="0"/>
    <n v="912"/>
  </r>
  <r>
    <x v="2"/>
    <n v="9"/>
    <n v="16"/>
    <n v="4"/>
    <n v="2"/>
    <n v="16"/>
    <n v="32"/>
    <s v=" True"/>
    <s v=" False"/>
    <s v=" True"/>
    <x v="9"/>
    <n v="144"/>
    <n v="768"/>
    <n v="0"/>
    <n v="912"/>
  </r>
  <r>
    <x v="2"/>
    <n v="5"/>
    <n v="8"/>
    <n v="2"/>
    <n v="0"/>
    <n v="32"/>
    <n v="16"/>
    <s v=" False"/>
    <s v=" False"/>
    <s v=" True"/>
    <x v="9"/>
    <n v="320"/>
    <n v="0"/>
    <n v="0"/>
    <n v="320"/>
  </r>
  <r>
    <x v="2"/>
    <n v="5"/>
    <n v="8"/>
    <n v="2"/>
    <n v="2"/>
    <n v="16"/>
    <n v="32"/>
    <s v=" True"/>
    <s v=" False"/>
    <s v=" True"/>
    <x v="9"/>
    <n v="320"/>
    <n v="768"/>
    <n v="0"/>
    <n v="1088"/>
  </r>
  <r>
    <x v="2"/>
    <n v="5"/>
    <n v="8"/>
    <n v="2"/>
    <n v="2"/>
    <n v="32"/>
    <n v="16"/>
    <s v=" True"/>
    <s v=" True"/>
    <s v=" True"/>
    <x v="9"/>
    <n v="320"/>
    <n v="3072"/>
    <n v="48"/>
    <n v="3440"/>
  </r>
  <r>
    <x v="2"/>
    <n v="5"/>
    <n v="8"/>
    <n v="4"/>
    <n v="0"/>
    <n v="16"/>
    <n v="32"/>
    <s v=" True"/>
    <s v=" False"/>
    <s v=" True"/>
    <x v="9"/>
    <n v="320"/>
    <n v="768"/>
    <n v="0"/>
    <n v="1088"/>
  </r>
  <r>
    <x v="2"/>
    <n v="5"/>
    <n v="8"/>
    <n v="4"/>
    <n v="2"/>
    <n v="32"/>
    <n v="16"/>
    <s v=" True"/>
    <s v=" True"/>
    <s v=" True"/>
    <x v="9"/>
    <n v="320"/>
    <n v="3072"/>
    <n v="48"/>
    <n v="3440"/>
  </r>
  <r>
    <x v="2"/>
    <n v="5"/>
    <n v="16"/>
    <n v="2"/>
    <n v="1"/>
    <n v="16"/>
    <n v="32"/>
    <s v=" True"/>
    <s v=" False"/>
    <s v=" True"/>
    <x v="9"/>
    <n v="80"/>
    <n v="768"/>
    <n v="0"/>
    <n v="848"/>
  </r>
  <r>
    <x v="2"/>
    <n v="5"/>
    <n v="16"/>
    <n v="2"/>
    <n v="2"/>
    <n v="32"/>
    <n v="16"/>
    <s v=" True"/>
    <s v=" False"/>
    <s v=" True"/>
    <x v="9"/>
    <n v="80"/>
    <n v="3072"/>
    <n v="0"/>
    <n v="3152"/>
  </r>
  <r>
    <x v="2"/>
    <n v="5"/>
    <n v="16"/>
    <n v="2"/>
    <s v=" ALL"/>
    <n v="16"/>
    <n v="32"/>
    <s v=" False"/>
    <s v=" False"/>
    <s v=" True"/>
    <x v="9"/>
    <n v="240"/>
    <n v="0"/>
    <n v="0"/>
    <n v="240"/>
  </r>
  <r>
    <x v="2"/>
    <n v="5"/>
    <n v="16"/>
    <n v="4"/>
    <n v="2"/>
    <n v="32"/>
    <n v="16"/>
    <s v=" True"/>
    <s v=" False"/>
    <s v=" True"/>
    <x v="9"/>
    <n v="80"/>
    <n v="3072"/>
    <n v="0"/>
    <n v="3152"/>
  </r>
  <r>
    <x v="2"/>
    <n v="5"/>
    <n v="16"/>
    <n v="4"/>
    <s v=" ALL"/>
    <n v="32"/>
    <n v="16"/>
    <s v=" False"/>
    <s v=" False"/>
    <s v=" True"/>
    <x v="9"/>
    <n v="240"/>
    <n v="0"/>
    <n v="0"/>
    <n v="240"/>
  </r>
  <r>
    <x v="3"/>
    <n v="9"/>
    <n v="8"/>
    <n v="3"/>
    <n v="0"/>
    <n v="16"/>
    <n v="16"/>
    <s v=" True"/>
    <s v=" False"/>
    <s v=" True"/>
    <x v="9"/>
    <n v="576"/>
    <n v="768"/>
    <n v="0"/>
    <n v="1344"/>
  </r>
  <r>
    <x v="3"/>
    <n v="9"/>
    <n v="8"/>
    <n v="3"/>
    <n v="0"/>
    <n v="16"/>
    <n v="32"/>
    <s v=" True"/>
    <s v=" False"/>
    <s v=" True"/>
    <x v="9"/>
    <n v="576"/>
    <n v="768"/>
    <n v="0"/>
    <n v="1344"/>
  </r>
  <r>
    <x v="3"/>
    <n v="9"/>
    <n v="8"/>
    <n v="3"/>
    <s v=" ALL"/>
    <n v="32"/>
    <n v="32"/>
    <s v=" False"/>
    <s v=" False"/>
    <s v=" True"/>
    <x v="9"/>
    <n v="1728"/>
    <n v="0"/>
    <n v="0"/>
    <n v="1728"/>
  </r>
  <r>
    <x v="3"/>
    <n v="9"/>
    <n v="8"/>
    <n v="4"/>
    <n v="0"/>
    <n v="16"/>
    <n v="32"/>
    <s v=" False"/>
    <s v=" True"/>
    <s v=" True"/>
    <x v="9"/>
    <n v="576"/>
    <n v="0"/>
    <n v="96"/>
    <n v="672"/>
  </r>
  <r>
    <x v="3"/>
    <n v="9"/>
    <n v="8"/>
    <n v="4"/>
    <n v="1"/>
    <n v="32"/>
    <n v="16"/>
    <s v=" False"/>
    <s v=" True"/>
    <s v=" True"/>
    <x v="9"/>
    <n v="576"/>
    <n v="0"/>
    <n v="48"/>
    <n v="624"/>
  </r>
  <r>
    <x v="3"/>
    <n v="9"/>
    <n v="8"/>
    <n v="4"/>
    <s v=" ALL"/>
    <n v="32"/>
    <n v="16"/>
    <s v=" False"/>
    <s v=" False"/>
    <s v=" True"/>
    <x v="9"/>
    <n v="1728"/>
    <n v="0"/>
    <n v="0"/>
    <n v="1728"/>
  </r>
  <r>
    <x v="3"/>
    <n v="9"/>
    <n v="16"/>
    <n v="2"/>
    <n v="0"/>
    <n v="16"/>
    <n v="16"/>
    <s v=" True"/>
    <s v=" False"/>
    <s v=" True"/>
    <x v="9"/>
    <n v="144"/>
    <n v="768"/>
    <n v="0"/>
    <n v="912"/>
  </r>
  <r>
    <x v="3"/>
    <n v="9"/>
    <n v="16"/>
    <n v="2"/>
    <n v="1"/>
    <n v="16"/>
    <n v="32"/>
    <s v=" True"/>
    <s v=" False"/>
    <s v=" True"/>
    <x v="9"/>
    <n v="144"/>
    <n v="768"/>
    <n v="0"/>
    <n v="912"/>
  </r>
  <r>
    <x v="3"/>
    <n v="9"/>
    <n v="16"/>
    <n v="2"/>
    <n v="1"/>
    <n v="32"/>
    <n v="32"/>
    <s v=" True"/>
    <s v=" False"/>
    <s v=" True"/>
    <x v="9"/>
    <n v="144"/>
    <n v="3072"/>
    <n v="0"/>
    <n v="3216"/>
  </r>
  <r>
    <x v="3"/>
    <n v="9"/>
    <n v="16"/>
    <n v="2"/>
    <s v=" ALL"/>
    <n v="16"/>
    <n v="16"/>
    <s v=" False"/>
    <s v=" False"/>
    <s v=" True"/>
    <x v="9"/>
    <n v="432"/>
    <n v="0"/>
    <n v="0"/>
    <n v="432"/>
  </r>
  <r>
    <x v="3"/>
    <n v="9"/>
    <n v="16"/>
    <n v="2"/>
    <s v=" ALL"/>
    <n v="32"/>
    <n v="16"/>
    <s v=" False"/>
    <s v=" False"/>
    <s v=" True"/>
    <x v="9"/>
    <n v="432"/>
    <n v="0"/>
    <n v="0"/>
    <n v="432"/>
  </r>
  <r>
    <x v="3"/>
    <n v="9"/>
    <n v="16"/>
    <n v="3"/>
    <n v="0"/>
    <n v="32"/>
    <n v="16"/>
    <s v=" True"/>
    <s v=" False"/>
    <s v=" True"/>
    <x v="9"/>
    <n v="144"/>
    <n v="3072"/>
    <n v="0"/>
    <n v="3216"/>
  </r>
  <r>
    <x v="3"/>
    <n v="9"/>
    <n v="16"/>
    <n v="3"/>
    <n v="2"/>
    <n v="32"/>
    <n v="16"/>
    <s v=" False"/>
    <s v=" False"/>
    <s v=" True"/>
    <x v="9"/>
    <n v="144"/>
    <n v="0"/>
    <n v="0"/>
    <n v="144"/>
  </r>
  <r>
    <x v="3"/>
    <n v="9"/>
    <n v="16"/>
    <n v="3"/>
    <s v=" ALL"/>
    <n v="16"/>
    <n v="16"/>
    <s v=" False"/>
    <s v=" False"/>
    <s v=" True"/>
    <x v="9"/>
    <n v="432"/>
    <n v="0"/>
    <n v="0"/>
    <n v="432"/>
  </r>
  <r>
    <x v="3"/>
    <n v="9"/>
    <n v="16"/>
    <n v="3"/>
    <s v=" ALL"/>
    <n v="32"/>
    <n v="16"/>
    <s v=" False"/>
    <s v=" False"/>
    <s v=" True"/>
    <x v="9"/>
    <n v="432"/>
    <n v="0"/>
    <n v="0"/>
    <n v="432"/>
  </r>
  <r>
    <x v="3"/>
    <n v="9"/>
    <n v="16"/>
    <n v="4"/>
    <n v="1"/>
    <n v="16"/>
    <n v="16"/>
    <s v=" True"/>
    <s v=" False"/>
    <s v=" True"/>
    <x v="9"/>
    <n v="144"/>
    <n v="768"/>
    <n v="0"/>
    <n v="912"/>
  </r>
  <r>
    <x v="3"/>
    <n v="9"/>
    <n v="16"/>
    <n v="4"/>
    <s v=" ALL"/>
    <n v="16"/>
    <n v="32"/>
    <s v=" False"/>
    <s v=" False"/>
    <s v=" True"/>
    <x v="9"/>
    <n v="432"/>
    <n v="0"/>
    <n v="0"/>
    <n v="432"/>
  </r>
  <r>
    <x v="3"/>
    <n v="5"/>
    <n v="8"/>
    <n v="2"/>
    <n v="0"/>
    <n v="16"/>
    <n v="16"/>
    <s v=" True"/>
    <s v=" False"/>
    <s v=" True"/>
    <x v="9"/>
    <n v="320"/>
    <n v="768"/>
    <n v="0"/>
    <n v="1088"/>
  </r>
  <r>
    <x v="3"/>
    <n v="5"/>
    <n v="8"/>
    <n v="2"/>
    <n v="0"/>
    <n v="32"/>
    <n v="16"/>
    <s v=" True"/>
    <s v=" True"/>
    <s v=" True"/>
    <x v="9"/>
    <n v="320"/>
    <n v="3072"/>
    <n v="48"/>
    <n v="3440"/>
  </r>
  <r>
    <x v="3"/>
    <n v="5"/>
    <n v="8"/>
    <n v="2"/>
    <n v="0"/>
    <n v="32"/>
    <n v="32"/>
    <s v=" True"/>
    <s v=" False"/>
    <s v=" True"/>
    <x v="9"/>
    <n v="320"/>
    <n v="3072"/>
    <n v="0"/>
    <n v="3392"/>
  </r>
  <r>
    <x v="3"/>
    <n v="5"/>
    <n v="8"/>
    <n v="2"/>
    <n v="1"/>
    <n v="16"/>
    <n v="16"/>
    <s v=" True"/>
    <s v=" False"/>
    <s v=" True"/>
    <x v="9"/>
    <n v="320"/>
    <n v="768"/>
    <n v="0"/>
    <n v="1088"/>
  </r>
  <r>
    <x v="3"/>
    <n v="5"/>
    <n v="8"/>
    <n v="2"/>
    <n v="2"/>
    <n v="16"/>
    <n v="32"/>
    <s v=" False"/>
    <s v=" False"/>
    <s v=" True"/>
    <x v="9"/>
    <n v="320"/>
    <n v="0"/>
    <n v="0"/>
    <n v="320"/>
  </r>
  <r>
    <x v="3"/>
    <n v="5"/>
    <n v="8"/>
    <n v="2"/>
    <s v=" ALL"/>
    <n v="32"/>
    <n v="16"/>
    <s v=" False"/>
    <s v=" False"/>
    <s v=" True"/>
    <x v="9"/>
    <n v="960"/>
    <n v="0"/>
    <n v="0"/>
    <n v="960"/>
  </r>
  <r>
    <x v="3"/>
    <n v="5"/>
    <n v="8"/>
    <n v="3"/>
    <n v="0"/>
    <n v="16"/>
    <n v="16"/>
    <s v=" True"/>
    <s v=" False"/>
    <s v=" True"/>
    <x v="9"/>
    <n v="320"/>
    <n v="768"/>
    <n v="0"/>
    <n v="1088"/>
  </r>
  <r>
    <x v="3"/>
    <n v="5"/>
    <n v="8"/>
    <n v="3"/>
    <n v="0"/>
    <n v="16"/>
    <n v="32"/>
    <s v=" True"/>
    <s v=" False"/>
    <s v=" True"/>
    <x v="9"/>
    <n v="320"/>
    <n v="768"/>
    <n v="0"/>
    <n v="1088"/>
  </r>
  <r>
    <x v="3"/>
    <n v="5"/>
    <n v="8"/>
    <n v="3"/>
    <n v="2"/>
    <n v="32"/>
    <n v="32"/>
    <s v=" False"/>
    <s v=" False"/>
    <s v=" True"/>
    <x v="9"/>
    <n v="320"/>
    <n v="0"/>
    <n v="0"/>
    <n v="320"/>
  </r>
  <r>
    <x v="3"/>
    <n v="5"/>
    <n v="8"/>
    <n v="4"/>
    <n v="0"/>
    <n v="16"/>
    <n v="32"/>
    <s v=" False"/>
    <s v=" True"/>
    <s v=" True"/>
    <x v="9"/>
    <n v="320"/>
    <n v="0"/>
    <n v="96"/>
    <n v="416"/>
  </r>
  <r>
    <x v="3"/>
    <n v="5"/>
    <n v="8"/>
    <n v="4"/>
    <n v="0"/>
    <n v="32"/>
    <n v="32"/>
    <s v=" False"/>
    <s v=" True"/>
    <s v=" True"/>
    <x v="9"/>
    <n v="320"/>
    <n v="0"/>
    <n v="96"/>
    <n v="416"/>
  </r>
  <r>
    <x v="3"/>
    <n v="5"/>
    <n v="8"/>
    <n v="4"/>
    <s v=" ALL"/>
    <n v="32"/>
    <n v="32"/>
    <s v=" False"/>
    <s v=" False"/>
    <s v=" True"/>
    <x v="9"/>
    <n v="960"/>
    <n v="0"/>
    <n v="0"/>
    <n v="960"/>
  </r>
  <r>
    <x v="3"/>
    <n v="5"/>
    <n v="16"/>
    <n v="2"/>
    <n v="0"/>
    <n v="32"/>
    <n v="16"/>
    <s v=" True"/>
    <s v=" False"/>
    <s v=" True"/>
    <x v="9"/>
    <n v="80"/>
    <n v="3072"/>
    <n v="0"/>
    <n v="3152"/>
  </r>
  <r>
    <x v="3"/>
    <n v="5"/>
    <n v="16"/>
    <n v="2"/>
    <n v="1"/>
    <n v="16"/>
    <n v="32"/>
    <s v=" True"/>
    <s v=" False"/>
    <s v=" True"/>
    <x v="9"/>
    <n v="80"/>
    <n v="768"/>
    <n v="0"/>
    <n v="848"/>
  </r>
  <r>
    <x v="3"/>
    <n v="5"/>
    <n v="16"/>
    <n v="2"/>
    <n v="2"/>
    <n v="16"/>
    <n v="32"/>
    <s v=" False"/>
    <s v=" False"/>
    <s v=" True"/>
    <x v="9"/>
    <n v="80"/>
    <n v="0"/>
    <n v="0"/>
    <n v="80"/>
  </r>
  <r>
    <x v="3"/>
    <n v="5"/>
    <n v="16"/>
    <n v="3"/>
    <s v=" ALL"/>
    <n v="16"/>
    <n v="16"/>
    <s v=" False"/>
    <s v=" False"/>
    <s v=" True"/>
    <x v="9"/>
    <n v="240"/>
    <n v="0"/>
    <n v="0"/>
    <n v="240"/>
  </r>
  <r>
    <x v="3"/>
    <n v="5"/>
    <n v="16"/>
    <n v="3"/>
    <s v=" ALL"/>
    <n v="32"/>
    <n v="16"/>
    <s v=" False"/>
    <s v=" False"/>
    <s v=" True"/>
    <x v="9"/>
    <n v="240"/>
    <n v="0"/>
    <n v="0"/>
    <n v="240"/>
  </r>
  <r>
    <x v="3"/>
    <n v="5"/>
    <n v="16"/>
    <n v="4"/>
    <n v="2"/>
    <n v="16"/>
    <n v="16"/>
    <s v=" True"/>
    <s v=" False"/>
    <s v=" True"/>
    <x v="9"/>
    <n v="80"/>
    <n v="768"/>
    <n v="0"/>
    <n v="848"/>
  </r>
  <r>
    <x v="0"/>
    <n v="9"/>
    <n v="8"/>
    <n v="2"/>
    <n v="0"/>
    <n v="16"/>
    <n v="32"/>
    <s v=" False"/>
    <s v=" False"/>
    <s v=" True"/>
    <x v="10"/>
    <n v="576"/>
    <n v="0"/>
    <n v="0"/>
    <n v="576"/>
  </r>
  <r>
    <x v="0"/>
    <n v="9"/>
    <n v="8"/>
    <n v="3"/>
    <n v="0"/>
    <n v="32"/>
    <n v="32"/>
    <s v=" False"/>
    <s v=" False"/>
    <s v=" True"/>
    <x v="10"/>
    <n v="576"/>
    <n v="0"/>
    <n v="0"/>
    <n v="576"/>
  </r>
  <r>
    <x v="0"/>
    <n v="9"/>
    <n v="8"/>
    <n v="3"/>
    <s v=" ALL"/>
    <n v="32"/>
    <n v="16"/>
    <s v=" False"/>
    <s v=" True"/>
    <s v=" True"/>
    <x v="10"/>
    <n v="1728"/>
    <n v="0"/>
    <n v="48"/>
    <n v="1776"/>
  </r>
  <r>
    <x v="0"/>
    <n v="9"/>
    <n v="8"/>
    <n v="4"/>
    <n v="0"/>
    <n v="32"/>
    <n v="32"/>
    <s v=" True"/>
    <s v=" False"/>
    <s v=" True"/>
    <x v="10"/>
    <n v="576"/>
    <n v="3072"/>
    <n v="0"/>
    <n v="3648"/>
  </r>
  <r>
    <x v="0"/>
    <n v="9"/>
    <n v="8"/>
    <n v="4"/>
    <n v="1"/>
    <n v="16"/>
    <n v="16"/>
    <s v=" False"/>
    <s v=" True"/>
    <s v=" True"/>
    <x v="10"/>
    <n v="576"/>
    <n v="0"/>
    <n v="48"/>
    <n v="624"/>
  </r>
  <r>
    <x v="0"/>
    <n v="9"/>
    <n v="8"/>
    <n v="4"/>
    <n v="1"/>
    <n v="16"/>
    <n v="32"/>
    <s v=" False"/>
    <s v=" False"/>
    <s v=" True"/>
    <x v="10"/>
    <n v="576"/>
    <n v="0"/>
    <n v="0"/>
    <n v="576"/>
  </r>
  <r>
    <x v="0"/>
    <n v="9"/>
    <n v="8"/>
    <n v="4"/>
    <n v="1"/>
    <n v="32"/>
    <n v="16"/>
    <s v=" False"/>
    <s v=" False"/>
    <s v=" True"/>
    <x v="10"/>
    <n v="576"/>
    <n v="0"/>
    <n v="0"/>
    <n v="576"/>
  </r>
  <r>
    <x v="0"/>
    <n v="9"/>
    <n v="8"/>
    <n v="4"/>
    <s v=" ALL"/>
    <n v="32"/>
    <n v="32"/>
    <s v=" True"/>
    <s v=" False"/>
    <s v=" True"/>
    <x v="10"/>
    <n v="1728"/>
    <n v="3072"/>
    <n v="0"/>
    <n v="4800"/>
  </r>
  <r>
    <x v="0"/>
    <n v="9"/>
    <n v="16"/>
    <n v="2"/>
    <n v="2"/>
    <n v="16"/>
    <n v="32"/>
    <s v=" True"/>
    <s v=" False"/>
    <s v=" True"/>
    <x v="10"/>
    <n v="144"/>
    <n v="768"/>
    <n v="0"/>
    <n v="912"/>
  </r>
  <r>
    <x v="0"/>
    <n v="9"/>
    <n v="16"/>
    <n v="2"/>
    <n v="2"/>
    <n v="32"/>
    <n v="32"/>
    <s v=" True"/>
    <s v=" False"/>
    <s v=" True"/>
    <x v="10"/>
    <n v="144"/>
    <n v="3072"/>
    <n v="0"/>
    <n v="3216"/>
  </r>
  <r>
    <x v="0"/>
    <n v="9"/>
    <n v="16"/>
    <n v="2"/>
    <s v=" ALL"/>
    <n v="16"/>
    <n v="16"/>
    <s v=" False"/>
    <s v=" False"/>
    <s v=" True"/>
    <x v="10"/>
    <n v="432"/>
    <n v="0"/>
    <n v="0"/>
    <n v="432"/>
  </r>
  <r>
    <x v="0"/>
    <n v="9"/>
    <n v="16"/>
    <n v="3"/>
    <n v="0"/>
    <n v="16"/>
    <n v="16"/>
    <s v=" True"/>
    <s v=" False"/>
    <s v=" True"/>
    <x v="10"/>
    <n v="144"/>
    <n v="768"/>
    <n v="0"/>
    <n v="912"/>
  </r>
  <r>
    <x v="0"/>
    <n v="9"/>
    <n v="16"/>
    <n v="3"/>
    <n v="1"/>
    <n v="32"/>
    <n v="16"/>
    <s v=" True"/>
    <s v=" False"/>
    <s v=" True"/>
    <x v="10"/>
    <n v="144"/>
    <n v="3072"/>
    <n v="0"/>
    <n v="3216"/>
  </r>
  <r>
    <x v="0"/>
    <n v="9"/>
    <n v="16"/>
    <n v="3"/>
    <s v=" ALL"/>
    <n v="16"/>
    <n v="32"/>
    <s v=" False"/>
    <s v=" False"/>
    <s v=" True"/>
    <x v="10"/>
    <n v="432"/>
    <n v="0"/>
    <n v="0"/>
    <n v="432"/>
  </r>
  <r>
    <x v="0"/>
    <n v="9"/>
    <n v="16"/>
    <n v="4"/>
    <n v="0"/>
    <n v="32"/>
    <n v="32"/>
    <s v=" True"/>
    <s v=" False"/>
    <s v=" True"/>
    <x v="10"/>
    <n v="144"/>
    <n v="3072"/>
    <n v="0"/>
    <n v="3216"/>
  </r>
  <r>
    <x v="0"/>
    <n v="9"/>
    <n v="16"/>
    <n v="4"/>
    <n v="2"/>
    <n v="32"/>
    <n v="16"/>
    <s v=" True"/>
    <s v=" False"/>
    <s v=" True"/>
    <x v="10"/>
    <n v="144"/>
    <n v="3072"/>
    <n v="0"/>
    <n v="3216"/>
  </r>
  <r>
    <x v="0"/>
    <n v="5"/>
    <n v="8"/>
    <n v="2"/>
    <n v="0"/>
    <n v="32"/>
    <n v="32"/>
    <s v=" False"/>
    <s v=" False"/>
    <s v=" True"/>
    <x v="10"/>
    <n v="320"/>
    <n v="0"/>
    <n v="0"/>
    <n v="320"/>
  </r>
  <r>
    <x v="0"/>
    <n v="5"/>
    <n v="8"/>
    <n v="2"/>
    <s v=" ALL"/>
    <n v="32"/>
    <n v="32"/>
    <s v=" False"/>
    <s v=" False"/>
    <s v=" True"/>
    <x v="10"/>
    <n v="960"/>
    <n v="0"/>
    <n v="0"/>
    <n v="960"/>
  </r>
  <r>
    <x v="0"/>
    <n v="5"/>
    <n v="8"/>
    <n v="3"/>
    <n v="1"/>
    <n v="32"/>
    <n v="16"/>
    <s v=" False"/>
    <s v=" False"/>
    <s v=" True"/>
    <x v="10"/>
    <n v="320"/>
    <n v="0"/>
    <n v="0"/>
    <n v="320"/>
  </r>
  <r>
    <x v="0"/>
    <n v="5"/>
    <n v="8"/>
    <n v="3"/>
    <s v=" ALL"/>
    <n v="16"/>
    <n v="32"/>
    <s v=" False"/>
    <s v=" False"/>
    <s v=" True"/>
    <x v="10"/>
    <n v="960"/>
    <n v="0"/>
    <n v="0"/>
    <n v="960"/>
  </r>
  <r>
    <x v="0"/>
    <n v="5"/>
    <n v="8"/>
    <n v="4"/>
    <n v="1"/>
    <n v="32"/>
    <n v="32"/>
    <s v=" False"/>
    <s v=" False"/>
    <s v=" True"/>
    <x v="10"/>
    <n v="320"/>
    <n v="0"/>
    <n v="0"/>
    <n v="320"/>
  </r>
  <r>
    <x v="0"/>
    <n v="5"/>
    <n v="8"/>
    <n v="4"/>
    <n v="2"/>
    <n v="16"/>
    <n v="32"/>
    <s v=" False"/>
    <s v=" False"/>
    <s v=" True"/>
    <x v="10"/>
    <n v="320"/>
    <n v="0"/>
    <n v="0"/>
    <n v="320"/>
  </r>
  <r>
    <x v="0"/>
    <n v="5"/>
    <n v="8"/>
    <n v="4"/>
    <n v="2"/>
    <n v="32"/>
    <n v="16"/>
    <s v=" False"/>
    <s v=" False"/>
    <s v=" True"/>
    <x v="10"/>
    <n v="320"/>
    <n v="0"/>
    <n v="0"/>
    <n v="320"/>
  </r>
  <r>
    <x v="0"/>
    <n v="5"/>
    <n v="8"/>
    <n v="4"/>
    <s v=" ALL"/>
    <n v="16"/>
    <n v="32"/>
    <s v=" True"/>
    <s v=" False"/>
    <s v=" True"/>
    <x v="10"/>
    <n v="960"/>
    <n v="768"/>
    <n v="0"/>
    <n v="1728"/>
  </r>
  <r>
    <x v="0"/>
    <n v="5"/>
    <n v="16"/>
    <n v="2"/>
    <n v="2"/>
    <n v="16"/>
    <n v="16"/>
    <s v=" True"/>
    <s v=" False"/>
    <s v=" True"/>
    <x v="10"/>
    <n v="80"/>
    <n v="768"/>
    <n v="0"/>
    <n v="848"/>
  </r>
  <r>
    <x v="0"/>
    <n v="5"/>
    <n v="16"/>
    <n v="3"/>
    <n v="1"/>
    <n v="32"/>
    <n v="16"/>
    <s v=" True"/>
    <s v=" False"/>
    <s v=" True"/>
    <x v="10"/>
    <n v="80"/>
    <n v="3072"/>
    <n v="0"/>
    <n v="3152"/>
  </r>
  <r>
    <x v="0"/>
    <n v="5"/>
    <n v="16"/>
    <n v="3"/>
    <n v="1"/>
    <n v="32"/>
    <n v="32"/>
    <s v=" True"/>
    <s v=" False"/>
    <s v=" True"/>
    <x v="10"/>
    <n v="80"/>
    <n v="3072"/>
    <n v="0"/>
    <n v="3152"/>
  </r>
  <r>
    <x v="0"/>
    <n v="5"/>
    <n v="16"/>
    <n v="4"/>
    <n v="0"/>
    <n v="16"/>
    <n v="16"/>
    <s v=" True"/>
    <s v=" False"/>
    <s v=" True"/>
    <x v="10"/>
    <n v="80"/>
    <n v="768"/>
    <n v="0"/>
    <n v="848"/>
  </r>
  <r>
    <x v="0"/>
    <n v="5"/>
    <n v="16"/>
    <n v="4"/>
    <n v="1"/>
    <n v="16"/>
    <n v="16"/>
    <s v=" False"/>
    <s v=" False"/>
    <s v=" True"/>
    <x v="10"/>
    <n v="80"/>
    <n v="0"/>
    <n v="0"/>
    <n v="80"/>
  </r>
  <r>
    <x v="1"/>
    <n v="9"/>
    <n v="8"/>
    <n v="2"/>
    <n v="2"/>
    <n v="16"/>
    <n v="32"/>
    <s v=" True"/>
    <s v=" False"/>
    <s v=" True"/>
    <x v="10"/>
    <n v="576"/>
    <n v="768"/>
    <n v="0"/>
    <n v="1344"/>
  </r>
  <r>
    <x v="1"/>
    <n v="9"/>
    <n v="8"/>
    <n v="2"/>
    <n v="2"/>
    <n v="32"/>
    <n v="16"/>
    <s v=" False"/>
    <s v=" True"/>
    <s v=" True"/>
    <x v="10"/>
    <n v="576"/>
    <n v="0"/>
    <n v="48"/>
    <n v="624"/>
  </r>
  <r>
    <x v="1"/>
    <n v="9"/>
    <n v="8"/>
    <n v="3"/>
    <n v="2"/>
    <n v="16"/>
    <n v="32"/>
    <s v=" True"/>
    <s v=" False"/>
    <s v=" True"/>
    <x v="10"/>
    <n v="576"/>
    <n v="768"/>
    <n v="0"/>
    <n v="1344"/>
  </r>
  <r>
    <x v="1"/>
    <n v="9"/>
    <n v="8"/>
    <n v="3"/>
    <s v=" ALL"/>
    <n v="32"/>
    <n v="16"/>
    <s v=" False"/>
    <s v=" False"/>
    <s v=" True"/>
    <x v="10"/>
    <n v="1728"/>
    <n v="0"/>
    <n v="0"/>
    <n v="1728"/>
  </r>
  <r>
    <x v="1"/>
    <n v="9"/>
    <n v="8"/>
    <n v="4"/>
    <n v="2"/>
    <n v="16"/>
    <n v="16"/>
    <s v=" False"/>
    <s v=" True"/>
    <s v=" True"/>
    <x v="10"/>
    <n v="576"/>
    <n v="0"/>
    <n v="48"/>
    <n v="624"/>
  </r>
  <r>
    <x v="1"/>
    <n v="9"/>
    <n v="8"/>
    <n v="4"/>
    <s v=" ALL"/>
    <n v="16"/>
    <n v="16"/>
    <s v=" False"/>
    <s v=" False"/>
    <s v=" True"/>
    <x v="10"/>
    <n v="1728"/>
    <n v="0"/>
    <n v="0"/>
    <n v="1728"/>
  </r>
  <r>
    <x v="1"/>
    <n v="9"/>
    <n v="16"/>
    <n v="3"/>
    <n v="0"/>
    <n v="16"/>
    <n v="32"/>
    <s v=" False"/>
    <s v=" False"/>
    <s v=" True"/>
    <x v="10"/>
    <n v="144"/>
    <n v="0"/>
    <n v="0"/>
    <n v="144"/>
  </r>
  <r>
    <x v="1"/>
    <n v="9"/>
    <n v="16"/>
    <n v="3"/>
    <s v=" ALL"/>
    <n v="16"/>
    <n v="16"/>
    <s v=" False"/>
    <s v=" False"/>
    <s v=" True"/>
    <x v="10"/>
    <n v="432"/>
    <n v="0"/>
    <n v="0"/>
    <n v="432"/>
  </r>
  <r>
    <x v="1"/>
    <n v="9"/>
    <n v="16"/>
    <n v="4"/>
    <n v="1"/>
    <n v="32"/>
    <n v="32"/>
    <s v=" True"/>
    <s v=" False"/>
    <s v=" True"/>
    <x v="10"/>
    <n v="144"/>
    <n v="3072"/>
    <n v="0"/>
    <n v="3216"/>
  </r>
  <r>
    <x v="1"/>
    <n v="9"/>
    <n v="16"/>
    <n v="4"/>
    <s v=" ALL"/>
    <n v="32"/>
    <n v="32"/>
    <s v=" False"/>
    <s v=" False"/>
    <s v=" True"/>
    <x v="10"/>
    <n v="432"/>
    <n v="0"/>
    <n v="0"/>
    <n v="432"/>
  </r>
  <r>
    <x v="1"/>
    <n v="5"/>
    <n v="8"/>
    <n v="2"/>
    <n v="2"/>
    <n v="32"/>
    <n v="32"/>
    <s v=" True"/>
    <s v=" False"/>
    <s v=" True"/>
    <x v="10"/>
    <n v="320"/>
    <n v="3072"/>
    <n v="0"/>
    <n v="3392"/>
  </r>
  <r>
    <x v="1"/>
    <n v="5"/>
    <n v="8"/>
    <n v="2"/>
    <s v=" ALL"/>
    <n v="32"/>
    <n v="32"/>
    <s v=" False"/>
    <s v=" False"/>
    <s v=" True"/>
    <x v="10"/>
    <n v="960"/>
    <n v="0"/>
    <n v="0"/>
    <n v="960"/>
  </r>
  <r>
    <x v="1"/>
    <n v="5"/>
    <n v="8"/>
    <n v="3"/>
    <n v="0"/>
    <n v="16"/>
    <n v="32"/>
    <s v=" False"/>
    <s v=" False"/>
    <s v=" True"/>
    <x v="10"/>
    <n v="320"/>
    <n v="0"/>
    <n v="0"/>
    <n v="320"/>
  </r>
  <r>
    <x v="1"/>
    <n v="5"/>
    <n v="8"/>
    <n v="3"/>
    <n v="2"/>
    <n v="16"/>
    <n v="16"/>
    <s v=" True"/>
    <s v=" False"/>
    <s v=" True"/>
    <x v="10"/>
    <n v="320"/>
    <n v="768"/>
    <n v="0"/>
    <n v="1088"/>
  </r>
  <r>
    <x v="1"/>
    <n v="5"/>
    <n v="8"/>
    <n v="3"/>
    <n v="2"/>
    <n v="32"/>
    <n v="16"/>
    <s v=" False"/>
    <s v=" True"/>
    <s v=" True"/>
    <x v="10"/>
    <n v="320"/>
    <n v="0"/>
    <n v="48"/>
    <n v="368"/>
  </r>
  <r>
    <x v="1"/>
    <n v="5"/>
    <n v="8"/>
    <n v="4"/>
    <n v="0"/>
    <n v="32"/>
    <n v="16"/>
    <s v=" False"/>
    <s v=" False"/>
    <s v=" True"/>
    <x v="10"/>
    <n v="320"/>
    <n v="0"/>
    <n v="0"/>
    <n v="320"/>
  </r>
  <r>
    <x v="1"/>
    <n v="5"/>
    <n v="8"/>
    <n v="4"/>
    <n v="1"/>
    <n v="32"/>
    <n v="16"/>
    <s v=" True"/>
    <s v=" False"/>
    <s v=" True"/>
    <x v="10"/>
    <n v="320"/>
    <n v="3072"/>
    <n v="0"/>
    <n v="3392"/>
  </r>
  <r>
    <x v="1"/>
    <n v="5"/>
    <n v="8"/>
    <n v="4"/>
    <n v="2"/>
    <n v="32"/>
    <n v="16"/>
    <s v=" True"/>
    <s v=" False"/>
    <s v=" True"/>
    <x v="10"/>
    <n v="320"/>
    <n v="3072"/>
    <n v="0"/>
    <n v="3392"/>
  </r>
  <r>
    <x v="1"/>
    <n v="5"/>
    <n v="8"/>
    <n v="4"/>
    <s v=" ALL"/>
    <n v="32"/>
    <n v="32"/>
    <s v=" False"/>
    <s v=" False"/>
    <s v=" True"/>
    <x v="10"/>
    <n v="960"/>
    <n v="0"/>
    <n v="0"/>
    <n v="960"/>
  </r>
  <r>
    <x v="1"/>
    <n v="5"/>
    <n v="16"/>
    <n v="2"/>
    <n v="0"/>
    <n v="32"/>
    <n v="32"/>
    <s v=" False"/>
    <s v=" False"/>
    <s v=" True"/>
    <x v="10"/>
    <n v="80"/>
    <n v="0"/>
    <n v="0"/>
    <n v="80"/>
  </r>
  <r>
    <x v="1"/>
    <n v="5"/>
    <n v="16"/>
    <n v="2"/>
    <n v="2"/>
    <n v="32"/>
    <n v="16"/>
    <s v=" True"/>
    <s v=" False"/>
    <s v=" True"/>
    <x v="10"/>
    <n v="80"/>
    <n v="3072"/>
    <n v="0"/>
    <n v="3152"/>
  </r>
  <r>
    <x v="1"/>
    <n v="5"/>
    <n v="16"/>
    <n v="2"/>
    <s v=" ALL"/>
    <n v="32"/>
    <n v="32"/>
    <s v=" False"/>
    <s v=" False"/>
    <s v=" True"/>
    <x v="10"/>
    <n v="240"/>
    <n v="0"/>
    <n v="0"/>
    <n v="240"/>
  </r>
  <r>
    <x v="1"/>
    <n v="5"/>
    <n v="16"/>
    <n v="3"/>
    <n v="0"/>
    <n v="16"/>
    <n v="32"/>
    <s v=" False"/>
    <s v=" False"/>
    <s v=" True"/>
    <x v="10"/>
    <n v="80"/>
    <n v="0"/>
    <n v="0"/>
    <n v="80"/>
  </r>
  <r>
    <x v="1"/>
    <n v="5"/>
    <n v="16"/>
    <n v="3"/>
    <s v=" ALL"/>
    <n v="16"/>
    <n v="32"/>
    <s v=" False"/>
    <s v=" False"/>
    <s v=" True"/>
    <x v="10"/>
    <n v="240"/>
    <n v="0"/>
    <n v="0"/>
    <n v="240"/>
  </r>
  <r>
    <x v="1"/>
    <n v="5"/>
    <n v="16"/>
    <n v="3"/>
    <s v=" ALL"/>
    <n v="32"/>
    <n v="32"/>
    <s v=" False"/>
    <s v=" False"/>
    <s v=" True"/>
    <x v="10"/>
    <n v="240"/>
    <n v="0"/>
    <n v="0"/>
    <n v="240"/>
  </r>
  <r>
    <x v="1"/>
    <n v="5"/>
    <n v="16"/>
    <n v="4"/>
    <n v="0"/>
    <n v="16"/>
    <n v="16"/>
    <s v=" True"/>
    <s v=" False"/>
    <s v=" True"/>
    <x v="10"/>
    <n v="80"/>
    <n v="768"/>
    <n v="0"/>
    <n v="848"/>
  </r>
  <r>
    <x v="1"/>
    <n v="5"/>
    <n v="16"/>
    <n v="4"/>
    <n v="0"/>
    <n v="32"/>
    <n v="16"/>
    <s v=" True"/>
    <s v=" True"/>
    <s v=" True"/>
    <x v="10"/>
    <n v="80"/>
    <n v="3072"/>
    <n v="48"/>
    <n v="3200"/>
  </r>
  <r>
    <x v="1"/>
    <n v="5"/>
    <n v="16"/>
    <n v="4"/>
    <n v="0"/>
    <n v="32"/>
    <n v="32"/>
    <s v=" True"/>
    <s v=" False"/>
    <s v=" True"/>
    <x v="10"/>
    <n v="80"/>
    <n v="3072"/>
    <n v="0"/>
    <n v="3152"/>
  </r>
  <r>
    <x v="1"/>
    <n v="5"/>
    <n v="16"/>
    <n v="4"/>
    <n v="1"/>
    <n v="16"/>
    <n v="32"/>
    <s v=" True"/>
    <s v=" False"/>
    <s v=" True"/>
    <x v="10"/>
    <n v="80"/>
    <n v="768"/>
    <n v="0"/>
    <n v="848"/>
  </r>
  <r>
    <x v="1"/>
    <n v="5"/>
    <n v="16"/>
    <n v="4"/>
    <s v=" ALL"/>
    <n v="32"/>
    <n v="32"/>
    <s v=" False"/>
    <s v=" False"/>
    <s v=" True"/>
    <x v="10"/>
    <n v="240"/>
    <n v="0"/>
    <n v="0"/>
    <n v="240"/>
  </r>
  <r>
    <x v="2"/>
    <n v="9"/>
    <n v="8"/>
    <n v="2"/>
    <n v="0"/>
    <n v="16"/>
    <n v="16"/>
    <s v=" False"/>
    <s v=" False"/>
    <s v=" True"/>
    <x v="10"/>
    <n v="576"/>
    <n v="0"/>
    <n v="0"/>
    <n v="576"/>
  </r>
  <r>
    <x v="2"/>
    <n v="9"/>
    <n v="16"/>
    <n v="2"/>
    <s v=" ALL"/>
    <n v="32"/>
    <n v="32"/>
    <s v=" False"/>
    <s v=" False"/>
    <s v=" True"/>
    <x v="10"/>
    <n v="432"/>
    <n v="0"/>
    <n v="0"/>
    <n v="432"/>
  </r>
  <r>
    <x v="2"/>
    <n v="9"/>
    <n v="16"/>
    <n v="4"/>
    <n v="1"/>
    <n v="32"/>
    <n v="16"/>
    <s v=" True"/>
    <s v=" False"/>
    <s v=" True"/>
    <x v="10"/>
    <n v="144"/>
    <n v="3072"/>
    <n v="0"/>
    <n v="3216"/>
  </r>
  <r>
    <x v="2"/>
    <n v="9"/>
    <n v="16"/>
    <n v="4"/>
    <n v="2"/>
    <n v="32"/>
    <n v="16"/>
    <s v=" True"/>
    <s v=" False"/>
    <s v=" True"/>
    <x v="10"/>
    <n v="144"/>
    <n v="3072"/>
    <n v="0"/>
    <n v="3216"/>
  </r>
  <r>
    <x v="2"/>
    <n v="5"/>
    <n v="8"/>
    <n v="2"/>
    <n v="0"/>
    <n v="32"/>
    <n v="32"/>
    <s v=" False"/>
    <s v=" False"/>
    <s v=" True"/>
    <x v="10"/>
    <n v="320"/>
    <n v="0"/>
    <n v="0"/>
    <n v="320"/>
  </r>
  <r>
    <x v="2"/>
    <n v="5"/>
    <n v="8"/>
    <n v="2"/>
    <n v="2"/>
    <n v="32"/>
    <n v="32"/>
    <s v=" True"/>
    <s v=" False"/>
    <s v=" True"/>
    <x v="10"/>
    <n v="320"/>
    <n v="3072"/>
    <n v="0"/>
    <n v="3392"/>
  </r>
  <r>
    <x v="2"/>
    <n v="5"/>
    <n v="8"/>
    <n v="3"/>
    <n v="1"/>
    <n v="32"/>
    <n v="16"/>
    <s v=" False"/>
    <s v=" True"/>
    <s v=" True"/>
    <x v="10"/>
    <n v="320"/>
    <n v="0"/>
    <n v="48"/>
    <n v="368"/>
  </r>
  <r>
    <x v="2"/>
    <n v="5"/>
    <n v="8"/>
    <n v="4"/>
    <n v="1"/>
    <n v="16"/>
    <n v="16"/>
    <s v=" False"/>
    <s v=" True"/>
    <s v=" True"/>
    <x v="10"/>
    <n v="320"/>
    <n v="0"/>
    <n v="48"/>
    <n v="368"/>
  </r>
  <r>
    <x v="2"/>
    <n v="5"/>
    <n v="16"/>
    <n v="3"/>
    <n v="0"/>
    <n v="32"/>
    <n v="16"/>
    <s v=" False"/>
    <s v=" False"/>
    <s v=" True"/>
    <x v="10"/>
    <n v="80"/>
    <n v="0"/>
    <n v="0"/>
    <n v="80"/>
  </r>
  <r>
    <x v="2"/>
    <n v="5"/>
    <n v="16"/>
    <n v="3"/>
    <n v="0"/>
    <n v="32"/>
    <n v="32"/>
    <s v=" True"/>
    <s v=" False"/>
    <s v=" True"/>
    <x v="10"/>
    <n v="80"/>
    <n v="3072"/>
    <n v="0"/>
    <n v="3152"/>
  </r>
  <r>
    <x v="2"/>
    <n v="5"/>
    <n v="16"/>
    <n v="3"/>
    <s v=" ALL"/>
    <n v="32"/>
    <n v="32"/>
    <s v=" False"/>
    <s v=" False"/>
    <s v=" True"/>
    <x v="10"/>
    <n v="240"/>
    <n v="0"/>
    <n v="0"/>
    <n v="240"/>
  </r>
  <r>
    <x v="2"/>
    <n v="5"/>
    <n v="16"/>
    <n v="4"/>
    <n v="0"/>
    <n v="16"/>
    <n v="16"/>
    <s v=" True"/>
    <s v=" False"/>
    <s v=" True"/>
    <x v="10"/>
    <n v="80"/>
    <n v="768"/>
    <n v="0"/>
    <n v="848"/>
  </r>
  <r>
    <x v="2"/>
    <n v="5"/>
    <n v="16"/>
    <n v="4"/>
    <n v="0"/>
    <n v="32"/>
    <n v="32"/>
    <s v=" True"/>
    <s v=" False"/>
    <s v=" True"/>
    <x v="10"/>
    <n v="80"/>
    <n v="3072"/>
    <n v="0"/>
    <n v="3152"/>
  </r>
  <r>
    <x v="2"/>
    <n v="5"/>
    <n v="16"/>
    <n v="4"/>
    <n v="1"/>
    <n v="16"/>
    <n v="16"/>
    <s v=" True"/>
    <s v=" False"/>
    <s v=" True"/>
    <x v="10"/>
    <n v="80"/>
    <n v="768"/>
    <n v="0"/>
    <n v="848"/>
  </r>
  <r>
    <x v="2"/>
    <n v="5"/>
    <n v="16"/>
    <n v="4"/>
    <n v="1"/>
    <n v="32"/>
    <n v="16"/>
    <s v=" True"/>
    <s v=" False"/>
    <s v=" True"/>
    <x v="10"/>
    <n v="80"/>
    <n v="3072"/>
    <n v="0"/>
    <n v="3152"/>
  </r>
  <r>
    <x v="2"/>
    <n v="5"/>
    <n v="16"/>
    <n v="4"/>
    <n v="1"/>
    <n v="32"/>
    <n v="32"/>
    <s v=" True"/>
    <s v=" False"/>
    <s v=" True"/>
    <x v="10"/>
    <n v="80"/>
    <n v="3072"/>
    <n v="0"/>
    <n v="3152"/>
  </r>
  <r>
    <x v="3"/>
    <n v="9"/>
    <n v="8"/>
    <n v="2"/>
    <n v="0"/>
    <n v="32"/>
    <n v="32"/>
    <s v=" False"/>
    <s v=" True"/>
    <s v=" True"/>
    <x v="10"/>
    <n v="576"/>
    <n v="0"/>
    <n v="96"/>
    <n v="672"/>
  </r>
  <r>
    <x v="3"/>
    <n v="9"/>
    <n v="8"/>
    <n v="3"/>
    <n v="0"/>
    <n v="32"/>
    <n v="32"/>
    <s v=" True"/>
    <s v=" False"/>
    <s v=" True"/>
    <x v="10"/>
    <n v="576"/>
    <n v="3072"/>
    <n v="0"/>
    <n v="3648"/>
  </r>
  <r>
    <x v="3"/>
    <n v="9"/>
    <n v="8"/>
    <n v="3"/>
    <n v="2"/>
    <n v="16"/>
    <n v="32"/>
    <s v=" False"/>
    <s v=" False"/>
    <s v=" True"/>
    <x v="10"/>
    <n v="576"/>
    <n v="0"/>
    <n v="0"/>
    <n v="576"/>
  </r>
  <r>
    <x v="3"/>
    <n v="9"/>
    <n v="8"/>
    <n v="3"/>
    <n v="2"/>
    <n v="32"/>
    <n v="16"/>
    <s v=" False"/>
    <s v=" False"/>
    <s v=" True"/>
    <x v="10"/>
    <n v="576"/>
    <n v="0"/>
    <n v="0"/>
    <n v="576"/>
  </r>
  <r>
    <x v="3"/>
    <n v="9"/>
    <n v="8"/>
    <n v="4"/>
    <n v="0"/>
    <n v="16"/>
    <n v="16"/>
    <s v=" True"/>
    <s v=" False"/>
    <s v=" True"/>
    <x v="10"/>
    <n v="576"/>
    <n v="768"/>
    <n v="0"/>
    <n v="1344"/>
  </r>
  <r>
    <x v="3"/>
    <n v="9"/>
    <n v="8"/>
    <n v="4"/>
    <n v="0"/>
    <n v="32"/>
    <n v="16"/>
    <s v=" True"/>
    <s v=" False"/>
    <s v=" True"/>
    <x v="10"/>
    <n v="576"/>
    <n v="3072"/>
    <n v="0"/>
    <n v="3648"/>
  </r>
  <r>
    <x v="3"/>
    <n v="9"/>
    <n v="8"/>
    <n v="4"/>
    <n v="1"/>
    <n v="16"/>
    <n v="16"/>
    <s v=" False"/>
    <s v=" True"/>
    <s v=" True"/>
    <x v="10"/>
    <n v="576"/>
    <n v="0"/>
    <n v="48"/>
    <n v="624"/>
  </r>
  <r>
    <x v="3"/>
    <n v="9"/>
    <n v="16"/>
    <n v="3"/>
    <n v="0"/>
    <n v="16"/>
    <n v="32"/>
    <s v=" True"/>
    <s v=" False"/>
    <s v=" True"/>
    <x v="10"/>
    <n v="144"/>
    <n v="768"/>
    <n v="0"/>
    <n v="912"/>
  </r>
  <r>
    <x v="3"/>
    <n v="9"/>
    <n v="16"/>
    <n v="4"/>
    <n v="0"/>
    <n v="16"/>
    <n v="16"/>
    <s v=" True"/>
    <s v=" False"/>
    <s v=" True"/>
    <x v="10"/>
    <n v="144"/>
    <n v="768"/>
    <n v="0"/>
    <n v="912"/>
  </r>
  <r>
    <x v="3"/>
    <n v="9"/>
    <n v="16"/>
    <n v="4"/>
    <n v="0"/>
    <n v="16"/>
    <n v="32"/>
    <s v=" True"/>
    <s v=" False"/>
    <s v=" True"/>
    <x v="10"/>
    <n v="144"/>
    <n v="768"/>
    <n v="0"/>
    <n v="912"/>
  </r>
  <r>
    <x v="3"/>
    <n v="5"/>
    <n v="8"/>
    <n v="2"/>
    <n v="1"/>
    <n v="16"/>
    <n v="32"/>
    <s v=" True"/>
    <s v=" False"/>
    <s v=" True"/>
    <x v="10"/>
    <n v="320"/>
    <n v="768"/>
    <n v="0"/>
    <n v="1088"/>
  </r>
  <r>
    <x v="3"/>
    <n v="5"/>
    <n v="8"/>
    <n v="3"/>
    <n v="0"/>
    <n v="16"/>
    <n v="16"/>
    <s v=" True"/>
    <s v=" True"/>
    <s v=" True"/>
    <x v="10"/>
    <n v="320"/>
    <n v="768"/>
    <n v="48"/>
    <n v="1136"/>
  </r>
  <r>
    <x v="3"/>
    <n v="5"/>
    <n v="8"/>
    <n v="3"/>
    <n v="0"/>
    <n v="32"/>
    <n v="16"/>
    <s v=" False"/>
    <s v=" True"/>
    <s v=" True"/>
    <x v="10"/>
    <n v="320"/>
    <n v="0"/>
    <n v="48"/>
    <n v="368"/>
  </r>
  <r>
    <x v="3"/>
    <n v="5"/>
    <n v="16"/>
    <n v="2"/>
    <s v=" ALL"/>
    <n v="16"/>
    <n v="32"/>
    <s v=" False"/>
    <s v=" False"/>
    <s v=" True"/>
    <x v="10"/>
    <n v="240"/>
    <n v="0"/>
    <n v="0"/>
    <n v="240"/>
  </r>
  <r>
    <x v="3"/>
    <n v="5"/>
    <n v="16"/>
    <n v="3"/>
    <n v="0"/>
    <n v="32"/>
    <n v="16"/>
    <s v=" True"/>
    <s v=" False"/>
    <s v=" True"/>
    <x v="10"/>
    <n v="80"/>
    <n v="3072"/>
    <n v="0"/>
    <n v="3152"/>
  </r>
  <r>
    <x v="3"/>
    <n v="5"/>
    <n v="16"/>
    <n v="3"/>
    <n v="2"/>
    <n v="16"/>
    <n v="32"/>
    <s v=" True"/>
    <s v=" False"/>
    <s v=" True"/>
    <x v="10"/>
    <n v="80"/>
    <n v="768"/>
    <n v="0"/>
    <n v="848"/>
  </r>
  <r>
    <x v="3"/>
    <n v="5"/>
    <n v="16"/>
    <n v="3"/>
    <n v="2"/>
    <n v="32"/>
    <n v="16"/>
    <s v=" False"/>
    <s v=" False"/>
    <s v=" True"/>
    <x v="10"/>
    <n v="80"/>
    <n v="0"/>
    <n v="0"/>
    <n v="80"/>
  </r>
  <r>
    <x v="3"/>
    <n v="5"/>
    <n v="16"/>
    <n v="4"/>
    <n v="0"/>
    <n v="32"/>
    <n v="16"/>
    <s v=" True"/>
    <s v=" False"/>
    <s v=" True"/>
    <x v="10"/>
    <n v="80"/>
    <n v="3072"/>
    <n v="0"/>
    <n v="3152"/>
  </r>
  <r>
    <x v="3"/>
    <n v="5"/>
    <n v="16"/>
    <n v="4"/>
    <n v="2"/>
    <n v="32"/>
    <n v="32"/>
    <s v=" True"/>
    <s v=" False"/>
    <s v=" True"/>
    <x v="10"/>
    <n v="80"/>
    <n v="3072"/>
    <n v="0"/>
    <n v="3152"/>
  </r>
  <r>
    <x v="0"/>
    <n v="9"/>
    <n v="8"/>
    <n v="3"/>
    <n v="0"/>
    <n v="16"/>
    <n v="16"/>
    <s v=" False"/>
    <s v=" False"/>
    <s v=" True"/>
    <x v="11"/>
    <n v="576"/>
    <n v="0"/>
    <n v="0"/>
    <n v="576"/>
  </r>
  <r>
    <x v="0"/>
    <n v="9"/>
    <n v="8"/>
    <n v="3"/>
    <n v="1"/>
    <n v="16"/>
    <n v="32"/>
    <s v=" False"/>
    <s v=" False"/>
    <s v=" True"/>
    <x v="11"/>
    <n v="576"/>
    <n v="0"/>
    <n v="0"/>
    <n v="576"/>
  </r>
  <r>
    <x v="0"/>
    <n v="9"/>
    <n v="8"/>
    <n v="3"/>
    <s v=" ALL"/>
    <n v="16"/>
    <n v="16"/>
    <s v=" False"/>
    <s v=" False"/>
    <s v=" True"/>
    <x v="11"/>
    <n v="1728"/>
    <n v="0"/>
    <n v="0"/>
    <n v="1728"/>
  </r>
  <r>
    <x v="0"/>
    <n v="9"/>
    <n v="8"/>
    <n v="4"/>
    <n v="2"/>
    <n v="32"/>
    <n v="16"/>
    <s v=" False"/>
    <s v=" False"/>
    <s v=" True"/>
    <x v="11"/>
    <n v="576"/>
    <n v="0"/>
    <n v="0"/>
    <n v="576"/>
  </r>
  <r>
    <x v="0"/>
    <n v="9"/>
    <n v="8"/>
    <n v="4"/>
    <s v=" ALL"/>
    <n v="32"/>
    <n v="16"/>
    <s v=" False"/>
    <s v=" False"/>
    <s v=" True"/>
    <x v="11"/>
    <n v="1728"/>
    <n v="0"/>
    <n v="0"/>
    <n v="1728"/>
  </r>
  <r>
    <x v="0"/>
    <n v="9"/>
    <n v="16"/>
    <n v="3"/>
    <n v="1"/>
    <n v="16"/>
    <n v="32"/>
    <s v=" False"/>
    <s v=" False"/>
    <s v=" True"/>
    <x v="11"/>
    <n v="144"/>
    <n v="0"/>
    <n v="0"/>
    <n v="144"/>
  </r>
  <r>
    <x v="0"/>
    <n v="9"/>
    <n v="16"/>
    <n v="3"/>
    <n v="1"/>
    <n v="32"/>
    <n v="32"/>
    <s v=" True"/>
    <s v=" False"/>
    <s v=" True"/>
    <x v="11"/>
    <n v="144"/>
    <n v="3072"/>
    <n v="0"/>
    <n v="3216"/>
  </r>
  <r>
    <x v="0"/>
    <n v="9"/>
    <n v="16"/>
    <n v="3"/>
    <s v=" ALL"/>
    <n v="32"/>
    <n v="16"/>
    <s v=" False"/>
    <s v=" False"/>
    <s v=" True"/>
    <x v="11"/>
    <n v="432"/>
    <n v="0"/>
    <n v="0"/>
    <n v="432"/>
  </r>
  <r>
    <x v="0"/>
    <n v="9"/>
    <n v="16"/>
    <n v="4"/>
    <n v="0"/>
    <n v="32"/>
    <n v="16"/>
    <s v=" True"/>
    <s v=" False"/>
    <s v=" True"/>
    <x v="11"/>
    <n v="144"/>
    <n v="3072"/>
    <n v="0"/>
    <n v="3216"/>
  </r>
  <r>
    <x v="0"/>
    <n v="9"/>
    <n v="16"/>
    <n v="4"/>
    <n v="2"/>
    <n v="32"/>
    <n v="32"/>
    <s v=" True"/>
    <s v=" False"/>
    <s v=" True"/>
    <x v="11"/>
    <n v="144"/>
    <n v="3072"/>
    <n v="0"/>
    <n v="3216"/>
  </r>
  <r>
    <x v="0"/>
    <n v="5"/>
    <n v="8"/>
    <n v="4"/>
    <n v="0"/>
    <n v="16"/>
    <n v="16"/>
    <s v=" False"/>
    <s v=" False"/>
    <s v=" True"/>
    <x v="11"/>
    <n v="320"/>
    <n v="0"/>
    <n v="0"/>
    <n v="320"/>
  </r>
  <r>
    <x v="0"/>
    <n v="5"/>
    <n v="8"/>
    <n v="4"/>
    <n v="0"/>
    <n v="32"/>
    <n v="16"/>
    <s v=" False"/>
    <s v=" False"/>
    <s v=" True"/>
    <x v="11"/>
    <n v="320"/>
    <n v="0"/>
    <n v="0"/>
    <n v="320"/>
  </r>
  <r>
    <x v="0"/>
    <n v="5"/>
    <n v="16"/>
    <n v="2"/>
    <n v="0"/>
    <n v="16"/>
    <n v="16"/>
    <s v=" False"/>
    <s v=" False"/>
    <s v=" True"/>
    <x v="11"/>
    <n v="80"/>
    <n v="0"/>
    <n v="0"/>
    <n v="80"/>
  </r>
  <r>
    <x v="0"/>
    <n v="5"/>
    <n v="16"/>
    <n v="2"/>
    <n v="1"/>
    <n v="32"/>
    <n v="32"/>
    <s v=" False"/>
    <s v=" False"/>
    <s v=" True"/>
    <x v="11"/>
    <n v="80"/>
    <n v="0"/>
    <n v="0"/>
    <n v="80"/>
  </r>
  <r>
    <x v="0"/>
    <n v="5"/>
    <n v="16"/>
    <n v="3"/>
    <n v="2"/>
    <n v="32"/>
    <n v="32"/>
    <s v=" True"/>
    <s v=" False"/>
    <s v=" True"/>
    <x v="11"/>
    <n v="80"/>
    <n v="3072"/>
    <n v="0"/>
    <n v="3152"/>
  </r>
  <r>
    <x v="0"/>
    <n v="5"/>
    <n v="16"/>
    <n v="4"/>
    <n v="1"/>
    <n v="16"/>
    <n v="32"/>
    <s v=" True"/>
    <s v=" False"/>
    <s v=" True"/>
    <x v="11"/>
    <n v="80"/>
    <n v="768"/>
    <n v="0"/>
    <n v="848"/>
  </r>
  <r>
    <x v="0"/>
    <n v="5"/>
    <n v="16"/>
    <n v="4"/>
    <n v="2"/>
    <n v="16"/>
    <n v="16"/>
    <s v=" False"/>
    <s v=" False"/>
    <s v=" True"/>
    <x v="11"/>
    <n v="80"/>
    <n v="0"/>
    <n v="0"/>
    <n v="80"/>
  </r>
  <r>
    <x v="1"/>
    <n v="9"/>
    <n v="8"/>
    <n v="4"/>
    <n v="2"/>
    <n v="16"/>
    <n v="16"/>
    <s v=" True"/>
    <s v=" False"/>
    <s v=" True"/>
    <x v="11"/>
    <n v="576"/>
    <n v="768"/>
    <n v="0"/>
    <n v="1344"/>
  </r>
  <r>
    <x v="1"/>
    <n v="9"/>
    <n v="16"/>
    <n v="2"/>
    <n v="2"/>
    <n v="32"/>
    <n v="32"/>
    <s v=" True"/>
    <s v=" False"/>
    <s v=" True"/>
    <x v="11"/>
    <n v="144"/>
    <n v="3072"/>
    <n v="0"/>
    <n v="3216"/>
  </r>
  <r>
    <x v="1"/>
    <n v="9"/>
    <n v="16"/>
    <n v="3"/>
    <n v="0"/>
    <n v="32"/>
    <n v="16"/>
    <s v=" False"/>
    <s v=" False"/>
    <s v=" True"/>
    <x v="11"/>
    <n v="144"/>
    <n v="0"/>
    <n v="0"/>
    <n v="144"/>
  </r>
  <r>
    <x v="1"/>
    <n v="5"/>
    <n v="8"/>
    <n v="2"/>
    <n v="2"/>
    <n v="16"/>
    <n v="16"/>
    <s v=" True"/>
    <s v=" False"/>
    <s v=" True"/>
    <x v="11"/>
    <n v="320"/>
    <n v="768"/>
    <n v="0"/>
    <n v="1088"/>
  </r>
  <r>
    <x v="1"/>
    <n v="5"/>
    <n v="8"/>
    <n v="2"/>
    <n v="2"/>
    <n v="32"/>
    <n v="16"/>
    <s v=" True"/>
    <s v=" False"/>
    <s v=" True"/>
    <x v="11"/>
    <n v="320"/>
    <n v="3072"/>
    <n v="0"/>
    <n v="3392"/>
  </r>
  <r>
    <x v="1"/>
    <n v="5"/>
    <n v="8"/>
    <n v="4"/>
    <n v="0"/>
    <n v="16"/>
    <n v="16"/>
    <s v=" False"/>
    <s v=" False"/>
    <s v=" True"/>
    <x v="11"/>
    <n v="320"/>
    <n v="0"/>
    <n v="0"/>
    <n v="320"/>
  </r>
  <r>
    <x v="1"/>
    <n v="5"/>
    <n v="16"/>
    <n v="2"/>
    <n v="0"/>
    <n v="32"/>
    <n v="32"/>
    <s v=" True"/>
    <s v=" False"/>
    <s v=" True"/>
    <x v="11"/>
    <n v="80"/>
    <n v="3072"/>
    <n v="0"/>
    <n v="3152"/>
  </r>
  <r>
    <x v="1"/>
    <n v="5"/>
    <n v="16"/>
    <n v="3"/>
    <n v="1"/>
    <n v="16"/>
    <n v="32"/>
    <s v=" True"/>
    <s v=" False"/>
    <s v=" True"/>
    <x v="11"/>
    <n v="80"/>
    <n v="768"/>
    <n v="0"/>
    <n v="848"/>
  </r>
  <r>
    <x v="1"/>
    <n v="5"/>
    <n v="16"/>
    <n v="3"/>
    <n v="2"/>
    <n v="16"/>
    <n v="16"/>
    <s v=" True"/>
    <s v=" False"/>
    <s v=" True"/>
    <x v="11"/>
    <n v="80"/>
    <n v="768"/>
    <n v="0"/>
    <n v="848"/>
  </r>
  <r>
    <x v="1"/>
    <n v="5"/>
    <n v="16"/>
    <n v="3"/>
    <n v="2"/>
    <n v="16"/>
    <n v="32"/>
    <s v=" True"/>
    <s v=" False"/>
    <s v=" True"/>
    <x v="11"/>
    <n v="80"/>
    <n v="768"/>
    <n v="0"/>
    <n v="848"/>
  </r>
  <r>
    <x v="1"/>
    <n v="5"/>
    <n v="16"/>
    <n v="3"/>
    <s v=" ALL"/>
    <n v="16"/>
    <n v="16"/>
    <s v=" False"/>
    <s v=" False"/>
    <s v=" True"/>
    <x v="11"/>
    <n v="240"/>
    <n v="0"/>
    <n v="0"/>
    <n v="240"/>
  </r>
  <r>
    <x v="1"/>
    <n v="5"/>
    <n v="16"/>
    <n v="4"/>
    <n v="0"/>
    <n v="32"/>
    <n v="16"/>
    <s v=" True"/>
    <s v=" False"/>
    <s v=" True"/>
    <x v="11"/>
    <n v="80"/>
    <n v="3072"/>
    <n v="0"/>
    <n v="3152"/>
  </r>
  <r>
    <x v="1"/>
    <n v="5"/>
    <n v="16"/>
    <n v="4"/>
    <n v="1"/>
    <n v="32"/>
    <n v="16"/>
    <s v=" True"/>
    <s v=" False"/>
    <s v=" True"/>
    <x v="11"/>
    <n v="80"/>
    <n v="3072"/>
    <n v="0"/>
    <n v="3152"/>
  </r>
  <r>
    <x v="1"/>
    <n v="5"/>
    <n v="16"/>
    <n v="4"/>
    <n v="2"/>
    <n v="32"/>
    <n v="32"/>
    <s v=" True"/>
    <s v=" False"/>
    <s v=" True"/>
    <x v="11"/>
    <n v="80"/>
    <n v="3072"/>
    <n v="0"/>
    <n v="3152"/>
  </r>
  <r>
    <x v="1"/>
    <n v="5"/>
    <n v="16"/>
    <n v="4"/>
    <s v=" ALL"/>
    <n v="16"/>
    <n v="32"/>
    <s v=" False"/>
    <s v=" False"/>
    <s v=" True"/>
    <x v="11"/>
    <n v="240"/>
    <n v="0"/>
    <n v="0"/>
    <n v="240"/>
  </r>
  <r>
    <x v="1"/>
    <n v="5"/>
    <n v="16"/>
    <n v="4"/>
    <s v=" ALL"/>
    <n v="32"/>
    <n v="16"/>
    <s v=" False"/>
    <s v=" False"/>
    <s v=" True"/>
    <x v="11"/>
    <n v="240"/>
    <n v="0"/>
    <n v="0"/>
    <n v="240"/>
  </r>
  <r>
    <x v="2"/>
    <n v="9"/>
    <n v="8"/>
    <n v="3"/>
    <n v="0"/>
    <n v="16"/>
    <n v="32"/>
    <s v=" False"/>
    <s v=" False"/>
    <s v=" True"/>
    <x v="11"/>
    <n v="576"/>
    <n v="0"/>
    <n v="0"/>
    <n v="576"/>
  </r>
  <r>
    <x v="2"/>
    <n v="9"/>
    <n v="8"/>
    <n v="4"/>
    <n v="0"/>
    <n v="32"/>
    <n v="16"/>
    <s v=" False"/>
    <s v=" False"/>
    <s v=" True"/>
    <x v="11"/>
    <n v="576"/>
    <n v="0"/>
    <n v="0"/>
    <n v="576"/>
  </r>
  <r>
    <x v="2"/>
    <n v="9"/>
    <n v="16"/>
    <n v="2"/>
    <n v="0"/>
    <n v="32"/>
    <n v="16"/>
    <s v=" False"/>
    <s v=" False"/>
    <s v=" True"/>
    <x v="11"/>
    <n v="144"/>
    <n v="0"/>
    <n v="0"/>
    <n v="144"/>
  </r>
  <r>
    <x v="2"/>
    <n v="9"/>
    <n v="16"/>
    <n v="2"/>
    <n v="2"/>
    <n v="32"/>
    <n v="16"/>
    <s v=" True"/>
    <s v=" False"/>
    <s v=" True"/>
    <x v="11"/>
    <n v="144"/>
    <n v="3072"/>
    <n v="0"/>
    <n v="3216"/>
  </r>
  <r>
    <x v="2"/>
    <n v="9"/>
    <n v="16"/>
    <n v="4"/>
    <s v=" ALL"/>
    <n v="32"/>
    <n v="32"/>
    <s v=" False"/>
    <s v=" False"/>
    <s v=" True"/>
    <x v="11"/>
    <n v="432"/>
    <n v="0"/>
    <n v="0"/>
    <n v="432"/>
  </r>
  <r>
    <x v="2"/>
    <n v="5"/>
    <n v="8"/>
    <n v="2"/>
    <n v="1"/>
    <n v="16"/>
    <n v="16"/>
    <s v=" True"/>
    <s v=" False"/>
    <s v=" True"/>
    <x v="11"/>
    <n v="320"/>
    <n v="768"/>
    <n v="0"/>
    <n v="1088"/>
  </r>
  <r>
    <x v="2"/>
    <n v="5"/>
    <n v="8"/>
    <n v="2"/>
    <n v="2"/>
    <n v="32"/>
    <n v="16"/>
    <s v=" True"/>
    <s v=" False"/>
    <s v=" True"/>
    <x v="11"/>
    <n v="320"/>
    <n v="3072"/>
    <n v="0"/>
    <n v="3392"/>
  </r>
  <r>
    <x v="2"/>
    <n v="5"/>
    <n v="16"/>
    <n v="3"/>
    <n v="2"/>
    <n v="32"/>
    <n v="16"/>
    <s v=" True"/>
    <s v=" False"/>
    <s v=" True"/>
    <x v="11"/>
    <n v="80"/>
    <n v="3072"/>
    <n v="0"/>
    <n v="3152"/>
  </r>
  <r>
    <x v="2"/>
    <n v="5"/>
    <n v="16"/>
    <n v="4"/>
    <s v=" ALL"/>
    <n v="32"/>
    <n v="32"/>
    <s v=" True"/>
    <s v=" False"/>
    <s v=" True"/>
    <x v="11"/>
    <n v="240"/>
    <n v="3072"/>
    <n v="0"/>
    <n v="3312"/>
  </r>
  <r>
    <x v="3"/>
    <n v="9"/>
    <n v="8"/>
    <n v="2"/>
    <n v="0"/>
    <n v="16"/>
    <n v="16"/>
    <s v=" True"/>
    <s v=" False"/>
    <s v=" True"/>
    <x v="11"/>
    <n v="576"/>
    <n v="768"/>
    <n v="0"/>
    <n v="1344"/>
  </r>
  <r>
    <x v="3"/>
    <n v="9"/>
    <n v="8"/>
    <n v="2"/>
    <n v="2"/>
    <n v="32"/>
    <n v="32"/>
    <s v=" False"/>
    <s v=" False"/>
    <s v=" True"/>
    <x v="11"/>
    <n v="576"/>
    <n v="0"/>
    <n v="0"/>
    <n v="576"/>
  </r>
  <r>
    <x v="3"/>
    <n v="9"/>
    <n v="8"/>
    <n v="3"/>
    <n v="1"/>
    <n v="16"/>
    <n v="16"/>
    <s v=" False"/>
    <s v=" True"/>
    <s v=" True"/>
    <x v="11"/>
    <n v="576"/>
    <n v="0"/>
    <n v="48"/>
    <n v="624"/>
  </r>
  <r>
    <x v="3"/>
    <n v="9"/>
    <n v="8"/>
    <n v="3"/>
    <n v="2"/>
    <n v="16"/>
    <n v="16"/>
    <s v=" False"/>
    <s v=" False"/>
    <s v=" True"/>
    <x v="11"/>
    <n v="576"/>
    <n v="0"/>
    <n v="0"/>
    <n v="576"/>
  </r>
  <r>
    <x v="3"/>
    <n v="9"/>
    <n v="8"/>
    <n v="4"/>
    <n v="0"/>
    <n v="16"/>
    <n v="32"/>
    <s v=" True"/>
    <s v=" False"/>
    <s v=" True"/>
    <x v="11"/>
    <n v="576"/>
    <n v="768"/>
    <n v="0"/>
    <n v="1344"/>
  </r>
  <r>
    <x v="3"/>
    <n v="9"/>
    <n v="16"/>
    <n v="2"/>
    <n v="0"/>
    <n v="32"/>
    <n v="32"/>
    <s v=" True"/>
    <s v=" False"/>
    <s v=" True"/>
    <x v="11"/>
    <n v="144"/>
    <n v="3072"/>
    <n v="0"/>
    <n v="3216"/>
  </r>
  <r>
    <x v="3"/>
    <n v="9"/>
    <n v="16"/>
    <n v="3"/>
    <n v="1"/>
    <n v="16"/>
    <n v="16"/>
    <s v=" True"/>
    <s v=" False"/>
    <s v=" True"/>
    <x v="11"/>
    <n v="144"/>
    <n v="768"/>
    <n v="0"/>
    <n v="912"/>
  </r>
  <r>
    <x v="3"/>
    <n v="9"/>
    <n v="16"/>
    <n v="4"/>
    <n v="0"/>
    <n v="32"/>
    <n v="16"/>
    <s v=" True"/>
    <s v=" False"/>
    <s v=" True"/>
    <x v="11"/>
    <n v="144"/>
    <n v="3072"/>
    <n v="0"/>
    <n v="3216"/>
  </r>
  <r>
    <x v="3"/>
    <n v="9"/>
    <n v="16"/>
    <n v="4"/>
    <n v="2"/>
    <n v="16"/>
    <n v="32"/>
    <s v=" True"/>
    <s v=" False"/>
    <s v=" True"/>
    <x v="11"/>
    <n v="144"/>
    <n v="768"/>
    <n v="0"/>
    <n v="912"/>
  </r>
  <r>
    <x v="3"/>
    <n v="5"/>
    <n v="8"/>
    <n v="2"/>
    <n v="2"/>
    <n v="32"/>
    <n v="32"/>
    <s v=" False"/>
    <s v=" False"/>
    <s v=" True"/>
    <x v="11"/>
    <n v="320"/>
    <n v="0"/>
    <n v="0"/>
    <n v="320"/>
  </r>
  <r>
    <x v="3"/>
    <n v="5"/>
    <n v="8"/>
    <n v="3"/>
    <n v="0"/>
    <n v="16"/>
    <n v="16"/>
    <s v=" False"/>
    <s v=" True"/>
    <s v=" True"/>
    <x v="11"/>
    <n v="320"/>
    <n v="0"/>
    <n v="48"/>
    <n v="368"/>
  </r>
  <r>
    <x v="3"/>
    <n v="5"/>
    <n v="8"/>
    <n v="3"/>
    <n v="2"/>
    <n v="16"/>
    <n v="16"/>
    <s v=" False"/>
    <s v=" False"/>
    <s v=" True"/>
    <x v="11"/>
    <n v="320"/>
    <n v="0"/>
    <n v="0"/>
    <n v="320"/>
  </r>
  <r>
    <x v="3"/>
    <n v="5"/>
    <n v="8"/>
    <n v="4"/>
    <n v="0"/>
    <n v="16"/>
    <n v="16"/>
    <s v=" True"/>
    <s v=" False"/>
    <s v=" True"/>
    <x v="11"/>
    <n v="320"/>
    <n v="768"/>
    <n v="0"/>
    <n v="1088"/>
  </r>
  <r>
    <x v="3"/>
    <n v="5"/>
    <n v="8"/>
    <n v="4"/>
    <n v="2"/>
    <n v="16"/>
    <n v="32"/>
    <s v=" False"/>
    <s v=" False"/>
    <s v=" True"/>
    <x v="11"/>
    <n v="320"/>
    <n v="0"/>
    <n v="0"/>
    <n v="320"/>
  </r>
  <r>
    <x v="3"/>
    <n v="5"/>
    <n v="16"/>
    <n v="2"/>
    <n v="1"/>
    <n v="16"/>
    <n v="16"/>
    <s v=" True"/>
    <s v=" False"/>
    <s v=" True"/>
    <x v="11"/>
    <n v="80"/>
    <n v="768"/>
    <n v="0"/>
    <n v="848"/>
  </r>
  <r>
    <x v="3"/>
    <n v="5"/>
    <n v="16"/>
    <n v="2"/>
    <n v="1"/>
    <n v="32"/>
    <n v="32"/>
    <s v=" True"/>
    <s v=" False"/>
    <s v=" True"/>
    <x v="11"/>
    <n v="80"/>
    <n v="3072"/>
    <n v="0"/>
    <n v="3152"/>
  </r>
  <r>
    <x v="3"/>
    <n v="5"/>
    <n v="16"/>
    <n v="2"/>
    <s v=" ALL"/>
    <n v="32"/>
    <n v="32"/>
    <s v=" False"/>
    <s v=" False"/>
    <s v=" True"/>
    <x v="11"/>
    <n v="240"/>
    <n v="0"/>
    <n v="0"/>
    <n v="240"/>
  </r>
  <r>
    <x v="3"/>
    <n v="5"/>
    <n v="16"/>
    <n v="3"/>
    <n v="0"/>
    <n v="16"/>
    <n v="16"/>
    <s v=" True"/>
    <s v=" False"/>
    <s v=" True"/>
    <x v="11"/>
    <n v="80"/>
    <n v="768"/>
    <n v="0"/>
    <n v="848"/>
  </r>
  <r>
    <x v="3"/>
    <n v="5"/>
    <n v="16"/>
    <n v="3"/>
    <n v="0"/>
    <n v="16"/>
    <n v="32"/>
    <s v=" True"/>
    <s v=" False"/>
    <s v=" True"/>
    <x v="11"/>
    <n v="80"/>
    <n v="768"/>
    <n v="0"/>
    <n v="848"/>
  </r>
  <r>
    <x v="3"/>
    <n v="5"/>
    <n v="16"/>
    <n v="4"/>
    <n v="1"/>
    <n v="32"/>
    <n v="16"/>
    <s v=" True"/>
    <s v=" False"/>
    <s v=" True"/>
    <x v="11"/>
    <n v="80"/>
    <n v="3072"/>
    <n v="0"/>
    <n v="3152"/>
  </r>
  <r>
    <x v="3"/>
    <n v="5"/>
    <n v="16"/>
    <n v="4"/>
    <s v=" ALL"/>
    <n v="16"/>
    <n v="32"/>
    <s v=" False"/>
    <s v=" False"/>
    <s v=" True"/>
    <x v="11"/>
    <n v="240"/>
    <n v="0"/>
    <n v="0"/>
    <n v="240"/>
  </r>
  <r>
    <x v="0"/>
    <n v="9"/>
    <n v="8"/>
    <n v="2"/>
    <n v="1"/>
    <n v="16"/>
    <n v="16"/>
    <s v=" False"/>
    <s v=" False"/>
    <s v=" True"/>
    <x v="12"/>
    <n v="576"/>
    <n v="0"/>
    <n v="0"/>
    <n v="576"/>
  </r>
  <r>
    <x v="0"/>
    <n v="9"/>
    <n v="8"/>
    <n v="2"/>
    <s v=" ALL"/>
    <n v="16"/>
    <n v="16"/>
    <s v=" False"/>
    <s v=" False"/>
    <s v=" True"/>
    <x v="12"/>
    <n v="1728"/>
    <n v="0"/>
    <n v="0"/>
    <n v="1728"/>
  </r>
  <r>
    <x v="0"/>
    <n v="9"/>
    <n v="8"/>
    <n v="3"/>
    <n v="1"/>
    <n v="32"/>
    <n v="32"/>
    <s v=" False"/>
    <s v=" False"/>
    <s v=" True"/>
    <x v="12"/>
    <n v="576"/>
    <n v="0"/>
    <n v="0"/>
    <n v="576"/>
  </r>
  <r>
    <x v="0"/>
    <n v="9"/>
    <n v="8"/>
    <n v="3"/>
    <n v="2"/>
    <n v="16"/>
    <n v="16"/>
    <s v=" False"/>
    <s v=" False"/>
    <s v=" True"/>
    <x v="12"/>
    <n v="576"/>
    <n v="0"/>
    <n v="0"/>
    <n v="576"/>
  </r>
  <r>
    <x v="0"/>
    <n v="9"/>
    <n v="8"/>
    <n v="3"/>
    <n v="2"/>
    <n v="16"/>
    <n v="32"/>
    <s v=" False"/>
    <s v=" False"/>
    <s v=" True"/>
    <x v="12"/>
    <n v="576"/>
    <n v="0"/>
    <n v="0"/>
    <n v="576"/>
  </r>
  <r>
    <x v="0"/>
    <n v="9"/>
    <n v="8"/>
    <n v="3"/>
    <n v="2"/>
    <n v="32"/>
    <n v="16"/>
    <s v=" False"/>
    <s v=" False"/>
    <s v=" True"/>
    <x v="12"/>
    <n v="576"/>
    <n v="0"/>
    <n v="0"/>
    <n v="576"/>
  </r>
  <r>
    <x v="0"/>
    <n v="9"/>
    <n v="8"/>
    <n v="4"/>
    <n v="0"/>
    <n v="32"/>
    <n v="32"/>
    <s v=" False"/>
    <s v=" False"/>
    <s v=" True"/>
    <x v="12"/>
    <n v="576"/>
    <n v="0"/>
    <n v="0"/>
    <n v="576"/>
  </r>
  <r>
    <x v="0"/>
    <n v="9"/>
    <n v="8"/>
    <n v="4"/>
    <n v="2"/>
    <n v="16"/>
    <n v="16"/>
    <s v=" False"/>
    <s v=" False"/>
    <s v=" True"/>
    <x v="12"/>
    <n v="576"/>
    <n v="0"/>
    <n v="0"/>
    <n v="576"/>
  </r>
  <r>
    <x v="0"/>
    <n v="9"/>
    <n v="8"/>
    <n v="4"/>
    <s v=" ALL"/>
    <n v="32"/>
    <n v="32"/>
    <s v=" False"/>
    <s v=" False"/>
    <s v=" True"/>
    <x v="12"/>
    <n v="1728"/>
    <n v="0"/>
    <n v="0"/>
    <n v="1728"/>
  </r>
  <r>
    <x v="0"/>
    <n v="9"/>
    <n v="16"/>
    <n v="2"/>
    <n v="0"/>
    <n v="16"/>
    <n v="16"/>
    <s v=" False"/>
    <s v=" False"/>
    <s v=" True"/>
    <x v="12"/>
    <n v="144"/>
    <n v="0"/>
    <n v="0"/>
    <n v="144"/>
  </r>
  <r>
    <x v="0"/>
    <n v="9"/>
    <n v="16"/>
    <n v="2"/>
    <s v=" ALL"/>
    <n v="32"/>
    <n v="32"/>
    <s v=" False"/>
    <s v=" False"/>
    <s v=" True"/>
    <x v="12"/>
    <n v="432"/>
    <n v="0"/>
    <n v="0"/>
    <n v="432"/>
  </r>
  <r>
    <x v="0"/>
    <n v="9"/>
    <n v="16"/>
    <n v="3"/>
    <n v="0"/>
    <n v="32"/>
    <n v="16"/>
    <s v=" True"/>
    <s v=" False"/>
    <s v=" True"/>
    <x v="12"/>
    <n v="144"/>
    <n v="3072"/>
    <n v="0"/>
    <n v="3216"/>
  </r>
  <r>
    <x v="0"/>
    <n v="9"/>
    <n v="16"/>
    <n v="3"/>
    <n v="2"/>
    <n v="32"/>
    <n v="32"/>
    <s v=" True"/>
    <s v=" False"/>
    <s v=" True"/>
    <x v="12"/>
    <n v="144"/>
    <n v="3072"/>
    <n v="0"/>
    <n v="3216"/>
  </r>
  <r>
    <x v="0"/>
    <n v="9"/>
    <n v="16"/>
    <n v="3"/>
    <s v=" ALL"/>
    <n v="16"/>
    <n v="16"/>
    <s v=" False"/>
    <s v=" False"/>
    <s v=" True"/>
    <x v="12"/>
    <n v="432"/>
    <n v="0"/>
    <n v="0"/>
    <n v="432"/>
  </r>
  <r>
    <x v="0"/>
    <n v="5"/>
    <n v="8"/>
    <n v="2"/>
    <n v="0"/>
    <n v="16"/>
    <n v="16"/>
    <s v=" False"/>
    <s v=" False"/>
    <s v=" True"/>
    <x v="12"/>
    <n v="320"/>
    <n v="0"/>
    <n v="0"/>
    <n v="320"/>
  </r>
  <r>
    <x v="0"/>
    <n v="5"/>
    <n v="8"/>
    <n v="2"/>
    <n v="2"/>
    <n v="16"/>
    <n v="32"/>
    <s v=" False"/>
    <s v=" False"/>
    <s v=" True"/>
    <x v="12"/>
    <n v="320"/>
    <n v="0"/>
    <n v="0"/>
    <n v="320"/>
  </r>
  <r>
    <x v="0"/>
    <n v="5"/>
    <n v="8"/>
    <n v="2"/>
    <n v="2"/>
    <n v="32"/>
    <n v="16"/>
    <s v=" False"/>
    <s v=" False"/>
    <s v=" True"/>
    <x v="12"/>
    <n v="320"/>
    <n v="0"/>
    <n v="0"/>
    <n v="320"/>
  </r>
  <r>
    <x v="0"/>
    <n v="5"/>
    <n v="8"/>
    <n v="3"/>
    <n v="1"/>
    <n v="16"/>
    <n v="32"/>
    <s v=" False"/>
    <s v=" False"/>
    <s v=" True"/>
    <x v="12"/>
    <n v="320"/>
    <n v="0"/>
    <n v="0"/>
    <n v="320"/>
  </r>
  <r>
    <x v="0"/>
    <n v="5"/>
    <n v="16"/>
    <n v="2"/>
    <n v="2"/>
    <n v="32"/>
    <n v="32"/>
    <s v=" False"/>
    <s v=" False"/>
    <s v=" True"/>
    <x v="12"/>
    <n v="80"/>
    <n v="0"/>
    <n v="0"/>
    <n v="80"/>
  </r>
  <r>
    <x v="0"/>
    <n v="5"/>
    <n v="16"/>
    <n v="3"/>
    <s v=" ALL"/>
    <n v="16"/>
    <n v="32"/>
    <s v=" False"/>
    <s v=" False"/>
    <s v=" True"/>
    <x v="12"/>
    <n v="240"/>
    <n v="0"/>
    <n v="0"/>
    <n v="240"/>
  </r>
  <r>
    <x v="0"/>
    <n v="5"/>
    <n v="16"/>
    <n v="4"/>
    <s v=" ALL"/>
    <n v="16"/>
    <n v="16"/>
    <s v=" True"/>
    <s v=" False"/>
    <s v=" True"/>
    <x v="12"/>
    <n v="240"/>
    <n v="768"/>
    <n v="0"/>
    <n v="1008"/>
  </r>
  <r>
    <x v="1"/>
    <n v="9"/>
    <n v="8"/>
    <n v="3"/>
    <n v="2"/>
    <n v="32"/>
    <n v="16"/>
    <s v=" False"/>
    <s v=" True"/>
    <s v=" True"/>
    <x v="12"/>
    <n v="576"/>
    <n v="0"/>
    <n v="48"/>
    <n v="624"/>
  </r>
  <r>
    <x v="1"/>
    <n v="9"/>
    <n v="8"/>
    <n v="4"/>
    <n v="1"/>
    <n v="16"/>
    <n v="16"/>
    <s v=" False"/>
    <s v=" True"/>
    <s v=" True"/>
    <x v="12"/>
    <n v="576"/>
    <n v="0"/>
    <n v="48"/>
    <n v="624"/>
  </r>
  <r>
    <x v="1"/>
    <n v="9"/>
    <n v="8"/>
    <n v="4"/>
    <n v="2"/>
    <n v="16"/>
    <n v="32"/>
    <s v=" True"/>
    <s v=" False"/>
    <s v=" True"/>
    <x v="12"/>
    <n v="576"/>
    <n v="768"/>
    <n v="0"/>
    <n v="1344"/>
  </r>
  <r>
    <x v="1"/>
    <n v="9"/>
    <n v="8"/>
    <n v="4"/>
    <n v="2"/>
    <n v="32"/>
    <n v="16"/>
    <s v=" False"/>
    <s v=" True"/>
    <s v=" True"/>
    <x v="12"/>
    <n v="576"/>
    <n v="0"/>
    <n v="48"/>
    <n v="624"/>
  </r>
  <r>
    <x v="1"/>
    <n v="9"/>
    <n v="8"/>
    <n v="4"/>
    <s v=" ALL"/>
    <n v="32"/>
    <n v="32"/>
    <s v=" False"/>
    <s v=" False"/>
    <s v=" True"/>
    <x v="12"/>
    <n v="1728"/>
    <n v="0"/>
    <n v="0"/>
    <n v="1728"/>
  </r>
  <r>
    <x v="1"/>
    <n v="9"/>
    <n v="16"/>
    <n v="2"/>
    <n v="0"/>
    <n v="32"/>
    <n v="32"/>
    <s v=" False"/>
    <s v=" False"/>
    <s v=" True"/>
    <x v="12"/>
    <n v="144"/>
    <n v="0"/>
    <n v="0"/>
    <n v="144"/>
  </r>
  <r>
    <x v="1"/>
    <n v="9"/>
    <n v="16"/>
    <n v="3"/>
    <s v=" ALL"/>
    <n v="16"/>
    <n v="32"/>
    <s v=" False"/>
    <s v=" False"/>
    <s v=" True"/>
    <x v="12"/>
    <n v="432"/>
    <n v="0"/>
    <n v="0"/>
    <n v="432"/>
  </r>
  <r>
    <x v="1"/>
    <n v="9"/>
    <n v="16"/>
    <n v="4"/>
    <n v="2"/>
    <n v="16"/>
    <n v="16"/>
    <s v=" True"/>
    <s v=" False"/>
    <s v=" True"/>
    <x v="12"/>
    <n v="144"/>
    <n v="768"/>
    <n v="0"/>
    <n v="912"/>
  </r>
  <r>
    <x v="1"/>
    <n v="5"/>
    <n v="8"/>
    <n v="2"/>
    <n v="0"/>
    <n v="16"/>
    <n v="16"/>
    <s v=" False"/>
    <s v=" False"/>
    <s v=" True"/>
    <x v="12"/>
    <n v="320"/>
    <n v="0"/>
    <n v="0"/>
    <n v="320"/>
  </r>
  <r>
    <x v="1"/>
    <n v="5"/>
    <n v="8"/>
    <n v="3"/>
    <n v="1"/>
    <n v="16"/>
    <n v="32"/>
    <s v=" True"/>
    <s v=" False"/>
    <s v=" True"/>
    <x v="12"/>
    <n v="320"/>
    <n v="768"/>
    <n v="0"/>
    <n v="1088"/>
  </r>
  <r>
    <x v="1"/>
    <n v="5"/>
    <n v="8"/>
    <n v="3"/>
    <n v="2"/>
    <n v="16"/>
    <n v="32"/>
    <s v=" True"/>
    <s v=" False"/>
    <s v=" True"/>
    <x v="12"/>
    <n v="320"/>
    <n v="768"/>
    <n v="0"/>
    <n v="1088"/>
  </r>
  <r>
    <x v="1"/>
    <n v="5"/>
    <n v="16"/>
    <n v="2"/>
    <n v="0"/>
    <n v="16"/>
    <n v="32"/>
    <s v=" False"/>
    <s v=" False"/>
    <s v=" True"/>
    <x v="12"/>
    <n v="80"/>
    <n v="0"/>
    <n v="0"/>
    <n v="80"/>
  </r>
  <r>
    <x v="1"/>
    <n v="5"/>
    <n v="16"/>
    <n v="4"/>
    <n v="2"/>
    <n v="16"/>
    <n v="16"/>
    <s v=" True"/>
    <s v=" False"/>
    <s v=" True"/>
    <x v="12"/>
    <n v="80"/>
    <n v="768"/>
    <n v="0"/>
    <n v="848"/>
  </r>
  <r>
    <x v="2"/>
    <n v="9"/>
    <n v="16"/>
    <n v="2"/>
    <n v="0"/>
    <n v="32"/>
    <n v="32"/>
    <s v=" False"/>
    <s v=" False"/>
    <s v=" True"/>
    <x v="12"/>
    <n v="144"/>
    <n v="0"/>
    <n v="0"/>
    <n v="144"/>
  </r>
  <r>
    <x v="2"/>
    <n v="5"/>
    <n v="8"/>
    <n v="4"/>
    <n v="2"/>
    <n v="32"/>
    <n v="16"/>
    <s v=" True"/>
    <s v=" False"/>
    <s v=" True"/>
    <x v="12"/>
    <n v="320"/>
    <n v="3072"/>
    <n v="0"/>
    <n v="3392"/>
  </r>
  <r>
    <x v="2"/>
    <n v="5"/>
    <n v="16"/>
    <n v="2"/>
    <n v="1"/>
    <n v="32"/>
    <n v="32"/>
    <s v=" True"/>
    <s v=" False"/>
    <s v=" True"/>
    <x v="12"/>
    <n v="80"/>
    <n v="3072"/>
    <n v="0"/>
    <n v="3152"/>
  </r>
  <r>
    <x v="2"/>
    <n v="5"/>
    <n v="16"/>
    <n v="3"/>
    <n v="1"/>
    <n v="32"/>
    <n v="32"/>
    <s v=" True"/>
    <s v=" False"/>
    <s v=" True"/>
    <x v="12"/>
    <n v="80"/>
    <n v="3072"/>
    <n v="0"/>
    <n v="3152"/>
  </r>
  <r>
    <x v="2"/>
    <n v="5"/>
    <n v="16"/>
    <n v="3"/>
    <s v=" ALL"/>
    <n v="16"/>
    <n v="16"/>
    <s v=" False"/>
    <s v=" False"/>
    <s v=" True"/>
    <x v="12"/>
    <n v="240"/>
    <n v="0"/>
    <n v="0"/>
    <n v="240"/>
  </r>
  <r>
    <x v="2"/>
    <n v="5"/>
    <n v="16"/>
    <n v="3"/>
    <s v=" ALL"/>
    <n v="16"/>
    <n v="32"/>
    <s v=" False"/>
    <s v=" False"/>
    <s v=" True"/>
    <x v="12"/>
    <n v="240"/>
    <n v="0"/>
    <n v="0"/>
    <n v="240"/>
  </r>
  <r>
    <x v="3"/>
    <n v="9"/>
    <n v="8"/>
    <n v="2"/>
    <n v="0"/>
    <n v="16"/>
    <n v="16"/>
    <s v=" False"/>
    <s v=" True"/>
    <s v=" True"/>
    <x v="12"/>
    <n v="576"/>
    <n v="0"/>
    <n v="48"/>
    <n v="624"/>
  </r>
  <r>
    <x v="3"/>
    <n v="9"/>
    <n v="8"/>
    <n v="4"/>
    <n v="0"/>
    <n v="32"/>
    <n v="32"/>
    <s v=" False"/>
    <s v=" True"/>
    <s v=" True"/>
    <x v="12"/>
    <n v="576"/>
    <n v="0"/>
    <n v="96"/>
    <n v="672"/>
  </r>
  <r>
    <x v="3"/>
    <n v="9"/>
    <n v="8"/>
    <n v="4"/>
    <n v="2"/>
    <n v="16"/>
    <n v="16"/>
    <s v=" False"/>
    <s v=" False"/>
    <s v=" True"/>
    <x v="12"/>
    <n v="576"/>
    <n v="0"/>
    <n v="0"/>
    <n v="576"/>
  </r>
  <r>
    <x v="3"/>
    <n v="9"/>
    <n v="8"/>
    <n v="4"/>
    <n v="2"/>
    <n v="16"/>
    <n v="32"/>
    <s v=" False"/>
    <s v=" False"/>
    <s v=" True"/>
    <x v="12"/>
    <n v="576"/>
    <n v="0"/>
    <n v="0"/>
    <n v="576"/>
  </r>
  <r>
    <x v="3"/>
    <n v="9"/>
    <n v="8"/>
    <n v="4"/>
    <n v="2"/>
    <n v="32"/>
    <n v="16"/>
    <s v=" False"/>
    <s v=" False"/>
    <s v=" True"/>
    <x v="12"/>
    <n v="576"/>
    <n v="0"/>
    <n v="0"/>
    <n v="576"/>
  </r>
  <r>
    <x v="3"/>
    <n v="9"/>
    <n v="16"/>
    <n v="3"/>
    <n v="0"/>
    <n v="16"/>
    <n v="16"/>
    <s v=" True"/>
    <s v=" False"/>
    <s v=" True"/>
    <x v="12"/>
    <n v="144"/>
    <n v="768"/>
    <n v="0"/>
    <n v="912"/>
  </r>
  <r>
    <x v="3"/>
    <n v="9"/>
    <n v="16"/>
    <n v="3"/>
    <n v="2"/>
    <n v="32"/>
    <n v="16"/>
    <s v=" True"/>
    <s v=" False"/>
    <s v=" True"/>
    <x v="12"/>
    <n v="144"/>
    <n v="3072"/>
    <n v="0"/>
    <n v="3216"/>
  </r>
  <r>
    <x v="3"/>
    <n v="9"/>
    <n v="16"/>
    <n v="3"/>
    <s v=" ALL"/>
    <n v="32"/>
    <n v="32"/>
    <s v=" False"/>
    <s v=" False"/>
    <s v=" True"/>
    <x v="12"/>
    <n v="432"/>
    <n v="0"/>
    <n v="0"/>
    <n v="432"/>
  </r>
  <r>
    <x v="3"/>
    <n v="5"/>
    <n v="8"/>
    <n v="4"/>
    <n v="0"/>
    <n v="32"/>
    <n v="16"/>
    <s v=" False"/>
    <s v=" True"/>
    <s v=" True"/>
    <x v="12"/>
    <n v="320"/>
    <n v="0"/>
    <n v="48"/>
    <n v="368"/>
  </r>
  <r>
    <x v="3"/>
    <n v="5"/>
    <n v="16"/>
    <n v="3"/>
    <s v=" ALL"/>
    <n v="32"/>
    <n v="32"/>
    <s v=" False"/>
    <s v=" False"/>
    <s v=" True"/>
    <x v="12"/>
    <n v="240"/>
    <n v="0"/>
    <n v="0"/>
    <n v="240"/>
  </r>
  <r>
    <x v="3"/>
    <n v="5"/>
    <n v="16"/>
    <n v="4"/>
    <n v="0"/>
    <n v="32"/>
    <n v="32"/>
    <s v=" True"/>
    <s v=" False"/>
    <s v=" True"/>
    <x v="12"/>
    <n v="80"/>
    <n v="3072"/>
    <n v="0"/>
    <n v="3152"/>
  </r>
  <r>
    <x v="3"/>
    <n v="5"/>
    <n v="16"/>
    <n v="4"/>
    <n v="1"/>
    <n v="16"/>
    <n v="32"/>
    <s v=" True"/>
    <s v=" False"/>
    <s v=" True"/>
    <x v="12"/>
    <n v="80"/>
    <n v="768"/>
    <n v="0"/>
    <n v="848"/>
  </r>
  <r>
    <x v="0"/>
    <n v="9"/>
    <n v="8"/>
    <n v="3"/>
    <n v="2"/>
    <n v="32"/>
    <n v="32"/>
    <s v=" False"/>
    <s v=" False"/>
    <s v=" True"/>
    <x v="13"/>
    <n v="576"/>
    <n v="0"/>
    <n v="0"/>
    <n v="576"/>
  </r>
  <r>
    <x v="0"/>
    <n v="9"/>
    <n v="16"/>
    <n v="2"/>
    <n v="1"/>
    <n v="16"/>
    <n v="32"/>
    <s v=" False"/>
    <s v=" False"/>
    <s v=" True"/>
    <x v="13"/>
    <n v="144"/>
    <n v="0"/>
    <n v="0"/>
    <n v="144"/>
  </r>
  <r>
    <x v="0"/>
    <n v="9"/>
    <n v="16"/>
    <n v="2"/>
    <n v="1"/>
    <n v="32"/>
    <n v="32"/>
    <s v=" False"/>
    <s v=" False"/>
    <s v=" True"/>
    <x v="13"/>
    <n v="144"/>
    <n v="0"/>
    <n v="0"/>
    <n v="144"/>
  </r>
  <r>
    <x v="0"/>
    <n v="9"/>
    <n v="16"/>
    <n v="2"/>
    <n v="2"/>
    <n v="32"/>
    <n v="16"/>
    <s v=" False"/>
    <s v=" False"/>
    <s v=" True"/>
    <x v="13"/>
    <n v="144"/>
    <n v="0"/>
    <n v="0"/>
    <n v="144"/>
  </r>
  <r>
    <x v="0"/>
    <n v="9"/>
    <n v="16"/>
    <n v="3"/>
    <n v="0"/>
    <n v="32"/>
    <n v="32"/>
    <s v=" True"/>
    <s v=" False"/>
    <s v=" True"/>
    <x v="13"/>
    <n v="144"/>
    <n v="3072"/>
    <n v="0"/>
    <n v="3216"/>
  </r>
  <r>
    <x v="0"/>
    <n v="5"/>
    <n v="8"/>
    <n v="3"/>
    <n v="0"/>
    <n v="16"/>
    <n v="32"/>
    <s v=" False"/>
    <s v=" False"/>
    <s v=" True"/>
    <x v="13"/>
    <n v="320"/>
    <n v="0"/>
    <n v="0"/>
    <n v="320"/>
  </r>
  <r>
    <x v="0"/>
    <n v="5"/>
    <n v="8"/>
    <n v="4"/>
    <n v="2"/>
    <n v="32"/>
    <n v="32"/>
    <s v=" False"/>
    <s v=" False"/>
    <s v=" True"/>
    <x v="13"/>
    <n v="320"/>
    <n v="0"/>
    <n v="0"/>
    <n v="320"/>
  </r>
  <r>
    <x v="0"/>
    <n v="5"/>
    <n v="8"/>
    <n v="4"/>
    <s v=" ALL"/>
    <n v="16"/>
    <n v="16"/>
    <s v=" False"/>
    <s v=" False"/>
    <s v=" True"/>
    <x v="13"/>
    <n v="960"/>
    <n v="0"/>
    <n v="0"/>
    <n v="960"/>
  </r>
  <r>
    <x v="0"/>
    <n v="5"/>
    <n v="16"/>
    <n v="2"/>
    <n v="0"/>
    <n v="32"/>
    <n v="16"/>
    <s v=" False"/>
    <s v=" False"/>
    <s v=" True"/>
    <x v="13"/>
    <n v="80"/>
    <n v="0"/>
    <n v="0"/>
    <n v="80"/>
  </r>
  <r>
    <x v="0"/>
    <n v="5"/>
    <n v="16"/>
    <n v="2"/>
    <n v="1"/>
    <n v="32"/>
    <n v="16"/>
    <s v=" False"/>
    <s v=" False"/>
    <s v=" True"/>
    <x v="13"/>
    <n v="80"/>
    <n v="0"/>
    <n v="0"/>
    <n v="80"/>
  </r>
  <r>
    <x v="0"/>
    <n v="5"/>
    <n v="16"/>
    <n v="2"/>
    <s v=" ALL"/>
    <n v="32"/>
    <n v="32"/>
    <s v=" False"/>
    <s v=" False"/>
    <s v=" True"/>
    <x v="13"/>
    <n v="240"/>
    <n v="0"/>
    <n v="0"/>
    <n v="240"/>
  </r>
  <r>
    <x v="0"/>
    <n v="5"/>
    <n v="16"/>
    <n v="3"/>
    <n v="0"/>
    <n v="16"/>
    <n v="32"/>
    <s v=" True"/>
    <s v=" False"/>
    <s v=" True"/>
    <x v="13"/>
    <n v="80"/>
    <n v="768"/>
    <n v="0"/>
    <n v="848"/>
  </r>
  <r>
    <x v="0"/>
    <n v="5"/>
    <n v="16"/>
    <n v="3"/>
    <n v="0"/>
    <n v="32"/>
    <n v="32"/>
    <s v=" False"/>
    <s v=" False"/>
    <s v=" True"/>
    <x v="13"/>
    <n v="80"/>
    <n v="0"/>
    <n v="0"/>
    <n v="80"/>
  </r>
  <r>
    <x v="0"/>
    <n v="5"/>
    <n v="16"/>
    <n v="3"/>
    <n v="2"/>
    <n v="16"/>
    <n v="32"/>
    <s v=" False"/>
    <s v=" False"/>
    <s v=" True"/>
    <x v="13"/>
    <n v="80"/>
    <n v="0"/>
    <n v="0"/>
    <n v="80"/>
  </r>
  <r>
    <x v="0"/>
    <n v="5"/>
    <n v="16"/>
    <n v="3"/>
    <s v=" ALL"/>
    <n v="32"/>
    <n v="32"/>
    <s v=" False"/>
    <s v=" False"/>
    <s v=" True"/>
    <x v="13"/>
    <n v="240"/>
    <n v="0"/>
    <n v="0"/>
    <n v="240"/>
  </r>
  <r>
    <x v="0"/>
    <n v="5"/>
    <n v="16"/>
    <n v="4"/>
    <n v="2"/>
    <n v="16"/>
    <n v="16"/>
    <s v=" True"/>
    <s v=" False"/>
    <s v=" True"/>
    <x v="13"/>
    <n v="80"/>
    <n v="768"/>
    <n v="0"/>
    <n v="848"/>
  </r>
  <r>
    <x v="1"/>
    <n v="9"/>
    <n v="8"/>
    <n v="3"/>
    <n v="2"/>
    <n v="16"/>
    <n v="16"/>
    <s v=" False"/>
    <s v=" True"/>
    <s v=" True"/>
    <x v="13"/>
    <n v="576"/>
    <n v="0"/>
    <n v="48"/>
    <n v="624"/>
  </r>
  <r>
    <x v="1"/>
    <n v="9"/>
    <n v="16"/>
    <n v="4"/>
    <n v="0"/>
    <n v="16"/>
    <n v="32"/>
    <s v=" False"/>
    <s v=" False"/>
    <s v=" True"/>
    <x v="13"/>
    <n v="144"/>
    <n v="0"/>
    <n v="0"/>
    <n v="144"/>
  </r>
  <r>
    <x v="1"/>
    <n v="9"/>
    <n v="16"/>
    <n v="4"/>
    <n v="2"/>
    <n v="16"/>
    <n v="32"/>
    <s v=" True"/>
    <s v=" False"/>
    <s v=" True"/>
    <x v="13"/>
    <n v="144"/>
    <n v="768"/>
    <n v="0"/>
    <n v="912"/>
  </r>
  <r>
    <x v="1"/>
    <n v="5"/>
    <n v="8"/>
    <n v="2"/>
    <n v="0"/>
    <n v="32"/>
    <n v="16"/>
    <s v=" False"/>
    <s v=" False"/>
    <s v=" True"/>
    <x v="13"/>
    <n v="320"/>
    <n v="0"/>
    <n v="0"/>
    <n v="320"/>
  </r>
  <r>
    <x v="1"/>
    <n v="5"/>
    <n v="8"/>
    <n v="4"/>
    <n v="2"/>
    <n v="16"/>
    <n v="32"/>
    <s v=" True"/>
    <s v=" False"/>
    <s v=" True"/>
    <x v="13"/>
    <n v="320"/>
    <n v="768"/>
    <n v="0"/>
    <n v="1088"/>
  </r>
  <r>
    <x v="1"/>
    <n v="5"/>
    <n v="16"/>
    <n v="2"/>
    <n v="0"/>
    <n v="16"/>
    <n v="16"/>
    <s v=" False"/>
    <s v=" False"/>
    <s v=" True"/>
    <x v="13"/>
    <n v="80"/>
    <n v="0"/>
    <n v="0"/>
    <n v="80"/>
  </r>
  <r>
    <x v="1"/>
    <n v="5"/>
    <n v="16"/>
    <n v="2"/>
    <n v="0"/>
    <n v="32"/>
    <n v="16"/>
    <s v=" False"/>
    <s v=" False"/>
    <s v=" True"/>
    <x v="13"/>
    <n v="80"/>
    <n v="0"/>
    <n v="0"/>
    <n v="80"/>
  </r>
  <r>
    <x v="2"/>
    <n v="9"/>
    <n v="8"/>
    <n v="4"/>
    <n v="0"/>
    <n v="32"/>
    <n v="32"/>
    <s v=" False"/>
    <s v=" False"/>
    <s v=" True"/>
    <x v="13"/>
    <n v="576"/>
    <n v="0"/>
    <n v="0"/>
    <n v="576"/>
  </r>
  <r>
    <x v="2"/>
    <n v="9"/>
    <n v="16"/>
    <n v="3"/>
    <n v="0"/>
    <n v="32"/>
    <n v="32"/>
    <s v=" False"/>
    <s v=" False"/>
    <s v=" True"/>
    <x v="13"/>
    <n v="144"/>
    <n v="0"/>
    <n v="0"/>
    <n v="144"/>
  </r>
  <r>
    <x v="2"/>
    <n v="9"/>
    <n v="16"/>
    <n v="3"/>
    <s v=" ALL"/>
    <n v="32"/>
    <n v="32"/>
    <s v=" False"/>
    <s v=" False"/>
    <s v=" True"/>
    <x v="13"/>
    <n v="432"/>
    <n v="0"/>
    <n v="0"/>
    <n v="432"/>
  </r>
  <r>
    <x v="2"/>
    <n v="5"/>
    <n v="8"/>
    <n v="3"/>
    <n v="0"/>
    <n v="16"/>
    <n v="32"/>
    <s v=" False"/>
    <s v=" False"/>
    <s v=" True"/>
    <x v="13"/>
    <n v="320"/>
    <n v="0"/>
    <n v="0"/>
    <n v="320"/>
  </r>
  <r>
    <x v="2"/>
    <n v="5"/>
    <n v="16"/>
    <n v="3"/>
    <n v="0"/>
    <n v="16"/>
    <n v="16"/>
    <s v=" False"/>
    <s v=" False"/>
    <s v=" True"/>
    <x v="13"/>
    <n v="80"/>
    <n v="0"/>
    <n v="0"/>
    <n v="80"/>
  </r>
  <r>
    <x v="2"/>
    <n v="5"/>
    <n v="16"/>
    <n v="4"/>
    <n v="2"/>
    <n v="16"/>
    <n v="32"/>
    <s v=" True"/>
    <s v=" False"/>
    <s v=" True"/>
    <x v="13"/>
    <n v="80"/>
    <n v="768"/>
    <n v="0"/>
    <n v="848"/>
  </r>
  <r>
    <x v="3"/>
    <n v="9"/>
    <n v="8"/>
    <n v="2"/>
    <n v="1"/>
    <n v="16"/>
    <n v="32"/>
    <s v=" False"/>
    <s v=" False"/>
    <s v=" True"/>
    <x v="13"/>
    <n v="576"/>
    <n v="0"/>
    <n v="0"/>
    <n v="576"/>
  </r>
  <r>
    <x v="3"/>
    <n v="9"/>
    <n v="8"/>
    <n v="2"/>
    <n v="2"/>
    <n v="16"/>
    <n v="32"/>
    <s v=" False"/>
    <s v=" False"/>
    <s v=" True"/>
    <x v="13"/>
    <n v="576"/>
    <n v="0"/>
    <n v="0"/>
    <n v="576"/>
  </r>
  <r>
    <x v="3"/>
    <n v="9"/>
    <n v="8"/>
    <n v="3"/>
    <n v="0"/>
    <n v="32"/>
    <n v="16"/>
    <s v=" False"/>
    <s v=" True"/>
    <s v=" True"/>
    <x v="13"/>
    <n v="576"/>
    <n v="0"/>
    <n v="48"/>
    <n v="624"/>
  </r>
  <r>
    <x v="3"/>
    <n v="9"/>
    <n v="8"/>
    <n v="4"/>
    <n v="0"/>
    <n v="32"/>
    <n v="16"/>
    <s v=" False"/>
    <s v=" True"/>
    <s v=" True"/>
    <x v="13"/>
    <n v="576"/>
    <n v="0"/>
    <n v="48"/>
    <n v="624"/>
  </r>
  <r>
    <x v="3"/>
    <n v="9"/>
    <n v="8"/>
    <n v="4"/>
    <n v="2"/>
    <n v="32"/>
    <n v="32"/>
    <s v=" False"/>
    <s v=" False"/>
    <s v=" True"/>
    <x v="13"/>
    <n v="576"/>
    <n v="0"/>
    <n v="0"/>
    <n v="576"/>
  </r>
  <r>
    <x v="3"/>
    <n v="9"/>
    <n v="8"/>
    <n v="4"/>
    <s v=" ALL"/>
    <n v="16"/>
    <n v="16"/>
    <s v=" False"/>
    <s v=" False"/>
    <s v=" True"/>
    <x v="13"/>
    <n v="1728"/>
    <n v="0"/>
    <n v="0"/>
    <n v="1728"/>
  </r>
  <r>
    <x v="3"/>
    <n v="9"/>
    <n v="16"/>
    <n v="2"/>
    <n v="2"/>
    <n v="32"/>
    <n v="16"/>
    <s v=" False"/>
    <s v=" False"/>
    <s v=" True"/>
    <x v="13"/>
    <n v="144"/>
    <n v="0"/>
    <n v="0"/>
    <n v="144"/>
  </r>
  <r>
    <x v="3"/>
    <n v="9"/>
    <n v="16"/>
    <n v="4"/>
    <n v="1"/>
    <n v="32"/>
    <n v="32"/>
    <s v=" True"/>
    <s v=" False"/>
    <s v=" True"/>
    <x v="13"/>
    <n v="144"/>
    <n v="3072"/>
    <n v="0"/>
    <n v="3216"/>
  </r>
  <r>
    <x v="3"/>
    <n v="5"/>
    <n v="8"/>
    <n v="2"/>
    <n v="0"/>
    <n v="16"/>
    <n v="16"/>
    <s v=" False"/>
    <s v=" True"/>
    <s v=" True"/>
    <x v="13"/>
    <n v="320"/>
    <n v="0"/>
    <n v="48"/>
    <n v="368"/>
  </r>
  <r>
    <x v="3"/>
    <n v="5"/>
    <n v="8"/>
    <n v="3"/>
    <n v="2"/>
    <n v="16"/>
    <n v="32"/>
    <s v=" False"/>
    <s v=" False"/>
    <s v=" True"/>
    <x v="13"/>
    <n v="320"/>
    <n v="0"/>
    <n v="0"/>
    <n v="320"/>
  </r>
  <r>
    <x v="3"/>
    <n v="5"/>
    <n v="8"/>
    <n v="4"/>
    <n v="2"/>
    <n v="32"/>
    <n v="16"/>
    <s v=" False"/>
    <s v=" False"/>
    <s v=" True"/>
    <x v="13"/>
    <n v="320"/>
    <n v="0"/>
    <n v="0"/>
    <n v="320"/>
  </r>
  <r>
    <x v="3"/>
    <n v="5"/>
    <n v="8"/>
    <n v="4"/>
    <n v="2"/>
    <n v="32"/>
    <n v="32"/>
    <s v=" False"/>
    <s v=" False"/>
    <s v=" True"/>
    <x v="13"/>
    <n v="320"/>
    <n v="0"/>
    <n v="0"/>
    <n v="320"/>
  </r>
  <r>
    <x v="3"/>
    <n v="5"/>
    <n v="16"/>
    <n v="2"/>
    <n v="0"/>
    <n v="16"/>
    <n v="32"/>
    <s v=" True"/>
    <s v=" False"/>
    <s v=" True"/>
    <x v="13"/>
    <n v="80"/>
    <n v="768"/>
    <n v="0"/>
    <n v="848"/>
  </r>
  <r>
    <x v="3"/>
    <n v="5"/>
    <n v="16"/>
    <n v="2"/>
    <n v="0"/>
    <n v="32"/>
    <n v="32"/>
    <s v=" True"/>
    <s v=" False"/>
    <s v=" True"/>
    <x v="13"/>
    <n v="80"/>
    <n v="3072"/>
    <n v="0"/>
    <n v="3152"/>
  </r>
  <r>
    <x v="3"/>
    <n v="5"/>
    <n v="16"/>
    <n v="2"/>
    <n v="2"/>
    <n v="16"/>
    <n v="16"/>
    <s v=" False"/>
    <s v=" False"/>
    <s v=" True"/>
    <x v="13"/>
    <n v="80"/>
    <n v="0"/>
    <n v="0"/>
    <n v="80"/>
  </r>
  <r>
    <x v="3"/>
    <n v="5"/>
    <n v="16"/>
    <n v="2"/>
    <n v="2"/>
    <n v="32"/>
    <n v="16"/>
    <s v=" False"/>
    <s v=" False"/>
    <s v=" True"/>
    <x v="13"/>
    <n v="80"/>
    <n v="0"/>
    <n v="0"/>
    <n v="80"/>
  </r>
  <r>
    <x v="0"/>
    <n v="9"/>
    <n v="8"/>
    <n v="2"/>
    <n v="2"/>
    <n v="16"/>
    <n v="16"/>
    <s v=" False"/>
    <s v=" False"/>
    <s v=" True"/>
    <x v="14"/>
    <n v="576"/>
    <n v="0"/>
    <n v="0"/>
    <n v="576"/>
  </r>
  <r>
    <x v="0"/>
    <n v="9"/>
    <n v="8"/>
    <n v="4"/>
    <n v="0"/>
    <n v="16"/>
    <n v="32"/>
    <s v=" False"/>
    <s v=" False"/>
    <s v=" True"/>
    <x v="14"/>
    <n v="576"/>
    <n v="0"/>
    <n v="0"/>
    <n v="576"/>
  </r>
  <r>
    <x v="0"/>
    <n v="9"/>
    <n v="8"/>
    <n v="4"/>
    <n v="1"/>
    <n v="16"/>
    <n v="16"/>
    <s v=" False"/>
    <s v=" False"/>
    <s v=" True"/>
    <x v="14"/>
    <n v="576"/>
    <n v="0"/>
    <n v="0"/>
    <n v="576"/>
  </r>
  <r>
    <x v="0"/>
    <n v="9"/>
    <n v="8"/>
    <n v="4"/>
    <n v="1"/>
    <n v="32"/>
    <n v="32"/>
    <s v=" False"/>
    <s v=" False"/>
    <s v=" True"/>
    <x v="14"/>
    <n v="576"/>
    <n v="0"/>
    <n v="0"/>
    <n v="576"/>
  </r>
  <r>
    <x v="0"/>
    <n v="9"/>
    <n v="16"/>
    <n v="2"/>
    <n v="0"/>
    <n v="32"/>
    <n v="16"/>
    <s v=" False"/>
    <s v=" False"/>
    <s v=" True"/>
    <x v="14"/>
    <n v="144"/>
    <n v="0"/>
    <n v="0"/>
    <n v="144"/>
  </r>
  <r>
    <x v="0"/>
    <n v="9"/>
    <n v="16"/>
    <n v="3"/>
    <n v="1"/>
    <n v="16"/>
    <n v="16"/>
    <s v=" False"/>
    <s v=" False"/>
    <s v=" True"/>
    <x v="14"/>
    <n v="144"/>
    <n v="0"/>
    <n v="0"/>
    <n v="144"/>
  </r>
  <r>
    <x v="0"/>
    <n v="5"/>
    <n v="8"/>
    <n v="4"/>
    <n v="0"/>
    <n v="32"/>
    <n v="32"/>
    <s v=" False"/>
    <s v=" False"/>
    <s v=" True"/>
    <x v="14"/>
    <n v="320"/>
    <n v="0"/>
    <n v="0"/>
    <n v="320"/>
  </r>
  <r>
    <x v="0"/>
    <n v="5"/>
    <n v="8"/>
    <n v="4"/>
    <s v=" ALL"/>
    <n v="32"/>
    <n v="16"/>
    <s v=" False"/>
    <s v=" False"/>
    <s v=" True"/>
    <x v="14"/>
    <n v="960"/>
    <n v="0"/>
    <n v="0"/>
    <n v="960"/>
  </r>
  <r>
    <x v="0"/>
    <n v="5"/>
    <n v="16"/>
    <n v="2"/>
    <n v="2"/>
    <n v="16"/>
    <n v="32"/>
    <s v=" False"/>
    <s v=" False"/>
    <s v=" True"/>
    <x v="14"/>
    <n v="80"/>
    <n v="0"/>
    <n v="0"/>
    <n v="80"/>
  </r>
  <r>
    <x v="0"/>
    <n v="5"/>
    <n v="16"/>
    <n v="2"/>
    <s v=" ALL"/>
    <n v="16"/>
    <n v="32"/>
    <s v=" False"/>
    <s v=" False"/>
    <s v=" True"/>
    <x v="14"/>
    <n v="240"/>
    <n v="0"/>
    <n v="0"/>
    <n v="240"/>
  </r>
  <r>
    <x v="0"/>
    <n v="5"/>
    <n v="16"/>
    <n v="4"/>
    <n v="1"/>
    <n v="16"/>
    <n v="32"/>
    <s v=" False"/>
    <s v=" False"/>
    <s v=" True"/>
    <x v="14"/>
    <n v="80"/>
    <n v="0"/>
    <n v="0"/>
    <n v="80"/>
  </r>
  <r>
    <x v="0"/>
    <n v="5"/>
    <n v="16"/>
    <n v="4"/>
    <s v=" ALL"/>
    <n v="32"/>
    <n v="16"/>
    <s v=" True"/>
    <s v=" False"/>
    <s v=" True"/>
    <x v="14"/>
    <n v="240"/>
    <n v="3072"/>
    <n v="0"/>
    <n v="3312"/>
  </r>
  <r>
    <x v="1"/>
    <n v="9"/>
    <n v="16"/>
    <n v="3"/>
    <n v="0"/>
    <n v="16"/>
    <n v="16"/>
    <s v=" False"/>
    <s v=" False"/>
    <s v=" True"/>
    <x v="14"/>
    <n v="144"/>
    <n v="0"/>
    <n v="0"/>
    <n v="144"/>
  </r>
  <r>
    <x v="1"/>
    <n v="9"/>
    <n v="16"/>
    <n v="4"/>
    <n v="0"/>
    <n v="32"/>
    <n v="16"/>
    <s v=" False"/>
    <s v=" False"/>
    <s v=" True"/>
    <x v="14"/>
    <n v="144"/>
    <n v="0"/>
    <n v="0"/>
    <n v="144"/>
  </r>
  <r>
    <x v="1"/>
    <n v="9"/>
    <n v="16"/>
    <n v="4"/>
    <n v="1"/>
    <n v="16"/>
    <n v="32"/>
    <s v=" True"/>
    <s v=" False"/>
    <s v=" True"/>
    <x v="14"/>
    <n v="144"/>
    <n v="768"/>
    <n v="0"/>
    <n v="912"/>
  </r>
  <r>
    <x v="1"/>
    <n v="5"/>
    <n v="16"/>
    <n v="3"/>
    <n v="2"/>
    <n v="32"/>
    <n v="32"/>
    <s v=" True"/>
    <s v=" False"/>
    <s v=" True"/>
    <x v="14"/>
    <n v="80"/>
    <n v="3072"/>
    <n v="0"/>
    <n v="3152"/>
  </r>
  <r>
    <x v="1"/>
    <n v="5"/>
    <n v="16"/>
    <n v="3"/>
    <s v=" ALL"/>
    <n v="32"/>
    <n v="16"/>
    <s v=" False"/>
    <s v=" False"/>
    <s v=" True"/>
    <x v="14"/>
    <n v="240"/>
    <n v="0"/>
    <n v="0"/>
    <n v="240"/>
  </r>
  <r>
    <x v="1"/>
    <n v="5"/>
    <n v="16"/>
    <n v="4"/>
    <n v="2"/>
    <n v="16"/>
    <n v="32"/>
    <s v=" True"/>
    <s v=" False"/>
    <s v=" True"/>
    <x v="14"/>
    <n v="80"/>
    <n v="768"/>
    <n v="0"/>
    <n v="848"/>
  </r>
  <r>
    <x v="1"/>
    <n v="5"/>
    <n v="16"/>
    <n v="4"/>
    <s v=" ALL"/>
    <n v="16"/>
    <n v="16"/>
    <s v=" False"/>
    <s v=" False"/>
    <s v=" True"/>
    <x v="14"/>
    <n v="240"/>
    <n v="0"/>
    <n v="0"/>
    <n v="240"/>
  </r>
  <r>
    <x v="2"/>
    <n v="9"/>
    <n v="16"/>
    <n v="4"/>
    <s v=" ALL"/>
    <n v="16"/>
    <n v="16"/>
    <s v=" False"/>
    <s v=" False"/>
    <s v=" True"/>
    <x v="14"/>
    <n v="432"/>
    <n v="0"/>
    <n v="0"/>
    <n v="432"/>
  </r>
  <r>
    <x v="2"/>
    <n v="9"/>
    <n v="16"/>
    <n v="4"/>
    <s v=" ALL"/>
    <n v="32"/>
    <n v="16"/>
    <s v=" False"/>
    <s v=" False"/>
    <s v=" True"/>
    <x v="14"/>
    <n v="432"/>
    <n v="0"/>
    <n v="0"/>
    <n v="432"/>
  </r>
  <r>
    <x v="2"/>
    <n v="5"/>
    <n v="8"/>
    <n v="2"/>
    <n v="0"/>
    <n v="16"/>
    <n v="32"/>
    <s v=" False"/>
    <s v=" False"/>
    <s v=" True"/>
    <x v="14"/>
    <n v="320"/>
    <n v="0"/>
    <n v="0"/>
    <n v="320"/>
  </r>
  <r>
    <x v="2"/>
    <n v="5"/>
    <n v="16"/>
    <n v="2"/>
    <s v=" ALL"/>
    <n v="32"/>
    <n v="16"/>
    <s v=" False"/>
    <s v=" False"/>
    <s v=" True"/>
    <x v="14"/>
    <n v="240"/>
    <n v="0"/>
    <n v="0"/>
    <n v="240"/>
  </r>
  <r>
    <x v="2"/>
    <n v="5"/>
    <n v="16"/>
    <n v="3"/>
    <n v="0"/>
    <n v="16"/>
    <n v="32"/>
    <s v=" False"/>
    <s v=" False"/>
    <s v=" True"/>
    <x v="14"/>
    <n v="80"/>
    <n v="0"/>
    <n v="0"/>
    <n v="80"/>
  </r>
  <r>
    <x v="2"/>
    <n v="5"/>
    <n v="16"/>
    <n v="3"/>
    <n v="2"/>
    <n v="16"/>
    <n v="16"/>
    <s v=" True"/>
    <s v=" False"/>
    <s v=" True"/>
    <x v="14"/>
    <n v="80"/>
    <n v="768"/>
    <n v="0"/>
    <n v="848"/>
  </r>
  <r>
    <x v="2"/>
    <n v="5"/>
    <n v="16"/>
    <n v="3"/>
    <n v="2"/>
    <n v="32"/>
    <n v="32"/>
    <s v=" True"/>
    <s v=" False"/>
    <s v=" True"/>
    <x v="14"/>
    <n v="80"/>
    <n v="3072"/>
    <n v="0"/>
    <n v="3152"/>
  </r>
  <r>
    <x v="2"/>
    <n v="5"/>
    <n v="16"/>
    <n v="4"/>
    <n v="0"/>
    <n v="32"/>
    <n v="16"/>
    <s v=" False"/>
    <s v=" False"/>
    <s v=" True"/>
    <x v="14"/>
    <n v="80"/>
    <n v="0"/>
    <n v="0"/>
    <n v="80"/>
  </r>
  <r>
    <x v="2"/>
    <n v="5"/>
    <n v="16"/>
    <n v="4"/>
    <s v=" ALL"/>
    <n v="32"/>
    <n v="32"/>
    <s v=" False"/>
    <s v=" False"/>
    <s v=" True"/>
    <x v="14"/>
    <n v="240"/>
    <n v="0"/>
    <n v="0"/>
    <n v="240"/>
  </r>
  <r>
    <x v="3"/>
    <n v="9"/>
    <n v="8"/>
    <n v="3"/>
    <n v="0"/>
    <n v="16"/>
    <n v="16"/>
    <s v=" False"/>
    <s v=" True"/>
    <s v=" True"/>
    <x v="14"/>
    <n v="576"/>
    <n v="0"/>
    <n v="48"/>
    <n v="624"/>
  </r>
  <r>
    <x v="3"/>
    <n v="9"/>
    <n v="16"/>
    <n v="2"/>
    <n v="2"/>
    <n v="32"/>
    <n v="32"/>
    <s v=" False"/>
    <s v=" False"/>
    <s v=" True"/>
    <x v="14"/>
    <n v="144"/>
    <n v="0"/>
    <n v="0"/>
    <n v="144"/>
  </r>
  <r>
    <x v="3"/>
    <n v="9"/>
    <n v="16"/>
    <n v="4"/>
    <n v="1"/>
    <n v="16"/>
    <n v="32"/>
    <s v=" True"/>
    <s v=" False"/>
    <s v=" True"/>
    <x v="14"/>
    <n v="144"/>
    <n v="768"/>
    <n v="0"/>
    <n v="912"/>
  </r>
  <r>
    <x v="3"/>
    <n v="9"/>
    <n v="16"/>
    <n v="4"/>
    <s v=" ALL"/>
    <n v="16"/>
    <n v="16"/>
    <s v=" False"/>
    <s v=" False"/>
    <s v=" True"/>
    <x v="14"/>
    <n v="432"/>
    <n v="0"/>
    <n v="0"/>
    <n v="432"/>
  </r>
  <r>
    <x v="3"/>
    <n v="5"/>
    <n v="16"/>
    <n v="2"/>
    <n v="2"/>
    <n v="32"/>
    <n v="32"/>
    <s v=" False"/>
    <s v=" False"/>
    <s v=" True"/>
    <x v="14"/>
    <n v="80"/>
    <n v="0"/>
    <n v="0"/>
    <n v="80"/>
  </r>
  <r>
    <x v="3"/>
    <n v="5"/>
    <n v="16"/>
    <n v="3"/>
    <n v="1"/>
    <n v="16"/>
    <n v="16"/>
    <s v=" True"/>
    <s v=" False"/>
    <s v=" True"/>
    <x v="14"/>
    <n v="80"/>
    <n v="768"/>
    <n v="0"/>
    <n v="848"/>
  </r>
  <r>
    <x v="3"/>
    <n v="5"/>
    <n v="16"/>
    <n v="4"/>
    <n v="0"/>
    <n v="16"/>
    <n v="32"/>
    <s v=" True"/>
    <s v=" False"/>
    <s v=" True"/>
    <x v="14"/>
    <n v="80"/>
    <n v="768"/>
    <n v="0"/>
    <n v="848"/>
  </r>
  <r>
    <x v="0"/>
    <n v="9"/>
    <n v="8"/>
    <n v="3"/>
    <n v="0"/>
    <n v="32"/>
    <n v="16"/>
    <s v=" False"/>
    <s v=" False"/>
    <s v=" True"/>
    <x v="15"/>
    <n v="576"/>
    <n v="0"/>
    <n v="0"/>
    <n v="576"/>
  </r>
  <r>
    <x v="0"/>
    <n v="9"/>
    <n v="8"/>
    <n v="3"/>
    <n v="1"/>
    <n v="32"/>
    <n v="16"/>
    <s v=" False"/>
    <s v=" False"/>
    <s v=" True"/>
    <x v="15"/>
    <n v="576"/>
    <n v="0"/>
    <n v="0"/>
    <n v="576"/>
  </r>
  <r>
    <x v="0"/>
    <n v="9"/>
    <n v="16"/>
    <n v="3"/>
    <s v=" ALL"/>
    <n v="32"/>
    <n v="32"/>
    <s v=" False"/>
    <s v=" False"/>
    <s v=" True"/>
    <x v="15"/>
    <n v="432"/>
    <n v="0"/>
    <n v="0"/>
    <n v="432"/>
  </r>
  <r>
    <x v="0"/>
    <n v="5"/>
    <n v="8"/>
    <n v="4"/>
    <n v="1"/>
    <n v="16"/>
    <n v="16"/>
    <s v=" False"/>
    <s v=" False"/>
    <s v=" True"/>
    <x v="15"/>
    <n v="320"/>
    <n v="0"/>
    <n v="0"/>
    <n v="320"/>
  </r>
  <r>
    <x v="0"/>
    <n v="5"/>
    <n v="8"/>
    <n v="4"/>
    <n v="2"/>
    <n v="16"/>
    <n v="16"/>
    <s v=" False"/>
    <s v=" False"/>
    <s v=" True"/>
    <x v="15"/>
    <n v="320"/>
    <n v="0"/>
    <n v="0"/>
    <n v="320"/>
  </r>
  <r>
    <x v="0"/>
    <n v="5"/>
    <n v="16"/>
    <n v="2"/>
    <n v="1"/>
    <n v="16"/>
    <n v="16"/>
    <s v=" False"/>
    <s v=" False"/>
    <s v=" True"/>
    <x v="15"/>
    <n v="80"/>
    <n v="0"/>
    <n v="0"/>
    <n v="80"/>
  </r>
  <r>
    <x v="0"/>
    <n v="5"/>
    <n v="16"/>
    <n v="2"/>
    <n v="2"/>
    <n v="16"/>
    <n v="16"/>
    <s v=" False"/>
    <s v=" False"/>
    <s v=" True"/>
    <x v="15"/>
    <n v="80"/>
    <n v="0"/>
    <n v="0"/>
    <n v="80"/>
  </r>
  <r>
    <x v="0"/>
    <n v="5"/>
    <n v="16"/>
    <n v="2"/>
    <s v=" ALL"/>
    <n v="16"/>
    <n v="16"/>
    <s v=" False"/>
    <s v=" False"/>
    <s v=" True"/>
    <x v="15"/>
    <n v="240"/>
    <n v="0"/>
    <n v="0"/>
    <n v="240"/>
  </r>
  <r>
    <x v="0"/>
    <n v="5"/>
    <n v="16"/>
    <n v="3"/>
    <n v="0"/>
    <n v="32"/>
    <n v="16"/>
    <s v=" False"/>
    <s v=" False"/>
    <s v=" True"/>
    <x v="15"/>
    <n v="80"/>
    <n v="0"/>
    <n v="0"/>
    <n v="80"/>
  </r>
  <r>
    <x v="0"/>
    <n v="5"/>
    <n v="16"/>
    <n v="4"/>
    <n v="2"/>
    <n v="16"/>
    <n v="32"/>
    <s v=" True"/>
    <s v=" False"/>
    <s v=" True"/>
    <x v="15"/>
    <n v="80"/>
    <n v="768"/>
    <n v="0"/>
    <n v="848"/>
  </r>
  <r>
    <x v="0"/>
    <n v="5"/>
    <n v="16"/>
    <n v="4"/>
    <s v=" ALL"/>
    <n v="16"/>
    <n v="32"/>
    <s v=" False"/>
    <s v=" False"/>
    <s v=" True"/>
    <x v="15"/>
    <n v="240"/>
    <n v="0"/>
    <n v="0"/>
    <n v="240"/>
  </r>
  <r>
    <x v="1"/>
    <n v="9"/>
    <n v="8"/>
    <n v="3"/>
    <n v="0"/>
    <n v="32"/>
    <n v="32"/>
    <s v=" False"/>
    <s v=" False"/>
    <s v=" True"/>
    <x v="15"/>
    <n v="576"/>
    <n v="0"/>
    <n v="0"/>
    <n v="576"/>
  </r>
  <r>
    <x v="1"/>
    <n v="9"/>
    <n v="8"/>
    <n v="4"/>
    <n v="0"/>
    <n v="32"/>
    <n v="16"/>
    <s v=" False"/>
    <s v=" False"/>
    <s v=" True"/>
    <x v="15"/>
    <n v="576"/>
    <n v="0"/>
    <n v="0"/>
    <n v="576"/>
  </r>
  <r>
    <x v="1"/>
    <n v="9"/>
    <n v="8"/>
    <n v="4"/>
    <n v="0"/>
    <n v="32"/>
    <n v="32"/>
    <s v=" False"/>
    <s v=" False"/>
    <s v=" True"/>
    <x v="15"/>
    <n v="576"/>
    <n v="0"/>
    <n v="0"/>
    <n v="576"/>
  </r>
  <r>
    <x v="1"/>
    <n v="9"/>
    <n v="16"/>
    <n v="3"/>
    <n v="0"/>
    <n v="32"/>
    <n v="32"/>
    <s v=" False"/>
    <s v=" False"/>
    <s v=" True"/>
    <x v="15"/>
    <n v="144"/>
    <n v="0"/>
    <n v="0"/>
    <n v="144"/>
  </r>
  <r>
    <x v="1"/>
    <n v="5"/>
    <n v="16"/>
    <n v="4"/>
    <n v="0"/>
    <n v="16"/>
    <n v="32"/>
    <s v=" False"/>
    <s v=" False"/>
    <s v=" True"/>
    <x v="15"/>
    <n v="80"/>
    <n v="0"/>
    <n v="0"/>
    <n v="80"/>
  </r>
  <r>
    <x v="1"/>
    <n v="5"/>
    <n v="16"/>
    <n v="4"/>
    <n v="0"/>
    <n v="32"/>
    <n v="32"/>
    <s v=" False"/>
    <s v=" False"/>
    <s v=" True"/>
    <x v="15"/>
    <n v="80"/>
    <n v="0"/>
    <n v="0"/>
    <n v="80"/>
  </r>
  <r>
    <x v="1"/>
    <n v="5"/>
    <n v="16"/>
    <n v="4"/>
    <n v="1"/>
    <n v="16"/>
    <n v="16"/>
    <s v=" True"/>
    <s v=" False"/>
    <s v=" True"/>
    <x v="15"/>
    <n v="80"/>
    <n v="768"/>
    <n v="0"/>
    <n v="848"/>
  </r>
  <r>
    <x v="1"/>
    <n v="5"/>
    <n v="16"/>
    <n v="4"/>
    <n v="2"/>
    <n v="32"/>
    <n v="16"/>
    <s v=" True"/>
    <s v=" False"/>
    <s v=" True"/>
    <x v="15"/>
    <n v="80"/>
    <n v="3072"/>
    <n v="0"/>
    <n v="3152"/>
  </r>
  <r>
    <x v="2"/>
    <n v="9"/>
    <n v="16"/>
    <n v="2"/>
    <n v="0"/>
    <n v="16"/>
    <n v="16"/>
    <s v=" False"/>
    <s v=" False"/>
    <s v=" True"/>
    <x v="15"/>
    <n v="144"/>
    <n v="0"/>
    <n v="0"/>
    <n v="144"/>
  </r>
  <r>
    <x v="2"/>
    <n v="9"/>
    <n v="16"/>
    <n v="3"/>
    <s v=" ALL"/>
    <n v="16"/>
    <n v="32"/>
    <s v=" False"/>
    <s v=" False"/>
    <s v=" True"/>
    <x v="15"/>
    <n v="432"/>
    <n v="0"/>
    <n v="0"/>
    <n v="432"/>
  </r>
  <r>
    <x v="2"/>
    <n v="9"/>
    <n v="16"/>
    <n v="4"/>
    <n v="0"/>
    <n v="32"/>
    <n v="16"/>
    <s v=" False"/>
    <s v=" False"/>
    <s v=" True"/>
    <x v="15"/>
    <n v="144"/>
    <n v="0"/>
    <n v="0"/>
    <n v="144"/>
  </r>
  <r>
    <x v="2"/>
    <n v="9"/>
    <n v="16"/>
    <n v="4"/>
    <n v="2"/>
    <n v="32"/>
    <n v="32"/>
    <s v=" True"/>
    <s v=" False"/>
    <s v=" True"/>
    <x v="15"/>
    <n v="144"/>
    <n v="3072"/>
    <n v="0"/>
    <n v="3216"/>
  </r>
  <r>
    <x v="2"/>
    <n v="5"/>
    <n v="16"/>
    <n v="4"/>
    <n v="2"/>
    <n v="16"/>
    <n v="16"/>
    <s v=" True"/>
    <s v=" False"/>
    <s v=" True"/>
    <x v="15"/>
    <n v="80"/>
    <n v="768"/>
    <n v="0"/>
    <n v="848"/>
  </r>
  <r>
    <x v="3"/>
    <n v="9"/>
    <n v="16"/>
    <n v="2"/>
    <n v="2"/>
    <n v="16"/>
    <n v="16"/>
    <s v=" False"/>
    <s v=" False"/>
    <s v=" True"/>
    <x v="15"/>
    <n v="144"/>
    <n v="0"/>
    <n v="0"/>
    <n v="144"/>
  </r>
  <r>
    <x v="3"/>
    <n v="9"/>
    <n v="16"/>
    <n v="4"/>
    <s v=" ALL"/>
    <n v="32"/>
    <n v="16"/>
    <s v=" False"/>
    <s v=" False"/>
    <s v=" True"/>
    <x v="15"/>
    <n v="432"/>
    <n v="0"/>
    <n v="0"/>
    <n v="432"/>
  </r>
  <r>
    <x v="3"/>
    <n v="5"/>
    <n v="8"/>
    <n v="2"/>
    <n v="2"/>
    <n v="32"/>
    <n v="16"/>
    <s v=" False"/>
    <s v=" False"/>
    <s v=" True"/>
    <x v="15"/>
    <n v="320"/>
    <n v="0"/>
    <n v="0"/>
    <n v="320"/>
  </r>
  <r>
    <x v="3"/>
    <n v="5"/>
    <n v="16"/>
    <n v="4"/>
    <n v="1"/>
    <n v="16"/>
    <n v="16"/>
    <s v=" True"/>
    <s v=" False"/>
    <s v=" True"/>
    <x v="15"/>
    <n v="80"/>
    <n v="768"/>
    <n v="0"/>
    <n v="848"/>
  </r>
  <r>
    <x v="3"/>
    <n v="5"/>
    <n v="16"/>
    <n v="4"/>
    <n v="2"/>
    <n v="32"/>
    <n v="32"/>
    <s v=" False"/>
    <s v=" False"/>
    <s v=" True"/>
    <x v="15"/>
    <n v="80"/>
    <n v="0"/>
    <n v="0"/>
    <n v="80"/>
  </r>
  <r>
    <x v="3"/>
    <n v="5"/>
    <n v="16"/>
    <n v="4"/>
    <s v=" ALL"/>
    <n v="32"/>
    <n v="32"/>
    <s v=" False"/>
    <s v=" False"/>
    <s v=" True"/>
    <x v="15"/>
    <n v="240"/>
    <n v="0"/>
    <n v="0"/>
    <n v="240"/>
  </r>
  <r>
    <x v="0"/>
    <n v="9"/>
    <n v="8"/>
    <n v="4"/>
    <n v="2"/>
    <n v="32"/>
    <n v="32"/>
    <s v=" False"/>
    <s v=" False"/>
    <s v=" True"/>
    <x v="16"/>
    <n v="576"/>
    <n v="0"/>
    <n v="0"/>
    <n v="576"/>
  </r>
  <r>
    <x v="0"/>
    <n v="9"/>
    <n v="8"/>
    <n v="4"/>
    <s v=" ALL"/>
    <n v="16"/>
    <n v="16"/>
    <s v=" False"/>
    <s v=" False"/>
    <s v=" True"/>
    <x v="16"/>
    <n v="1728"/>
    <n v="0"/>
    <n v="0"/>
    <n v="1728"/>
  </r>
  <r>
    <x v="0"/>
    <n v="9"/>
    <n v="16"/>
    <n v="2"/>
    <n v="0"/>
    <n v="16"/>
    <n v="32"/>
    <s v=" False"/>
    <s v=" False"/>
    <s v=" True"/>
    <x v="16"/>
    <n v="144"/>
    <n v="0"/>
    <n v="0"/>
    <n v="144"/>
  </r>
  <r>
    <x v="0"/>
    <n v="9"/>
    <n v="16"/>
    <n v="2"/>
    <n v="1"/>
    <n v="32"/>
    <n v="16"/>
    <s v=" False"/>
    <s v=" False"/>
    <s v=" True"/>
    <x v="16"/>
    <n v="144"/>
    <n v="0"/>
    <n v="0"/>
    <n v="144"/>
  </r>
  <r>
    <x v="0"/>
    <n v="9"/>
    <n v="16"/>
    <n v="2"/>
    <n v="2"/>
    <n v="16"/>
    <n v="16"/>
    <s v=" False"/>
    <s v=" False"/>
    <s v=" True"/>
    <x v="16"/>
    <n v="144"/>
    <n v="0"/>
    <n v="0"/>
    <n v="144"/>
  </r>
  <r>
    <x v="0"/>
    <n v="9"/>
    <n v="16"/>
    <n v="2"/>
    <n v="2"/>
    <n v="16"/>
    <n v="32"/>
    <s v=" False"/>
    <s v=" False"/>
    <s v=" True"/>
    <x v="16"/>
    <n v="144"/>
    <n v="0"/>
    <n v="0"/>
    <n v="144"/>
  </r>
  <r>
    <x v="0"/>
    <n v="5"/>
    <n v="8"/>
    <n v="4"/>
    <n v="0"/>
    <n v="16"/>
    <n v="32"/>
    <s v=" False"/>
    <s v=" False"/>
    <s v=" True"/>
    <x v="16"/>
    <n v="320"/>
    <n v="0"/>
    <n v="0"/>
    <n v="320"/>
  </r>
  <r>
    <x v="0"/>
    <n v="5"/>
    <n v="16"/>
    <n v="2"/>
    <n v="1"/>
    <n v="16"/>
    <n v="32"/>
    <s v=" False"/>
    <s v=" False"/>
    <s v=" True"/>
    <x v="16"/>
    <n v="80"/>
    <n v="0"/>
    <n v="0"/>
    <n v="80"/>
  </r>
  <r>
    <x v="0"/>
    <n v="5"/>
    <n v="16"/>
    <n v="3"/>
    <n v="0"/>
    <n v="32"/>
    <n v="16"/>
    <s v=" True"/>
    <s v=" False"/>
    <s v=" True"/>
    <x v="16"/>
    <n v="80"/>
    <n v="3072"/>
    <n v="0"/>
    <n v="3152"/>
  </r>
  <r>
    <x v="0"/>
    <n v="5"/>
    <n v="16"/>
    <n v="3"/>
    <n v="1"/>
    <n v="16"/>
    <n v="16"/>
    <s v=" False"/>
    <s v=" False"/>
    <s v=" True"/>
    <x v="16"/>
    <n v="80"/>
    <n v="0"/>
    <n v="0"/>
    <n v="80"/>
  </r>
  <r>
    <x v="0"/>
    <n v="5"/>
    <n v="16"/>
    <n v="3"/>
    <n v="2"/>
    <n v="32"/>
    <n v="16"/>
    <s v=" False"/>
    <s v=" False"/>
    <s v=" True"/>
    <x v="16"/>
    <n v="80"/>
    <n v="0"/>
    <n v="0"/>
    <n v="80"/>
  </r>
  <r>
    <x v="0"/>
    <n v="5"/>
    <n v="16"/>
    <n v="4"/>
    <n v="0"/>
    <n v="16"/>
    <n v="32"/>
    <s v=" True"/>
    <s v=" False"/>
    <s v=" True"/>
    <x v="16"/>
    <n v="80"/>
    <n v="768"/>
    <n v="0"/>
    <n v="848"/>
  </r>
  <r>
    <x v="1"/>
    <n v="9"/>
    <n v="16"/>
    <n v="4"/>
    <n v="2"/>
    <n v="32"/>
    <n v="16"/>
    <s v=" True"/>
    <s v=" False"/>
    <s v=" True"/>
    <x v="16"/>
    <n v="144"/>
    <n v="3072"/>
    <n v="0"/>
    <n v="3216"/>
  </r>
  <r>
    <x v="1"/>
    <n v="5"/>
    <n v="8"/>
    <n v="4"/>
    <n v="0"/>
    <n v="32"/>
    <n v="32"/>
    <s v=" False"/>
    <s v=" False"/>
    <s v=" True"/>
    <x v="16"/>
    <n v="320"/>
    <n v="0"/>
    <n v="0"/>
    <n v="320"/>
  </r>
  <r>
    <x v="1"/>
    <n v="5"/>
    <n v="8"/>
    <n v="4"/>
    <n v="1"/>
    <n v="16"/>
    <n v="16"/>
    <s v=" True"/>
    <s v=" False"/>
    <s v=" True"/>
    <x v="16"/>
    <n v="320"/>
    <n v="768"/>
    <n v="0"/>
    <n v="1088"/>
  </r>
  <r>
    <x v="2"/>
    <n v="9"/>
    <n v="16"/>
    <n v="3"/>
    <n v="0"/>
    <n v="16"/>
    <n v="32"/>
    <s v=" False"/>
    <s v=" False"/>
    <s v=" True"/>
    <x v="16"/>
    <n v="144"/>
    <n v="0"/>
    <n v="0"/>
    <n v="144"/>
  </r>
  <r>
    <x v="2"/>
    <n v="5"/>
    <n v="8"/>
    <n v="4"/>
    <n v="0"/>
    <n v="16"/>
    <n v="32"/>
    <s v=" False"/>
    <s v=" False"/>
    <s v=" True"/>
    <x v="16"/>
    <n v="320"/>
    <n v="0"/>
    <n v="0"/>
    <n v="320"/>
  </r>
  <r>
    <x v="2"/>
    <n v="5"/>
    <n v="16"/>
    <n v="2"/>
    <n v="0"/>
    <n v="32"/>
    <n v="16"/>
    <s v=" False"/>
    <s v=" False"/>
    <s v=" True"/>
    <x v="16"/>
    <n v="80"/>
    <n v="0"/>
    <n v="0"/>
    <n v="80"/>
  </r>
  <r>
    <x v="2"/>
    <n v="5"/>
    <n v="16"/>
    <n v="4"/>
    <n v="0"/>
    <n v="16"/>
    <n v="32"/>
    <s v=" False"/>
    <s v=" False"/>
    <s v=" True"/>
    <x v="16"/>
    <n v="80"/>
    <n v="0"/>
    <n v="0"/>
    <n v="80"/>
  </r>
  <r>
    <x v="3"/>
    <n v="9"/>
    <n v="8"/>
    <n v="2"/>
    <n v="0"/>
    <n v="16"/>
    <n v="32"/>
    <s v=" False"/>
    <s v=" False"/>
    <s v=" True"/>
    <x v="16"/>
    <n v="576"/>
    <n v="0"/>
    <n v="0"/>
    <n v="576"/>
  </r>
  <r>
    <x v="3"/>
    <n v="9"/>
    <n v="8"/>
    <n v="3"/>
    <n v="1"/>
    <n v="32"/>
    <n v="16"/>
    <s v=" False"/>
    <s v=" False"/>
    <s v=" True"/>
    <x v="16"/>
    <n v="576"/>
    <n v="0"/>
    <n v="0"/>
    <n v="576"/>
  </r>
  <r>
    <x v="3"/>
    <n v="9"/>
    <n v="8"/>
    <n v="3"/>
    <n v="2"/>
    <n v="32"/>
    <n v="32"/>
    <s v=" False"/>
    <s v=" False"/>
    <s v=" True"/>
    <x v="16"/>
    <n v="576"/>
    <n v="0"/>
    <n v="0"/>
    <n v="576"/>
  </r>
  <r>
    <x v="3"/>
    <n v="9"/>
    <n v="16"/>
    <n v="2"/>
    <n v="2"/>
    <n v="16"/>
    <n v="32"/>
    <s v=" False"/>
    <s v=" False"/>
    <s v=" True"/>
    <x v="16"/>
    <n v="144"/>
    <n v="0"/>
    <n v="0"/>
    <n v="144"/>
  </r>
  <r>
    <x v="3"/>
    <n v="9"/>
    <n v="16"/>
    <n v="3"/>
    <n v="2"/>
    <n v="32"/>
    <n v="32"/>
    <s v=" False"/>
    <s v=" False"/>
    <s v=" True"/>
    <x v="16"/>
    <n v="144"/>
    <n v="0"/>
    <n v="0"/>
    <n v="144"/>
  </r>
  <r>
    <x v="3"/>
    <n v="5"/>
    <n v="8"/>
    <n v="4"/>
    <n v="1"/>
    <n v="16"/>
    <n v="32"/>
    <s v=" False"/>
    <s v=" False"/>
    <s v=" True"/>
    <x v="16"/>
    <n v="320"/>
    <n v="0"/>
    <n v="0"/>
    <n v="320"/>
  </r>
  <r>
    <x v="3"/>
    <n v="5"/>
    <n v="16"/>
    <n v="3"/>
    <n v="2"/>
    <n v="32"/>
    <n v="32"/>
    <s v=" False"/>
    <s v=" False"/>
    <s v=" True"/>
    <x v="16"/>
    <n v="80"/>
    <n v="0"/>
    <n v="0"/>
    <n v="80"/>
  </r>
  <r>
    <x v="3"/>
    <n v="5"/>
    <n v="16"/>
    <n v="4"/>
    <n v="2"/>
    <n v="32"/>
    <n v="16"/>
    <s v=" False"/>
    <s v=" False"/>
    <s v=" True"/>
    <x v="16"/>
    <n v="80"/>
    <n v="0"/>
    <n v="0"/>
    <n v="80"/>
  </r>
  <r>
    <x v="3"/>
    <n v="5"/>
    <n v="16"/>
    <n v="4"/>
    <s v=" ALL"/>
    <n v="32"/>
    <n v="16"/>
    <s v=" False"/>
    <s v=" False"/>
    <s v=" True"/>
    <x v="16"/>
    <n v="240"/>
    <n v="0"/>
    <n v="0"/>
    <n v="240"/>
  </r>
  <r>
    <x v="0"/>
    <n v="9"/>
    <n v="16"/>
    <n v="3"/>
    <n v="0"/>
    <n v="16"/>
    <n v="32"/>
    <s v=" False"/>
    <s v=" False"/>
    <s v=" True"/>
    <x v="17"/>
    <n v="144"/>
    <n v="0"/>
    <n v="0"/>
    <n v="144"/>
  </r>
  <r>
    <x v="0"/>
    <n v="9"/>
    <n v="16"/>
    <n v="3"/>
    <n v="2"/>
    <n v="16"/>
    <n v="16"/>
    <s v=" False"/>
    <s v=" False"/>
    <s v=" True"/>
    <x v="17"/>
    <n v="144"/>
    <n v="0"/>
    <n v="0"/>
    <n v="144"/>
  </r>
  <r>
    <x v="0"/>
    <n v="9"/>
    <n v="16"/>
    <n v="3"/>
    <n v="2"/>
    <n v="32"/>
    <n v="32"/>
    <s v=" False"/>
    <s v=" False"/>
    <s v=" True"/>
    <x v="17"/>
    <n v="144"/>
    <n v="0"/>
    <n v="0"/>
    <n v="144"/>
  </r>
  <r>
    <x v="0"/>
    <n v="9"/>
    <n v="16"/>
    <n v="4"/>
    <n v="0"/>
    <n v="32"/>
    <n v="32"/>
    <s v=" False"/>
    <s v=" False"/>
    <s v=" True"/>
    <x v="17"/>
    <n v="144"/>
    <n v="0"/>
    <n v="0"/>
    <n v="144"/>
  </r>
  <r>
    <x v="0"/>
    <n v="9"/>
    <n v="16"/>
    <n v="4"/>
    <n v="1"/>
    <n v="32"/>
    <n v="32"/>
    <s v=" False"/>
    <s v=" False"/>
    <s v=" True"/>
    <x v="17"/>
    <n v="144"/>
    <n v="0"/>
    <n v="0"/>
    <n v="144"/>
  </r>
  <r>
    <x v="0"/>
    <n v="9"/>
    <n v="16"/>
    <n v="4"/>
    <n v="2"/>
    <n v="16"/>
    <n v="16"/>
    <s v=" False"/>
    <s v=" False"/>
    <s v=" True"/>
    <x v="17"/>
    <n v="144"/>
    <n v="0"/>
    <n v="0"/>
    <n v="144"/>
  </r>
  <r>
    <x v="0"/>
    <n v="9"/>
    <n v="16"/>
    <n v="4"/>
    <n v="2"/>
    <n v="32"/>
    <n v="16"/>
    <s v=" False"/>
    <s v=" False"/>
    <s v=" True"/>
    <x v="17"/>
    <n v="144"/>
    <n v="0"/>
    <n v="0"/>
    <n v="144"/>
  </r>
  <r>
    <x v="0"/>
    <n v="9"/>
    <n v="16"/>
    <n v="4"/>
    <s v=" ALL"/>
    <n v="32"/>
    <n v="16"/>
    <s v=" False"/>
    <s v=" False"/>
    <s v=" True"/>
    <x v="17"/>
    <n v="432"/>
    <n v="0"/>
    <n v="0"/>
    <n v="432"/>
  </r>
  <r>
    <x v="0"/>
    <n v="5"/>
    <n v="8"/>
    <n v="2"/>
    <n v="2"/>
    <n v="32"/>
    <n v="32"/>
    <s v=" False"/>
    <s v=" False"/>
    <s v=" True"/>
    <x v="17"/>
    <n v="320"/>
    <n v="0"/>
    <n v="0"/>
    <n v="320"/>
  </r>
  <r>
    <x v="0"/>
    <n v="5"/>
    <n v="16"/>
    <n v="2"/>
    <n v="0"/>
    <n v="32"/>
    <n v="32"/>
    <s v=" False"/>
    <s v=" False"/>
    <s v=" True"/>
    <x v="17"/>
    <n v="80"/>
    <n v="0"/>
    <n v="0"/>
    <n v="80"/>
  </r>
  <r>
    <x v="0"/>
    <n v="5"/>
    <n v="16"/>
    <n v="3"/>
    <n v="0"/>
    <n v="16"/>
    <n v="32"/>
    <s v=" False"/>
    <s v=" False"/>
    <s v=" True"/>
    <x v="17"/>
    <n v="80"/>
    <n v="0"/>
    <n v="0"/>
    <n v="80"/>
  </r>
  <r>
    <x v="0"/>
    <n v="5"/>
    <n v="16"/>
    <n v="3"/>
    <n v="1"/>
    <n v="16"/>
    <n v="32"/>
    <s v=" False"/>
    <s v=" False"/>
    <s v=" True"/>
    <x v="17"/>
    <n v="80"/>
    <n v="0"/>
    <n v="0"/>
    <n v="80"/>
  </r>
  <r>
    <x v="0"/>
    <n v="5"/>
    <n v="16"/>
    <n v="3"/>
    <s v=" ALL"/>
    <n v="16"/>
    <n v="16"/>
    <s v=" False"/>
    <s v=" False"/>
    <s v=" True"/>
    <x v="17"/>
    <n v="240"/>
    <n v="0"/>
    <n v="0"/>
    <n v="240"/>
  </r>
  <r>
    <x v="0"/>
    <n v="5"/>
    <n v="16"/>
    <n v="3"/>
    <s v=" ALL"/>
    <n v="32"/>
    <n v="16"/>
    <s v=" False"/>
    <s v=" False"/>
    <s v=" True"/>
    <x v="17"/>
    <n v="240"/>
    <n v="0"/>
    <n v="0"/>
    <n v="240"/>
  </r>
  <r>
    <x v="0"/>
    <n v="5"/>
    <n v="16"/>
    <n v="4"/>
    <n v="0"/>
    <n v="32"/>
    <n v="16"/>
    <s v=" False"/>
    <s v=" False"/>
    <s v=" True"/>
    <x v="17"/>
    <n v="80"/>
    <n v="0"/>
    <n v="0"/>
    <n v="80"/>
  </r>
  <r>
    <x v="0"/>
    <n v="5"/>
    <n v="16"/>
    <n v="4"/>
    <n v="0"/>
    <n v="32"/>
    <n v="32"/>
    <s v=" True"/>
    <s v=" False"/>
    <s v=" True"/>
    <x v="17"/>
    <n v="80"/>
    <n v="3072"/>
    <n v="0"/>
    <n v="3152"/>
  </r>
  <r>
    <x v="0"/>
    <n v="5"/>
    <n v="16"/>
    <n v="4"/>
    <n v="0"/>
    <n v="32"/>
    <n v="32"/>
    <s v=" False"/>
    <s v=" False"/>
    <s v=" True"/>
    <x v="17"/>
    <n v="80"/>
    <n v="0"/>
    <n v="0"/>
    <n v="80"/>
  </r>
  <r>
    <x v="0"/>
    <n v="5"/>
    <n v="16"/>
    <n v="4"/>
    <n v="1"/>
    <n v="32"/>
    <n v="16"/>
    <s v=" False"/>
    <s v=" False"/>
    <s v=" True"/>
    <x v="17"/>
    <n v="80"/>
    <n v="0"/>
    <n v="0"/>
    <n v="80"/>
  </r>
  <r>
    <x v="0"/>
    <n v="5"/>
    <n v="16"/>
    <n v="4"/>
    <n v="1"/>
    <n v="32"/>
    <n v="32"/>
    <s v=" False"/>
    <s v=" False"/>
    <s v=" True"/>
    <x v="17"/>
    <n v="80"/>
    <n v="0"/>
    <n v="0"/>
    <n v="80"/>
  </r>
  <r>
    <x v="1"/>
    <n v="5"/>
    <n v="16"/>
    <n v="3"/>
    <n v="0"/>
    <n v="32"/>
    <n v="32"/>
    <s v=" False"/>
    <s v=" False"/>
    <s v=" True"/>
    <x v="17"/>
    <n v="80"/>
    <n v="0"/>
    <n v="0"/>
    <n v="80"/>
  </r>
  <r>
    <x v="2"/>
    <n v="9"/>
    <n v="16"/>
    <n v="3"/>
    <n v="0"/>
    <n v="16"/>
    <n v="16"/>
    <s v=" False"/>
    <s v=" False"/>
    <s v=" True"/>
    <x v="17"/>
    <n v="144"/>
    <n v="0"/>
    <n v="0"/>
    <n v="144"/>
  </r>
  <r>
    <x v="2"/>
    <n v="9"/>
    <n v="16"/>
    <n v="3"/>
    <n v="0"/>
    <n v="32"/>
    <n v="16"/>
    <s v=" False"/>
    <s v=" False"/>
    <s v=" True"/>
    <x v="17"/>
    <n v="144"/>
    <n v="0"/>
    <n v="0"/>
    <n v="144"/>
  </r>
  <r>
    <x v="2"/>
    <n v="5"/>
    <n v="16"/>
    <n v="4"/>
    <n v="2"/>
    <n v="32"/>
    <n v="32"/>
    <s v=" True"/>
    <s v=" False"/>
    <s v=" True"/>
    <x v="17"/>
    <n v="80"/>
    <n v="3072"/>
    <n v="0"/>
    <n v="3152"/>
  </r>
  <r>
    <x v="3"/>
    <n v="9"/>
    <n v="8"/>
    <n v="3"/>
    <n v="1"/>
    <n v="16"/>
    <n v="16"/>
    <s v=" False"/>
    <s v=" False"/>
    <s v=" True"/>
    <x v="17"/>
    <n v="576"/>
    <n v="0"/>
    <n v="0"/>
    <n v="576"/>
  </r>
  <r>
    <x v="3"/>
    <n v="9"/>
    <n v="8"/>
    <n v="4"/>
    <n v="1"/>
    <n v="16"/>
    <n v="32"/>
    <s v=" False"/>
    <s v=" False"/>
    <s v=" True"/>
    <x v="17"/>
    <n v="576"/>
    <n v="0"/>
    <n v="0"/>
    <n v="576"/>
  </r>
  <r>
    <x v="3"/>
    <n v="9"/>
    <n v="8"/>
    <n v="4"/>
    <n v="1"/>
    <n v="32"/>
    <n v="32"/>
    <s v=" False"/>
    <s v=" False"/>
    <s v=" True"/>
    <x v="17"/>
    <n v="576"/>
    <n v="0"/>
    <n v="0"/>
    <n v="576"/>
  </r>
  <r>
    <x v="3"/>
    <n v="9"/>
    <n v="16"/>
    <n v="3"/>
    <n v="2"/>
    <n v="16"/>
    <n v="16"/>
    <s v=" False"/>
    <s v=" False"/>
    <s v=" True"/>
    <x v="17"/>
    <n v="144"/>
    <n v="0"/>
    <n v="0"/>
    <n v="144"/>
  </r>
  <r>
    <x v="3"/>
    <n v="5"/>
    <n v="8"/>
    <n v="2"/>
    <n v="1"/>
    <n v="32"/>
    <n v="16"/>
    <s v=" False"/>
    <s v=" False"/>
    <s v=" True"/>
    <x v="17"/>
    <n v="320"/>
    <n v="0"/>
    <n v="0"/>
    <n v="320"/>
  </r>
  <r>
    <x v="3"/>
    <n v="5"/>
    <n v="16"/>
    <n v="3"/>
    <n v="1"/>
    <n v="32"/>
    <n v="16"/>
    <s v=" False"/>
    <s v=" False"/>
    <s v=" True"/>
    <x v="17"/>
    <n v="80"/>
    <n v="0"/>
    <n v="0"/>
    <n v="80"/>
  </r>
  <r>
    <x v="3"/>
    <n v="5"/>
    <n v="16"/>
    <n v="4"/>
    <n v="0"/>
    <n v="16"/>
    <n v="16"/>
    <s v=" True"/>
    <s v=" False"/>
    <s v=" True"/>
    <x v="17"/>
    <n v="80"/>
    <n v="768"/>
    <n v="0"/>
    <n v="848"/>
  </r>
  <r>
    <x v="0"/>
    <n v="9"/>
    <n v="16"/>
    <n v="3"/>
    <n v="0"/>
    <n v="16"/>
    <n v="16"/>
    <s v=" False"/>
    <s v=" False"/>
    <s v=" True"/>
    <x v="18"/>
    <n v="144"/>
    <n v="0"/>
    <n v="0"/>
    <n v="144"/>
  </r>
  <r>
    <x v="0"/>
    <n v="9"/>
    <n v="16"/>
    <n v="4"/>
    <s v=" ALL"/>
    <n v="16"/>
    <n v="16"/>
    <s v=" False"/>
    <s v=" False"/>
    <s v=" True"/>
    <x v="18"/>
    <n v="432"/>
    <n v="0"/>
    <n v="0"/>
    <n v="432"/>
  </r>
  <r>
    <x v="0"/>
    <n v="9"/>
    <n v="16"/>
    <n v="4"/>
    <s v=" ALL"/>
    <n v="16"/>
    <n v="32"/>
    <s v=" False"/>
    <s v=" False"/>
    <s v=" True"/>
    <x v="18"/>
    <n v="432"/>
    <n v="0"/>
    <n v="0"/>
    <n v="432"/>
  </r>
  <r>
    <x v="0"/>
    <n v="9"/>
    <n v="16"/>
    <n v="4"/>
    <s v=" ALL"/>
    <n v="32"/>
    <n v="32"/>
    <s v=" False"/>
    <s v=" False"/>
    <s v=" True"/>
    <x v="18"/>
    <n v="432"/>
    <n v="0"/>
    <n v="0"/>
    <n v="432"/>
  </r>
  <r>
    <x v="0"/>
    <n v="5"/>
    <n v="8"/>
    <n v="4"/>
    <n v="1"/>
    <n v="32"/>
    <n v="16"/>
    <s v=" False"/>
    <s v=" False"/>
    <s v=" True"/>
    <x v="18"/>
    <n v="320"/>
    <n v="0"/>
    <n v="0"/>
    <n v="320"/>
  </r>
  <r>
    <x v="0"/>
    <n v="5"/>
    <n v="16"/>
    <n v="4"/>
    <s v=" ALL"/>
    <n v="16"/>
    <n v="16"/>
    <s v=" False"/>
    <s v=" False"/>
    <s v=" True"/>
    <x v="18"/>
    <n v="240"/>
    <n v="0"/>
    <n v="0"/>
    <n v="240"/>
  </r>
  <r>
    <x v="1"/>
    <n v="9"/>
    <n v="16"/>
    <n v="4"/>
    <n v="0"/>
    <n v="16"/>
    <n v="16"/>
    <s v=" False"/>
    <s v=" False"/>
    <s v=" True"/>
    <x v="18"/>
    <n v="144"/>
    <n v="0"/>
    <n v="0"/>
    <n v="144"/>
  </r>
  <r>
    <x v="1"/>
    <n v="9"/>
    <n v="16"/>
    <n v="4"/>
    <n v="0"/>
    <n v="32"/>
    <n v="32"/>
    <s v=" False"/>
    <s v=" False"/>
    <s v=" True"/>
    <x v="18"/>
    <n v="144"/>
    <n v="0"/>
    <n v="0"/>
    <n v="144"/>
  </r>
  <r>
    <x v="2"/>
    <n v="9"/>
    <n v="8"/>
    <n v="3"/>
    <n v="2"/>
    <n v="32"/>
    <n v="32"/>
    <s v=" False"/>
    <s v=" False"/>
    <s v=" True"/>
    <x v="18"/>
    <n v="576"/>
    <n v="0"/>
    <n v="0"/>
    <n v="576"/>
  </r>
  <r>
    <x v="2"/>
    <n v="5"/>
    <n v="16"/>
    <n v="2"/>
    <n v="0"/>
    <n v="16"/>
    <n v="16"/>
    <s v=" False"/>
    <s v=" False"/>
    <s v=" True"/>
    <x v="18"/>
    <n v="80"/>
    <n v="0"/>
    <n v="0"/>
    <n v="80"/>
  </r>
  <r>
    <x v="2"/>
    <n v="5"/>
    <n v="16"/>
    <n v="4"/>
    <s v=" ALL"/>
    <n v="16"/>
    <n v="32"/>
    <s v=" False"/>
    <s v=" False"/>
    <s v=" True"/>
    <x v="18"/>
    <n v="240"/>
    <n v="0"/>
    <n v="0"/>
    <n v="240"/>
  </r>
  <r>
    <x v="3"/>
    <n v="9"/>
    <n v="8"/>
    <n v="2"/>
    <n v="1"/>
    <n v="32"/>
    <n v="16"/>
    <s v=" False"/>
    <s v=" False"/>
    <s v=" True"/>
    <x v="18"/>
    <n v="576"/>
    <n v="0"/>
    <n v="0"/>
    <n v="576"/>
  </r>
  <r>
    <x v="3"/>
    <n v="5"/>
    <n v="8"/>
    <n v="3"/>
    <n v="1"/>
    <n v="32"/>
    <n v="16"/>
    <s v=" False"/>
    <s v=" False"/>
    <s v=" True"/>
    <x v="18"/>
    <n v="320"/>
    <n v="0"/>
    <n v="0"/>
    <n v="320"/>
  </r>
  <r>
    <x v="0"/>
    <n v="9"/>
    <n v="16"/>
    <n v="4"/>
    <n v="1"/>
    <n v="16"/>
    <n v="16"/>
    <s v=" False"/>
    <s v=" False"/>
    <s v=" True"/>
    <x v="19"/>
    <n v="144"/>
    <n v="0"/>
    <n v="0"/>
    <n v="144"/>
  </r>
  <r>
    <x v="0"/>
    <n v="9"/>
    <n v="16"/>
    <n v="4"/>
    <n v="1"/>
    <n v="32"/>
    <n v="16"/>
    <s v=" False"/>
    <s v=" False"/>
    <s v=" True"/>
    <x v="19"/>
    <n v="144"/>
    <n v="0"/>
    <n v="0"/>
    <n v="144"/>
  </r>
  <r>
    <x v="0"/>
    <n v="9"/>
    <n v="16"/>
    <n v="4"/>
    <n v="2"/>
    <n v="32"/>
    <n v="32"/>
    <s v=" False"/>
    <s v=" False"/>
    <s v=" True"/>
    <x v="19"/>
    <n v="144"/>
    <n v="0"/>
    <n v="0"/>
    <n v="144"/>
  </r>
  <r>
    <x v="0"/>
    <n v="5"/>
    <n v="16"/>
    <n v="4"/>
    <n v="0"/>
    <n v="16"/>
    <n v="16"/>
    <s v=" False"/>
    <s v=" False"/>
    <s v=" True"/>
    <x v="19"/>
    <n v="80"/>
    <n v="0"/>
    <n v="0"/>
    <n v="80"/>
  </r>
  <r>
    <x v="0"/>
    <n v="5"/>
    <n v="16"/>
    <n v="4"/>
    <n v="2"/>
    <n v="16"/>
    <n v="32"/>
    <s v=" False"/>
    <s v=" False"/>
    <s v=" True"/>
    <x v="19"/>
    <n v="80"/>
    <n v="0"/>
    <n v="0"/>
    <n v="80"/>
  </r>
  <r>
    <x v="0"/>
    <n v="5"/>
    <n v="16"/>
    <n v="4"/>
    <n v="2"/>
    <n v="32"/>
    <n v="32"/>
    <s v=" False"/>
    <s v=" False"/>
    <s v=" True"/>
    <x v="19"/>
    <n v="80"/>
    <n v="0"/>
    <n v="0"/>
    <n v="80"/>
  </r>
  <r>
    <x v="1"/>
    <n v="9"/>
    <n v="8"/>
    <n v="2"/>
    <n v="1"/>
    <n v="16"/>
    <n v="32"/>
    <s v=" False"/>
    <s v=" False"/>
    <s v=" True"/>
    <x v="19"/>
    <n v="576"/>
    <n v="0"/>
    <n v="0"/>
    <n v="576"/>
  </r>
  <r>
    <x v="1"/>
    <n v="9"/>
    <n v="16"/>
    <n v="4"/>
    <n v="2"/>
    <n v="16"/>
    <n v="32"/>
    <s v=" False"/>
    <s v=" False"/>
    <s v=" True"/>
    <x v="19"/>
    <n v="144"/>
    <n v="0"/>
    <n v="0"/>
    <n v="144"/>
  </r>
  <r>
    <x v="1"/>
    <n v="5"/>
    <n v="16"/>
    <n v="3"/>
    <n v="0"/>
    <n v="32"/>
    <n v="16"/>
    <s v=" False"/>
    <s v=" False"/>
    <s v=" True"/>
    <x v="19"/>
    <n v="80"/>
    <n v="0"/>
    <n v="0"/>
    <n v="80"/>
  </r>
  <r>
    <x v="2"/>
    <n v="9"/>
    <n v="16"/>
    <n v="4"/>
    <n v="0"/>
    <n v="16"/>
    <n v="32"/>
    <s v=" False"/>
    <s v=" False"/>
    <s v=" True"/>
    <x v="19"/>
    <n v="144"/>
    <n v="0"/>
    <n v="0"/>
    <n v="144"/>
  </r>
  <r>
    <x v="2"/>
    <n v="5"/>
    <n v="16"/>
    <n v="2"/>
    <n v="0"/>
    <n v="32"/>
    <n v="32"/>
    <s v=" False"/>
    <s v=" False"/>
    <s v=" True"/>
    <x v="19"/>
    <n v="80"/>
    <n v="0"/>
    <n v="0"/>
    <n v="80"/>
  </r>
  <r>
    <x v="2"/>
    <n v="5"/>
    <n v="16"/>
    <n v="3"/>
    <n v="0"/>
    <n v="32"/>
    <n v="32"/>
    <s v=" False"/>
    <s v=" False"/>
    <s v=" True"/>
    <x v="19"/>
    <n v="80"/>
    <n v="0"/>
    <n v="0"/>
    <n v="80"/>
  </r>
  <r>
    <x v="3"/>
    <n v="9"/>
    <n v="16"/>
    <n v="4"/>
    <n v="1"/>
    <n v="16"/>
    <n v="32"/>
    <s v=" False"/>
    <s v=" False"/>
    <s v=" True"/>
    <x v="19"/>
    <n v="144"/>
    <n v="0"/>
    <n v="0"/>
    <n v="144"/>
  </r>
  <r>
    <x v="3"/>
    <n v="5"/>
    <n v="8"/>
    <n v="2"/>
    <n v="0"/>
    <n v="32"/>
    <n v="16"/>
    <s v=" False"/>
    <s v=" False"/>
    <s v=" True"/>
    <x v="19"/>
    <n v="320"/>
    <n v="0"/>
    <n v="0"/>
    <n v="320"/>
  </r>
  <r>
    <x v="3"/>
    <n v="5"/>
    <n v="8"/>
    <n v="2"/>
    <n v="1"/>
    <n v="32"/>
    <n v="32"/>
    <s v=" False"/>
    <s v=" False"/>
    <s v=" True"/>
    <x v="19"/>
    <n v="320"/>
    <n v="0"/>
    <n v="0"/>
    <n v="320"/>
  </r>
  <r>
    <x v="0"/>
    <n v="9"/>
    <n v="16"/>
    <n v="3"/>
    <n v="0"/>
    <n v="32"/>
    <n v="16"/>
    <s v=" False"/>
    <s v=" False"/>
    <s v=" True"/>
    <x v="20"/>
    <n v="144"/>
    <n v="0"/>
    <n v="0"/>
    <n v="144"/>
  </r>
  <r>
    <x v="0"/>
    <n v="9"/>
    <n v="16"/>
    <n v="3"/>
    <n v="1"/>
    <n v="32"/>
    <n v="16"/>
    <s v=" False"/>
    <s v=" False"/>
    <s v=" True"/>
    <x v="20"/>
    <n v="144"/>
    <n v="0"/>
    <n v="0"/>
    <n v="144"/>
  </r>
  <r>
    <x v="0"/>
    <n v="9"/>
    <n v="16"/>
    <n v="3"/>
    <n v="1"/>
    <n v="32"/>
    <n v="32"/>
    <s v=" False"/>
    <s v=" False"/>
    <s v=" True"/>
    <x v="20"/>
    <n v="144"/>
    <n v="0"/>
    <n v="0"/>
    <n v="144"/>
  </r>
  <r>
    <x v="0"/>
    <n v="9"/>
    <n v="16"/>
    <n v="4"/>
    <n v="1"/>
    <n v="16"/>
    <n v="32"/>
    <s v=" False"/>
    <s v=" False"/>
    <s v=" True"/>
    <x v="20"/>
    <n v="144"/>
    <n v="0"/>
    <n v="0"/>
    <n v="144"/>
  </r>
  <r>
    <x v="0"/>
    <n v="5"/>
    <n v="16"/>
    <n v="3"/>
    <n v="0"/>
    <n v="16"/>
    <n v="16"/>
    <s v=" False"/>
    <s v=" False"/>
    <s v=" True"/>
    <x v="20"/>
    <n v="80"/>
    <n v="0"/>
    <n v="0"/>
    <n v="80"/>
  </r>
  <r>
    <x v="0"/>
    <n v="5"/>
    <n v="16"/>
    <n v="3"/>
    <n v="1"/>
    <n v="32"/>
    <n v="32"/>
    <s v=" False"/>
    <s v=" False"/>
    <s v=" True"/>
    <x v="20"/>
    <n v="80"/>
    <n v="0"/>
    <n v="0"/>
    <n v="80"/>
  </r>
  <r>
    <x v="0"/>
    <n v="5"/>
    <n v="16"/>
    <n v="3"/>
    <n v="2"/>
    <n v="32"/>
    <n v="32"/>
    <s v=" False"/>
    <s v=" False"/>
    <s v=" True"/>
    <x v="20"/>
    <n v="80"/>
    <n v="0"/>
    <n v="0"/>
    <n v="80"/>
  </r>
  <r>
    <x v="1"/>
    <n v="5"/>
    <n v="16"/>
    <n v="3"/>
    <n v="1"/>
    <n v="32"/>
    <n v="32"/>
    <s v=" False"/>
    <s v=" False"/>
    <s v=" True"/>
    <x v="20"/>
    <n v="80"/>
    <n v="0"/>
    <n v="0"/>
    <n v="80"/>
  </r>
  <r>
    <x v="1"/>
    <n v="5"/>
    <n v="16"/>
    <n v="4"/>
    <n v="0"/>
    <n v="32"/>
    <n v="16"/>
    <s v=" False"/>
    <s v=" False"/>
    <s v=" True"/>
    <x v="20"/>
    <n v="80"/>
    <n v="0"/>
    <n v="0"/>
    <n v="80"/>
  </r>
  <r>
    <x v="2"/>
    <n v="9"/>
    <n v="16"/>
    <n v="4"/>
    <n v="0"/>
    <n v="32"/>
    <n v="32"/>
    <s v=" False"/>
    <s v=" False"/>
    <s v=" True"/>
    <x v="20"/>
    <n v="144"/>
    <n v="0"/>
    <n v="0"/>
    <n v="144"/>
  </r>
  <r>
    <x v="2"/>
    <n v="9"/>
    <n v="16"/>
    <n v="4"/>
    <n v="1"/>
    <n v="16"/>
    <n v="16"/>
    <s v=" False"/>
    <s v=" False"/>
    <s v=" True"/>
    <x v="20"/>
    <n v="144"/>
    <n v="0"/>
    <n v="0"/>
    <n v="144"/>
  </r>
  <r>
    <x v="2"/>
    <n v="5"/>
    <n v="8"/>
    <n v="4"/>
    <n v="1"/>
    <n v="32"/>
    <n v="16"/>
    <s v=" False"/>
    <s v=" False"/>
    <s v=" True"/>
    <x v="20"/>
    <n v="320"/>
    <n v="0"/>
    <n v="0"/>
    <n v="320"/>
  </r>
  <r>
    <x v="3"/>
    <n v="9"/>
    <n v="8"/>
    <n v="4"/>
    <n v="0"/>
    <n v="16"/>
    <n v="16"/>
    <s v=" False"/>
    <s v=" True"/>
    <s v=" True"/>
    <x v="20"/>
    <n v="576"/>
    <n v="0"/>
    <n v="48"/>
    <n v="624"/>
  </r>
  <r>
    <x v="3"/>
    <n v="9"/>
    <n v="16"/>
    <n v="4"/>
    <n v="2"/>
    <n v="32"/>
    <n v="32"/>
    <s v=" False"/>
    <s v=" False"/>
    <s v=" True"/>
    <x v="20"/>
    <n v="144"/>
    <n v="0"/>
    <n v="0"/>
    <n v="144"/>
  </r>
  <r>
    <x v="3"/>
    <n v="5"/>
    <n v="8"/>
    <n v="2"/>
    <n v="1"/>
    <n v="16"/>
    <n v="32"/>
    <s v=" False"/>
    <s v=" False"/>
    <s v=" True"/>
    <x v="20"/>
    <n v="320"/>
    <n v="0"/>
    <n v="0"/>
    <n v="320"/>
  </r>
  <r>
    <x v="3"/>
    <n v="5"/>
    <n v="8"/>
    <n v="3"/>
    <n v="1"/>
    <n v="16"/>
    <n v="32"/>
    <s v=" False"/>
    <s v=" False"/>
    <s v=" True"/>
    <x v="20"/>
    <n v="320"/>
    <n v="0"/>
    <n v="0"/>
    <n v="320"/>
  </r>
  <r>
    <x v="3"/>
    <n v="5"/>
    <n v="16"/>
    <n v="3"/>
    <n v="1"/>
    <n v="16"/>
    <n v="32"/>
    <s v=" False"/>
    <s v=" False"/>
    <s v=" True"/>
    <x v="20"/>
    <n v="80"/>
    <n v="0"/>
    <n v="0"/>
    <n v="80"/>
  </r>
  <r>
    <x v="3"/>
    <n v="5"/>
    <n v="16"/>
    <n v="3"/>
    <n v="2"/>
    <n v="16"/>
    <n v="32"/>
    <s v=" False"/>
    <s v=" False"/>
    <s v=" True"/>
    <x v="20"/>
    <n v="80"/>
    <n v="0"/>
    <n v="0"/>
    <n v="80"/>
  </r>
  <r>
    <x v="3"/>
    <n v="5"/>
    <n v="16"/>
    <n v="4"/>
    <n v="2"/>
    <n v="16"/>
    <n v="16"/>
    <s v=" False"/>
    <s v=" False"/>
    <s v=" True"/>
    <x v="20"/>
    <n v="80"/>
    <n v="0"/>
    <n v="0"/>
    <n v="80"/>
  </r>
  <r>
    <x v="0"/>
    <n v="9"/>
    <n v="16"/>
    <n v="3"/>
    <n v="0"/>
    <n v="32"/>
    <n v="32"/>
    <s v=" False"/>
    <s v=" False"/>
    <s v=" True"/>
    <x v="21"/>
    <n v="144"/>
    <n v="0"/>
    <n v="0"/>
    <n v="144"/>
  </r>
  <r>
    <x v="0"/>
    <n v="9"/>
    <n v="16"/>
    <n v="4"/>
    <n v="2"/>
    <n v="16"/>
    <n v="32"/>
    <s v=" False"/>
    <s v=" False"/>
    <s v=" True"/>
    <x v="21"/>
    <n v="144"/>
    <n v="0"/>
    <n v="0"/>
    <n v="144"/>
  </r>
  <r>
    <x v="0"/>
    <n v="5"/>
    <n v="8"/>
    <n v="4"/>
    <n v="1"/>
    <n v="16"/>
    <n v="32"/>
    <s v=" False"/>
    <s v=" False"/>
    <s v=" True"/>
    <x v="21"/>
    <n v="320"/>
    <n v="0"/>
    <n v="0"/>
    <n v="320"/>
  </r>
  <r>
    <x v="0"/>
    <n v="5"/>
    <n v="16"/>
    <n v="3"/>
    <n v="1"/>
    <n v="32"/>
    <n v="16"/>
    <s v=" False"/>
    <s v=" False"/>
    <s v=" True"/>
    <x v="21"/>
    <n v="80"/>
    <n v="0"/>
    <n v="0"/>
    <n v="80"/>
  </r>
  <r>
    <x v="0"/>
    <n v="5"/>
    <n v="16"/>
    <n v="3"/>
    <n v="2"/>
    <n v="16"/>
    <n v="16"/>
    <s v=" False"/>
    <s v=" False"/>
    <s v=" True"/>
    <x v="21"/>
    <n v="80"/>
    <n v="0"/>
    <n v="0"/>
    <n v="80"/>
  </r>
  <r>
    <x v="1"/>
    <n v="9"/>
    <n v="8"/>
    <n v="4"/>
    <n v="1"/>
    <n v="32"/>
    <n v="16"/>
    <s v=" False"/>
    <s v=" False"/>
    <s v=" True"/>
    <x v="21"/>
    <n v="576"/>
    <n v="0"/>
    <n v="0"/>
    <n v="576"/>
  </r>
  <r>
    <x v="1"/>
    <n v="5"/>
    <n v="16"/>
    <n v="4"/>
    <n v="0"/>
    <n v="16"/>
    <n v="16"/>
    <s v=" False"/>
    <s v=" False"/>
    <s v=" True"/>
    <x v="21"/>
    <n v="80"/>
    <n v="0"/>
    <n v="0"/>
    <n v="80"/>
  </r>
  <r>
    <x v="2"/>
    <n v="9"/>
    <n v="8"/>
    <n v="2"/>
    <n v="1"/>
    <n v="16"/>
    <n v="32"/>
    <s v=" False"/>
    <s v=" False"/>
    <s v=" True"/>
    <x v="21"/>
    <n v="576"/>
    <n v="0"/>
    <n v="0"/>
    <n v="576"/>
  </r>
  <r>
    <x v="2"/>
    <n v="9"/>
    <n v="8"/>
    <n v="2"/>
    <n v="1"/>
    <n v="32"/>
    <n v="32"/>
    <s v=" False"/>
    <s v=" False"/>
    <s v=" True"/>
    <x v="21"/>
    <n v="576"/>
    <n v="0"/>
    <n v="0"/>
    <n v="576"/>
  </r>
  <r>
    <x v="2"/>
    <n v="9"/>
    <n v="8"/>
    <n v="2"/>
    <n v="2"/>
    <n v="16"/>
    <n v="16"/>
    <s v=" False"/>
    <s v=" False"/>
    <s v=" True"/>
    <x v="21"/>
    <n v="576"/>
    <n v="0"/>
    <n v="0"/>
    <n v="576"/>
  </r>
  <r>
    <x v="2"/>
    <n v="9"/>
    <n v="8"/>
    <n v="3"/>
    <n v="1"/>
    <n v="32"/>
    <n v="16"/>
    <s v=" False"/>
    <s v=" False"/>
    <s v=" True"/>
    <x v="21"/>
    <n v="576"/>
    <n v="0"/>
    <n v="0"/>
    <n v="576"/>
  </r>
  <r>
    <x v="2"/>
    <n v="9"/>
    <n v="8"/>
    <n v="4"/>
    <n v="1"/>
    <n v="32"/>
    <n v="32"/>
    <s v=" False"/>
    <s v=" False"/>
    <s v=" True"/>
    <x v="21"/>
    <n v="576"/>
    <n v="0"/>
    <n v="0"/>
    <n v="576"/>
  </r>
  <r>
    <x v="2"/>
    <n v="5"/>
    <n v="8"/>
    <n v="3"/>
    <n v="1"/>
    <n v="32"/>
    <n v="16"/>
    <s v=" False"/>
    <s v=" False"/>
    <s v=" True"/>
    <x v="21"/>
    <n v="320"/>
    <n v="0"/>
    <n v="0"/>
    <n v="320"/>
  </r>
  <r>
    <x v="2"/>
    <n v="5"/>
    <n v="16"/>
    <n v="3"/>
    <n v="1"/>
    <n v="32"/>
    <n v="32"/>
    <s v=" False"/>
    <s v=" False"/>
    <s v=" True"/>
    <x v="21"/>
    <n v="80"/>
    <n v="0"/>
    <n v="0"/>
    <n v="80"/>
  </r>
  <r>
    <x v="2"/>
    <n v="5"/>
    <n v="16"/>
    <n v="4"/>
    <n v="0"/>
    <n v="32"/>
    <n v="32"/>
    <s v=" False"/>
    <s v=" False"/>
    <s v=" True"/>
    <x v="21"/>
    <n v="80"/>
    <n v="0"/>
    <n v="0"/>
    <n v="80"/>
  </r>
  <r>
    <x v="3"/>
    <n v="9"/>
    <n v="8"/>
    <n v="2"/>
    <n v="1"/>
    <n v="16"/>
    <n v="16"/>
    <s v=" False"/>
    <s v=" False"/>
    <s v=" True"/>
    <x v="21"/>
    <n v="576"/>
    <n v="0"/>
    <n v="0"/>
    <n v="576"/>
  </r>
  <r>
    <x v="3"/>
    <n v="9"/>
    <n v="8"/>
    <n v="2"/>
    <n v="1"/>
    <n v="32"/>
    <n v="32"/>
    <s v=" False"/>
    <s v=" False"/>
    <s v=" True"/>
    <x v="21"/>
    <n v="576"/>
    <n v="0"/>
    <n v="0"/>
    <n v="576"/>
  </r>
  <r>
    <x v="3"/>
    <n v="9"/>
    <n v="8"/>
    <n v="4"/>
    <n v="1"/>
    <n v="16"/>
    <n v="16"/>
    <s v=" False"/>
    <s v=" False"/>
    <s v=" True"/>
    <x v="21"/>
    <n v="576"/>
    <n v="0"/>
    <n v="0"/>
    <n v="576"/>
  </r>
  <r>
    <x v="3"/>
    <n v="9"/>
    <n v="8"/>
    <n v="4"/>
    <n v="1"/>
    <n v="32"/>
    <n v="16"/>
    <s v=" False"/>
    <s v=" False"/>
    <s v=" True"/>
    <x v="21"/>
    <n v="576"/>
    <n v="0"/>
    <n v="0"/>
    <n v="576"/>
  </r>
  <r>
    <x v="3"/>
    <n v="9"/>
    <n v="16"/>
    <n v="3"/>
    <n v="2"/>
    <n v="16"/>
    <n v="32"/>
    <s v=" False"/>
    <s v=" False"/>
    <s v=" True"/>
    <x v="21"/>
    <n v="144"/>
    <n v="0"/>
    <n v="0"/>
    <n v="144"/>
  </r>
  <r>
    <x v="3"/>
    <n v="5"/>
    <n v="8"/>
    <n v="2"/>
    <n v="0"/>
    <n v="16"/>
    <n v="32"/>
    <s v=" False"/>
    <s v=" False"/>
    <s v=" True"/>
    <x v="21"/>
    <n v="320"/>
    <n v="0"/>
    <n v="0"/>
    <n v="320"/>
  </r>
  <r>
    <x v="3"/>
    <n v="5"/>
    <n v="8"/>
    <n v="3"/>
    <n v="1"/>
    <n v="32"/>
    <n v="32"/>
    <s v=" False"/>
    <s v=" False"/>
    <s v=" True"/>
    <x v="21"/>
    <n v="320"/>
    <n v="0"/>
    <n v="0"/>
    <n v="320"/>
  </r>
  <r>
    <x v="0"/>
    <n v="5"/>
    <n v="16"/>
    <n v="2"/>
    <n v="2"/>
    <n v="32"/>
    <n v="16"/>
    <s v=" False"/>
    <s v=" False"/>
    <s v=" True"/>
    <x v="22"/>
    <n v="80"/>
    <n v="0"/>
    <n v="0"/>
    <n v="80"/>
  </r>
  <r>
    <x v="0"/>
    <n v="5"/>
    <n v="16"/>
    <n v="4"/>
    <n v="2"/>
    <n v="32"/>
    <n v="16"/>
    <s v=" False"/>
    <s v=" False"/>
    <s v=" True"/>
    <x v="22"/>
    <n v="80"/>
    <n v="0"/>
    <n v="0"/>
    <n v="80"/>
  </r>
  <r>
    <x v="3"/>
    <n v="9"/>
    <n v="8"/>
    <n v="2"/>
    <n v="0"/>
    <n v="32"/>
    <n v="16"/>
    <s v=" False"/>
    <s v=" False"/>
    <s v=" True"/>
    <x v="22"/>
    <n v="576"/>
    <n v="0"/>
    <n v="0"/>
    <n v="576"/>
  </r>
  <r>
    <x v="3"/>
    <n v="9"/>
    <n v="16"/>
    <n v="4"/>
    <n v="2"/>
    <n v="16"/>
    <n v="16"/>
    <s v=" False"/>
    <s v=" False"/>
    <s v=" True"/>
    <x v="22"/>
    <n v="144"/>
    <n v="0"/>
    <n v="0"/>
    <n v="144"/>
  </r>
  <r>
    <x v="3"/>
    <n v="9"/>
    <n v="16"/>
    <n v="4"/>
    <n v="2"/>
    <n v="32"/>
    <n v="16"/>
    <s v=" False"/>
    <s v=" False"/>
    <s v=" True"/>
    <x v="22"/>
    <n v="144"/>
    <n v="0"/>
    <n v="0"/>
    <n v="144"/>
  </r>
  <r>
    <x v="3"/>
    <n v="5"/>
    <n v="8"/>
    <n v="2"/>
    <n v="1"/>
    <n v="16"/>
    <n v="16"/>
    <s v=" False"/>
    <s v=" False"/>
    <s v=" True"/>
    <x v="22"/>
    <n v="320"/>
    <n v="0"/>
    <n v="0"/>
    <n v="320"/>
  </r>
  <r>
    <x v="3"/>
    <n v="5"/>
    <n v="16"/>
    <n v="2"/>
    <n v="1"/>
    <n v="32"/>
    <n v="16"/>
    <s v=" False"/>
    <s v=" False"/>
    <s v=" True"/>
    <x v="22"/>
    <n v="80"/>
    <n v="0"/>
    <n v="0"/>
    <n v="80"/>
  </r>
  <r>
    <x v="0"/>
    <n v="5"/>
    <n v="16"/>
    <n v="4"/>
    <n v="0"/>
    <n v="16"/>
    <n v="32"/>
    <s v=" False"/>
    <s v=" False"/>
    <s v=" True"/>
    <x v="23"/>
    <n v="80"/>
    <n v="0"/>
    <n v="0"/>
    <n v="80"/>
  </r>
  <r>
    <x v="1"/>
    <n v="9"/>
    <n v="8"/>
    <n v="4"/>
    <n v="1"/>
    <n v="16"/>
    <n v="16"/>
    <s v=" False"/>
    <s v=" False"/>
    <s v=" True"/>
    <x v="23"/>
    <n v="576"/>
    <n v="0"/>
    <n v="0"/>
    <n v="576"/>
  </r>
  <r>
    <x v="1"/>
    <n v="9"/>
    <n v="8"/>
    <n v="4"/>
    <n v="1"/>
    <n v="32"/>
    <n v="32"/>
    <s v=" False"/>
    <s v=" False"/>
    <s v=" True"/>
    <x v="23"/>
    <n v="576"/>
    <n v="0"/>
    <n v="0"/>
    <n v="576"/>
  </r>
  <r>
    <x v="1"/>
    <n v="5"/>
    <n v="16"/>
    <n v="3"/>
    <n v="0"/>
    <n v="16"/>
    <n v="16"/>
    <s v=" False"/>
    <s v=" False"/>
    <s v=" True"/>
    <x v="23"/>
    <n v="80"/>
    <n v="0"/>
    <n v="0"/>
    <n v="80"/>
  </r>
  <r>
    <x v="2"/>
    <n v="9"/>
    <n v="8"/>
    <n v="2"/>
    <n v="2"/>
    <n v="16"/>
    <n v="32"/>
    <s v=" False"/>
    <s v=" False"/>
    <s v=" True"/>
    <x v="23"/>
    <n v="576"/>
    <n v="0"/>
    <n v="0"/>
    <n v="576"/>
  </r>
  <r>
    <x v="2"/>
    <n v="9"/>
    <n v="8"/>
    <n v="4"/>
    <n v="1"/>
    <n v="16"/>
    <n v="32"/>
    <s v=" False"/>
    <s v=" False"/>
    <s v=" True"/>
    <x v="23"/>
    <n v="576"/>
    <n v="0"/>
    <n v="0"/>
    <n v="576"/>
  </r>
  <r>
    <x v="2"/>
    <n v="9"/>
    <n v="16"/>
    <n v="4"/>
    <n v="0"/>
    <n v="16"/>
    <n v="16"/>
    <s v=" False"/>
    <s v=" False"/>
    <s v=" True"/>
    <x v="23"/>
    <n v="144"/>
    <n v="0"/>
    <n v="0"/>
    <n v="144"/>
  </r>
  <r>
    <x v="2"/>
    <n v="5"/>
    <n v="8"/>
    <n v="2"/>
    <n v="2"/>
    <n v="16"/>
    <n v="16"/>
    <s v=" False"/>
    <s v=" False"/>
    <s v=" True"/>
    <x v="23"/>
    <n v="320"/>
    <n v="0"/>
    <n v="0"/>
    <n v="320"/>
  </r>
  <r>
    <x v="2"/>
    <n v="5"/>
    <n v="8"/>
    <n v="2"/>
    <n v="2"/>
    <n v="32"/>
    <n v="16"/>
    <s v=" False"/>
    <s v=" False"/>
    <s v=" True"/>
    <x v="23"/>
    <n v="320"/>
    <n v="0"/>
    <n v="0"/>
    <n v="320"/>
  </r>
  <r>
    <x v="2"/>
    <n v="5"/>
    <n v="8"/>
    <n v="2"/>
    <n v="2"/>
    <n v="32"/>
    <n v="32"/>
    <s v=" False"/>
    <s v=" False"/>
    <s v=" True"/>
    <x v="23"/>
    <n v="320"/>
    <n v="0"/>
    <n v="0"/>
    <n v="320"/>
  </r>
  <r>
    <x v="3"/>
    <n v="5"/>
    <n v="16"/>
    <n v="4"/>
    <n v="1"/>
    <n v="16"/>
    <n v="32"/>
    <s v=" False"/>
    <s v=" False"/>
    <s v=" True"/>
    <x v="23"/>
    <n v="80"/>
    <n v="0"/>
    <n v="0"/>
    <n v="80"/>
  </r>
  <r>
    <x v="0"/>
    <n v="9"/>
    <n v="16"/>
    <n v="3"/>
    <n v="2"/>
    <n v="32"/>
    <n v="16"/>
    <s v=" False"/>
    <s v=" False"/>
    <s v=" True"/>
    <x v="24"/>
    <n v="144"/>
    <n v="0"/>
    <n v="0"/>
    <n v="144"/>
  </r>
  <r>
    <x v="0"/>
    <n v="9"/>
    <n v="16"/>
    <n v="4"/>
    <n v="0"/>
    <n v="16"/>
    <n v="32"/>
    <s v=" False"/>
    <s v=" False"/>
    <s v=" True"/>
    <x v="24"/>
    <n v="144"/>
    <n v="0"/>
    <n v="0"/>
    <n v="144"/>
  </r>
  <r>
    <x v="1"/>
    <n v="9"/>
    <n v="8"/>
    <n v="3"/>
    <n v="1"/>
    <n v="16"/>
    <n v="16"/>
    <s v=" False"/>
    <s v=" False"/>
    <s v=" True"/>
    <x v="24"/>
    <n v="576"/>
    <n v="0"/>
    <n v="0"/>
    <n v="576"/>
  </r>
  <r>
    <x v="1"/>
    <n v="9"/>
    <n v="8"/>
    <n v="3"/>
    <n v="1"/>
    <n v="32"/>
    <n v="16"/>
    <s v=" False"/>
    <s v=" False"/>
    <s v=" True"/>
    <x v="24"/>
    <n v="576"/>
    <n v="0"/>
    <n v="0"/>
    <n v="576"/>
  </r>
  <r>
    <x v="1"/>
    <n v="5"/>
    <n v="8"/>
    <n v="2"/>
    <n v="1"/>
    <n v="16"/>
    <n v="32"/>
    <s v=" False"/>
    <s v=" False"/>
    <s v=" True"/>
    <x v="24"/>
    <n v="320"/>
    <n v="0"/>
    <n v="0"/>
    <n v="320"/>
  </r>
  <r>
    <x v="1"/>
    <n v="5"/>
    <n v="8"/>
    <n v="2"/>
    <n v="1"/>
    <n v="32"/>
    <n v="32"/>
    <s v=" False"/>
    <s v=" False"/>
    <s v=" True"/>
    <x v="24"/>
    <n v="320"/>
    <n v="0"/>
    <n v="0"/>
    <n v="320"/>
  </r>
  <r>
    <x v="2"/>
    <n v="9"/>
    <n v="8"/>
    <n v="2"/>
    <n v="1"/>
    <n v="32"/>
    <n v="16"/>
    <s v=" False"/>
    <s v=" False"/>
    <s v=" True"/>
    <x v="24"/>
    <n v="576"/>
    <n v="0"/>
    <n v="0"/>
    <n v="576"/>
  </r>
  <r>
    <x v="2"/>
    <n v="9"/>
    <n v="8"/>
    <n v="2"/>
    <n v="2"/>
    <n v="32"/>
    <n v="32"/>
    <s v=" False"/>
    <s v=" False"/>
    <s v=" True"/>
    <x v="24"/>
    <n v="576"/>
    <n v="0"/>
    <n v="0"/>
    <n v="576"/>
  </r>
  <r>
    <x v="2"/>
    <n v="9"/>
    <n v="8"/>
    <n v="3"/>
    <n v="1"/>
    <n v="16"/>
    <n v="16"/>
    <s v=" False"/>
    <s v=" False"/>
    <s v=" True"/>
    <x v="24"/>
    <n v="576"/>
    <n v="0"/>
    <n v="0"/>
    <n v="576"/>
  </r>
  <r>
    <x v="2"/>
    <n v="9"/>
    <n v="8"/>
    <n v="4"/>
    <n v="1"/>
    <n v="32"/>
    <n v="16"/>
    <s v=" False"/>
    <s v=" False"/>
    <s v=" True"/>
    <x v="24"/>
    <n v="576"/>
    <n v="0"/>
    <n v="0"/>
    <n v="576"/>
  </r>
  <r>
    <x v="3"/>
    <n v="5"/>
    <n v="8"/>
    <n v="3"/>
    <n v="1"/>
    <n v="16"/>
    <n v="16"/>
    <s v=" False"/>
    <s v=" False"/>
    <s v=" True"/>
    <x v="24"/>
    <n v="320"/>
    <n v="0"/>
    <n v="0"/>
    <n v="320"/>
  </r>
  <r>
    <x v="3"/>
    <n v="5"/>
    <n v="16"/>
    <n v="3"/>
    <n v="1"/>
    <n v="16"/>
    <n v="16"/>
    <s v=" False"/>
    <s v=" False"/>
    <s v=" True"/>
    <x v="24"/>
    <n v="80"/>
    <n v="0"/>
    <n v="0"/>
    <n v="80"/>
  </r>
  <r>
    <x v="3"/>
    <n v="5"/>
    <n v="16"/>
    <n v="3"/>
    <n v="2"/>
    <n v="16"/>
    <n v="16"/>
    <s v=" False"/>
    <s v=" False"/>
    <s v=" True"/>
    <x v="24"/>
    <n v="80"/>
    <n v="0"/>
    <n v="0"/>
    <n v="80"/>
  </r>
  <r>
    <x v="1"/>
    <n v="9"/>
    <n v="8"/>
    <n v="2"/>
    <n v="1"/>
    <n v="16"/>
    <n v="16"/>
    <s v=" False"/>
    <s v=" False"/>
    <s v=" True"/>
    <x v="25"/>
    <n v="576"/>
    <n v="0"/>
    <n v="0"/>
    <n v="576"/>
  </r>
  <r>
    <x v="1"/>
    <n v="9"/>
    <n v="8"/>
    <n v="3"/>
    <n v="1"/>
    <n v="16"/>
    <n v="32"/>
    <s v=" False"/>
    <s v=" False"/>
    <s v=" True"/>
    <x v="25"/>
    <n v="576"/>
    <n v="0"/>
    <n v="0"/>
    <n v="576"/>
  </r>
  <r>
    <x v="1"/>
    <n v="9"/>
    <n v="16"/>
    <n v="4"/>
    <n v="1"/>
    <n v="32"/>
    <n v="32"/>
    <s v=" False"/>
    <s v=" False"/>
    <s v=" True"/>
    <x v="25"/>
    <n v="144"/>
    <n v="0"/>
    <n v="0"/>
    <n v="144"/>
  </r>
  <r>
    <x v="1"/>
    <n v="5"/>
    <n v="8"/>
    <n v="2"/>
    <n v="1"/>
    <n v="32"/>
    <n v="16"/>
    <s v=" False"/>
    <s v=" False"/>
    <s v=" True"/>
    <x v="25"/>
    <n v="320"/>
    <n v="0"/>
    <n v="0"/>
    <n v="320"/>
  </r>
  <r>
    <x v="1"/>
    <n v="5"/>
    <n v="16"/>
    <n v="4"/>
    <n v="1"/>
    <n v="16"/>
    <n v="32"/>
    <s v=" False"/>
    <s v=" False"/>
    <s v=" True"/>
    <x v="25"/>
    <n v="80"/>
    <n v="0"/>
    <n v="0"/>
    <n v="80"/>
  </r>
  <r>
    <x v="2"/>
    <n v="9"/>
    <n v="8"/>
    <n v="2"/>
    <n v="1"/>
    <n v="16"/>
    <n v="16"/>
    <s v=" False"/>
    <s v=" False"/>
    <s v=" True"/>
    <x v="25"/>
    <n v="576"/>
    <n v="0"/>
    <n v="0"/>
    <n v="576"/>
  </r>
  <r>
    <x v="2"/>
    <n v="9"/>
    <n v="16"/>
    <n v="2"/>
    <n v="1"/>
    <n v="16"/>
    <n v="32"/>
    <s v=" False"/>
    <s v=" False"/>
    <s v=" True"/>
    <x v="25"/>
    <n v="144"/>
    <n v="0"/>
    <n v="0"/>
    <n v="144"/>
  </r>
  <r>
    <x v="2"/>
    <n v="9"/>
    <n v="16"/>
    <n v="4"/>
    <n v="2"/>
    <n v="32"/>
    <n v="16"/>
    <s v=" False"/>
    <s v=" False"/>
    <s v=" True"/>
    <x v="25"/>
    <n v="144"/>
    <n v="0"/>
    <n v="0"/>
    <n v="144"/>
  </r>
  <r>
    <x v="2"/>
    <n v="5"/>
    <n v="16"/>
    <n v="2"/>
    <n v="1"/>
    <n v="16"/>
    <n v="32"/>
    <s v=" False"/>
    <s v=" False"/>
    <s v=" True"/>
    <x v="25"/>
    <n v="80"/>
    <n v="0"/>
    <n v="0"/>
    <n v="80"/>
  </r>
  <r>
    <x v="2"/>
    <n v="5"/>
    <n v="16"/>
    <n v="2"/>
    <n v="2"/>
    <n v="16"/>
    <n v="16"/>
    <s v=" False"/>
    <s v=" False"/>
    <s v=" True"/>
    <x v="25"/>
    <n v="80"/>
    <n v="0"/>
    <n v="0"/>
    <n v="80"/>
  </r>
  <r>
    <x v="3"/>
    <n v="9"/>
    <n v="16"/>
    <n v="2"/>
    <n v="1"/>
    <n v="32"/>
    <n v="16"/>
    <s v=" False"/>
    <s v=" False"/>
    <s v=" True"/>
    <x v="25"/>
    <n v="144"/>
    <n v="0"/>
    <n v="0"/>
    <n v="144"/>
  </r>
  <r>
    <x v="3"/>
    <n v="9"/>
    <n v="16"/>
    <n v="4"/>
    <n v="2"/>
    <n v="16"/>
    <n v="32"/>
    <s v=" False"/>
    <s v=" False"/>
    <s v=" True"/>
    <x v="25"/>
    <n v="144"/>
    <n v="0"/>
    <n v="0"/>
    <n v="144"/>
  </r>
  <r>
    <x v="3"/>
    <n v="5"/>
    <n v="8"/>
    <n v="2"/>
    <n v="0"/>
    <n v="32"/>
    <n v="32"/>
    <s v=" False"/>
    <s v=" False"/>
    <s v=" True"/>
    <x v="25"/>
    <n v="320"/>
    <n v="0"/>
    <n v="0"/>
    <n v="320"/>
  </r>
  <r>
    <x v="3"/>
    <n v="5"/>
    <n v="8"/>
    <n v="4"/>
    <n v="1"/>
    <n v="32"/>
    <n v="16"/>
    <s v=" False"/>
    <s v=" False"/>
    <s v=" True"/>
    <x v="25"/>
    <n v="320"/>
    <n v="0"/>
    <n v="0"/>
    <n v="320"/>
  </r>
  <r>
    <x v="3"/>
    <n v="5"/>
    <n v="16"/>
    <n v="2"/>
    <n v="1"/>
    <n v="16"/>
    <n v="16"/>
    <s v=" False"/>
    <s v=" False"/>
    <s v=" True"/>
    <x v="25"/>
    <n v="80"/>
    <n v="0"/>
    <n v="0"/>
    <n v="80"/>
  </r>
  <r>
    <x v="0"/>
    <n v="9"/>
    <n v="16"/>
    <n v="3"/>
    <n v="2"/>
    <n v="16"/>
    <n v="32"/>
    <s v=" False"/>
    <s v=" False"/>
    <s v=" True"/>
    <x v="26"/>
    <n v="144"/>
    <n v="0"/>
    <n v="0"/>
    <n v="144"/>
  </r>
  <r>
    <x v="1"/>
    <n v="9"/>
    <n v="8"/>
    <n v="2"/>
    <n v="1"/>
    <n v="32"/>
    <n v="32"/>
    <s v=" False"/>
    <s v=" False"/>
    <s v=" True"/>
    <x v="26"/>
    <n v="576"/>
    <n v="0"/>
    <n v="0"/>
    <n v="576"/>
  </r>
  <r>
    <x v="1"/>
    <n v="9"/>
    <n v="16"/>
    <n v="2"/>
    <n v="1"/>
    <n v="32"/>
    <n v="32"/>
    <s v=" False"/>
    <s v=" False"/>
    <s v=" True"/>
    <x v="26"/>
    <n v="144"/>
    <n v="0"/>
    <n v="0"/>
    <n v="144"/>
  </r>
  <r>
    <x v="2"/>
    <n v="9"/>
    <n v="8"/>
    <n v="3"/>
    <n v="2"/>
    <n v="16"/>
    <n v="16"/>
    <s v=" False"/>
    <s v=" False"/>
    <s v=" True"/>
    <x v="26"/>
    <n v="576"/>
    <n v="0"/>
    <n v="0"/>
    <n v="576"/>
  </r>
  <r>
    <x v="2"/>
    <n v="9"/>
    <n v="8"/>
    <n v="3"/>
    <n v="2"/>
    <n v="16"/>
    <n v="32"/>
    <s v=" False"/>
    <s v=" False"/>
    <s v=" True"/>
    <x v="26"/>
    <n v="576"/>
    <n v="0"/>
    <n v="0"/>
    <n v="576"/>
  </r>
  <r>
    <x v="2"/>
    <n v="5"/>
    <n v="8"/>
    <n v="2"/>
    <n v="1"/>
    <n v="32"/>
    <n v="16"/>
    <s v=" False"/>
    <s v=" False"/>
    <s v=" True"/>
    <x v="26"/>
    <n v="320"/>
    <n v="0"/>
    <n v="0"/>
    <n v="320"/>
  </r>
  <r>
    <x v="2"/>
    <n v="5"/>
    <n v="16"/>
    <n v="2"/>
    <n v="2"/>
    <n v="16"/>
    <n v="32"/>
    <s v=" False"/>
    <s v=" False"/>
    <s v=" True"/>
    <x v="26"/>
    <n v="80"/>
    <n v="0"/>
    <n v="0"/>
    <n v="80"/>
  </r>
  <r>
    <x v="2"/>
    <n v="5"/>
    <n v="16"/>
    <n v="4"/>
    <n v="0"/>
    <n v="16"/>
    <n v="16"/>
    <s v=" False"/>
    <s v=" False"/>
    <s v=" True"/>
    <x v="26"/>
    <n v="80"/>
    <n v="0"/>
    <n v="0"/>
    <n v="80"/>
  </r>
  <r>
    <x v="3"/>
    <n v="9"/>
    <n v="8"/>
    <n v="2"/>
    <n v="0"/>
    <n v="32"/>
    <n v="32"/>
    <s v=" False"/>
    <s v=" False"/>
    <s v=" True"/>
    <x v="26"/>
    <n v="576"/>
    <n v="0"/>
    <n v="0"/>
    <n v="576"/>
  </r>
  <r>
    <x v="3"/>
    <n v="9"/>
    <n v="8"/>
    <n v="3"/>
    <n v="1"/>
    <n v="16"/>
    <n v="32"/>
    <s v=" False"/>
    <s v=" False"/>
    <s v=" True"/>
    <x v="26"/>
    <n v="576"/>
    <n v="0"/>
    <n v="0"/>
    <n v="576"/>
  </r>
  <r>
    <x v="3"/>
    <n v="9"/>
    <n v="16"/>
    <n v="2"/>
    <n v="1"/>
    <n v="16"/>
    <n v="32"/>
    <s v=" False"/>
    <s v=" False"/>
    <s v=" True"/>
    <x v="26"/>
    <n v="144"/>
    <n v="0"/>
    <n v="0"/>
    <n v="144"/>
  </r>
  <r>
    <x v="3"/>
    <n v="9"/>
    <n v="16"/>
    <n v="3"/>
    <n v="1"/>
    <n v="16"/>
    <n v="16"/>
    <s v=" False"/>
    <s v=" False"/>
    <s v=" True"/>
    <x v="26"/>
    <n v="144"/>
    <n v="0"/>
    <n v="0"/>
    <n v="144"/>
  </r>
  <r>
    <x v="3"/>
    <n v="9"/>
    <n v="16"/>
    <n v="3"/>
    <n v="1"/>
    <n v="16"/>
    <n v="32"/>
    <s v=" False"/>
    <s v=" False"/>
    <s v=" True"/>
    <x v="26"/>
    <n v="144"/>
    <n v="0"/>
    <n v="0"/>
    <n v="144"/>
  </r>
  <r>
    <x v="3"/>
    <n v="9"/>
    <n v="16"/>
    <n v="3"/>
    <n v="1"/>
    <n v="32"/>
    <n v="16"/>
    <s v=" False"/>
    <s v=" False"/>
    <s v=" True"/>
    <x v="26"/>
    <n v="144"/>
    <n v="0"/>
    <n v="0"/>
    <n v="144"/>
  </r>
  <r>
    <x v="3"/>
    <n v="5"/>
    <n v="8"/>
    <n v="4"/>
    <n v="1"/>
    <n v="32"/>
    <n v="32"/>
    <s v=" False"/>
    <s v=" False"/>
    <s v=" True"/>
    <x v="26"/>
    <n v="320"/>
    <n v="0"/>
    <n v="0"/>
    <n v="320"/>
  </r>
  <r>
    <x v="3"/>
    <n v="5"/>
    <n v="16"/>
    <n v="4"/>
    <n v="2"/>
    <n v="16"/>
    <n v="32"/>
    <s v=" False"/>
    <s v=" False"/>
    <s v=" True"/>
    <x v="26"/>
    <n v="80"/>
    <n v="0"/>
    <n v="0"/>
    <n v="80"/>
  </r>
  <r>
    <x v="0"/>
    <n v="5"/>
    <n v="16"/>
    <n v="4"/>
    <s v=" ALL"/>
    <n v="32"/>
    <n v="32"/>
    <s v=" False"/>
    <s v=" False"/>
    <s v=" True"/>
    <x v="27"/>
    <n v="240"/>
    <n v="0"/>
    <n v="0"/>
    <n v="240"/>
  </r>
  <r>
    <x v="1"/>
    <n v="9"/>
    <n v="8"/>
    <n v="3"/>
    <n v="1"/>
    <n v="32"/>
    <n v="32"/>
    <s v=" False"/>
    <s v=" False"/>
    <s v=" True"/>
    <x v="27"/>
    <n v="576"/>
    <n v="0"/>
    <n v="0"/>
    <n v="576"/>
  </r>
  <r>
    <x v="1"/>
    <n v="5"/>
    <n v="8"/>
    <n v="2"/>
    <n v="1"/>
    <n v="16"/>
    <n v="16"/>
    <s v=" False"/>
    <s v=" False"/>
    <s v=" True"/>
    <x v="27"/>
    <n v="320"/>
    <n v="0"/>
    <n v="0"/>
    <n v="320"/>
  </r>
  <r>
    <x v="2"/>
    <n v="9"/>
    <n v="8"/>
    <n v="2"/>
    <n v="2"/>
    <n v="32"/>
    <n v="16"/>
    <s v=" False"/>
    <s v=" False"/>
    <s v=" True"/>
    <x v="27"/>
    <n v="576"/>
    <n v="0"/>
    <n v="0"/>
    <n v="576"/>
  </r>
  <r>
    <x v="2"/>
    <n v="9"/>
    <n v="8"/>
    <n v="3"/>
    <n v="1"/>
    <n v="32"/>
    <n v="32"/>
    <s v=" False"/>
    <s v=" False"/>
    <s v=" True"/>
    <x v="27"/>
    <n v="576"/>
    <n v="0"/>
    <n v="0"/>
    <n v="576"/>
  </r>
  <r>
    <x v="2"/>
    <n v="9"/>
    <n v="8"/>
    <n v="4"/>
    <n v="1"/>
    <n v="16"/>
    <n v="16"/>
    <s v=" False"/>
    <s v=" False"/>
    <s v=" True"/>
    <x v="27"/>
    <n v="576"/>
    <n v="0"/>
    <n v="0"/>
    <n v="576"/>
  </r>
  <r>
    <x v="2"/>
    <n v="9"/>
    <n v="8"/>
    <n v="4"/>
    <n v="2"/>
    <n v="32"/>
    <n v="16"/>
    <s v=" False"/>
    <s v=" False"/>
    <s v=" True"/>
    <x v="27"/>
    <n v="576"/>
    <n v="0"/>
    <n v="0"/>
    <n v="576"/>
  </r>
  <r>
    <x v="2"/>
    <n v="9"/>
    <n v="16"/>
    <n v="2"/>
    <n v="2"/>
    <n v="32"/>
    <n v="32"/>
    <s v=" False"/>
    <s v=" False"/>
    <s v=" True"/>
    <x v="27"/>
    <n v="144"/>
    <n v="0"/>
    <n v="0"/>
    <n v="144"/>
  </r>
  <r>
    <x v="2"/>
    <n v="9"/>
    <n v="16"/>
    <n v="4"/>
    <n v="1"/>
    <n v="32"/>
    <n v="32"/>
    <s v=" False"/>
    <s v=" False"/>
    <s v=" True"/>
    <x v="27"/>
    <n v="144"/>
    <n v="0"/>
    <n v="0"/>
    <n v="144"/>
  </r>
  <r>
    <x v="2"/>
    <n v="9"/>
    <n v="16"/>
    <n v="4"/>
    <n v="2"/>
    <n v="16"/>
    <n v="16"/>
    <s v=" False"/>
    <s v=" False"/>
    <s v=" True"/>
    <x v="27"/>
    <n v="144"/>
    <n v="0"/>
    <n v="0"/>
    <n v="144"/>
  </r>
  <r>
    <x v="2"/>
    <n v="5"/>
    <n v="8"/>
    <n v="3"/>
    <n v="1"/>
    <n v="16"/>
    <n v="16"/>
    <s v=" False"/>
    <s v=" False"/>
    <s v=" True"/>
    <x v="27"/>
    <n v="320"/>
    <n v="0"/>
    <n v="0"/>
    <n v="320"/>
  </r>
  <r>
    <x v="2"/>
    <n v="5"/>
    <n v="8"/>
    <n v="3"/>
    <n v="2"/>
    <n v="16"/>
    <n v="32"/>
    <s v=" False"/>
    <s v=" False"/>
    <s v=" True"/>
    <x v="27"/>
    <n v="320"/>
    <n v="0"/>
    <n v="0"/>
    <n v="320"/>
  </r>
  <r>
    <x v="2"/>
    <n v="5"/>
    <n v="8"/>
    <n v="4"/>
    <n v="2"/>
    <n v="32"/>
    <n v="32"/>
    <s v=" False"/>
    <s v=" False"/>
    <s v=" True"/>
    <x v="27"/>
    <n v="320"/>
    <n v="0"/>
    <n v="0"/>
    <n v="320"/>
  </r>
  <r>
    <x v="3"/>
    <n v="9"/>
    <n v="8"/>
    <n v="3"/>
    <n v="1"/>
    <n v="32"/>
    <n v="32"/>
    <s v=" False"/>
    <s v=" False"/>
    <s v=" True"/>
    <x v="27"/>
    <n v="576"/>
    <n v="0"/>
    <n v="0"/>
    <n v="576"/>
  </r>
  <r>
    <x v="3"/>
    <n v="5"/>
    <n v="16"/>
    <n v="4"/>
    <n v="1"/>
    <n v="16"/>
    <n v="16"/>
    <s v=" False"/>
    <s v=" False"/>
    <s v=" True"/>
    <x v="27"/>
    <n v="80"/>
    <n v="0"/>
    <n v="0"/>
    <n v="80"/>
  </r>
  <r>
    <x v="3"/>
    <n v="5"/>
    <n v="16"/>
    <n v="4"/>
    <n v="1"/>
    <n v="32"/>
    <n v="16"/>
    <s v=" False"/>
    <s v=" False"/>
    <s v=" True"/>
    <x v="27"/>
    <n v="80"/>
    <n v="0"/>
    <n v="0"/>
    <n v="80"/>
  </r>
  <r>
    <x v="0"/>
    <n v="9"/>
    <n v="16"/>
    <n v="4"/>
    <n v="0"/>
    <n v="16"/>
    <n v="16"/>
    <s v=" False"/>
    <s v=" False"/>
    <s v=" True"/>
    <x v="28"/>
    <n v="144"/>
    <n v="0"/>
    <n v="0"/>
    <n v="144"/>
  </r>
  <r>
    <x v="1"/>
    <n v="9"/>
    <n v="8"/>
    <n v="4"/>
    <n v="1"/>
    <n v="16"/>
    <n v="32"/>
    <s v=" False"/>
    <s v=" False"/>
    <s v=" True"/>
    <x v="28"/>
    <n v="576"/>
    <n v="0"/>
    <n v="0"/>
    <n v="576"/>
  </r>
  <r>
    <x v="1"/>
    <n v="5"/>
    <n v="16"/>
    <n v="2"/>
    <n v="2"/>
    <n v="16"/>
    <n v="16"/>
    <s v=" False"/>
    <s v=" False"/>
    <s v=" True"/>
    <x v="28"/>
    <n v="80"/>
    <n v="0"/>
    <n v="0"/>
    <n v="80"/>
  </r>
  <r>
    <x v="2"/>
    <n v="9"/>
    <n v="16"/>
    <n v="3"/>
    <n v="1"/>
    <n v="32"/>
    <n v="32"/>
    <s v=" False"/>
    <s v=" False"/>
    <s v=" True"/>
    <x v="28"/>
    <n v="144"/>
    <n v="0"/>
    <n v="0"/>
    <n v="144"/>
  </r>
  <r>
    <x v="2"/>
    <n v="9"/>
    <n v="16"/>
    <n v="4"/>
    <n v="2"/>
    <n v="16"/>
    <n v="32"/>
    <s v=" False"/>
    <s v=" False"/>
    <s v=" True"/>
    <x v="28"/>
    <n v="144"/>
    <n v="0"/>
    <n v="0"/>
    <n v="144"/>
  </r>
  <r>
    <x v="2"/>
    <n v="5"/>
    <n v="8"/>
    <n v="2"/>
    <n v="1"/>
    <n v="32"/>
    <n v="32"/>
    <s v=" False"/>
    <s v=" False"/>
    <s v=" True"/>
    <x v="28"/>
    <n v="320"/>
    <n v="0"/>
    <n v="0"/>
    <n v="320"/>
  </r>
  <r>
    <x v="2"/>
    <n v="5"/>
    <n v="8"/>
    <n v="4"/>
    <n v="1"/>
    <n v="32"/>
    <n v="32"/>
    <s v=" False"/>
    <s v=" False"/>
    <s v=" True"/>
    <x v="28"/>
    <n v="320"/>
    <n v="0"/>
    <n v="0"/>
    <n v="320"/>
  </r>
  <r>
    <x v="3"/>
    <n v="9"/>
    <n v="8"/>
    <n v="2"/>
    <n v="0"/>
    <n v="16"/>
    <n v="16"/>
    <s v=" False"/>
    <s v=" False"/>
    <s v=" True"/>
    <x v="28"/>
    <n v="576"/>
    <n v="0"/>
    <n v="0"/>
    <n v="576"/>
  </r>
  <r>
    <x v="3"/>
    <n v="9"/>
    <n v="8"/>
    <n v="3"/>
    <n v="0"/>
    <n v="32"/>
    <n v="32"/>
    <s v=" False"/>
    <s v=" False"/>
    <s v=" True"/>
    <x v="28"/>
    <n v="576"/>
    <n v="0"/>
    <n v="0"/>
    <n v="576"/>
  </r>
  <r>
    <x v="3"/>
    <n v="9"/>
    <n v="16"/>
    <n v="2"/>
    <n v="1"/>
    <n v="32"/>
    <n v="32"/>
    <s v=" False"/>
    <s v=" False"/>
    <s v=" True"/>
    <x v="28"/>
    <n v="144"/>
    <n v="0"/>
    <n v="0"/>
    <n v="144"/>
  </r>
  <r>
    <x v="3"/>
    <n v="9"/>
    <n v="16"/>
    <n v="4"/>
    <n v="1"/>
    <n v="16"/>
    <n v="16"/>
    <s v=" False"/>
    <s v=" False"/>
    <s v=" True"/>
    <x v="28"/>
    <n v="144"/>
    <n v="0"/>
    <n v="0"/>
    <n v="144"/>
  </r>
  <r>
    <x v="0"/>
    <n v="5"/>
    <n v="16"/>
    <n v="4"/>
    <s v=" ALL"/>
    <n v="32"/>
    <n v="16"/>
    <s v=" False"/>
    <s v=" False"/>
    <s v=" True"/>
    <x v="29"/>
    <n v="240"/>
    <n v="0"/>
    <n v="0"/>
    <n v="240"/>
  </r>
  <r>
    <x v="1"/>
    <n v="5"/>
    <n v="16"/>
    <n v="4"/>
    <n v="1"/>
    <n v="16"/>
    <n v="16"/>
    <s v=" False"/>
    <s v=" False"/>
    <s v=" True"/>
    <x v="29"/>
    <n v="80"/>
    <n v="0"/>
    <n v="0"/>
    <n v="80"/>
  </r>
  <r>
    <x v="2"/>
    <n v="9"/>
    <n v="16"/>
    <n v="4"/>
    <n v="1"/>
    <n v="16"/>
    <n v="32"/>
    <s v=" False"/>
    <s v=" False"/>
    <s v=" True"/>
    <x v="29"/>
    <n v="144"/>
    <n v="0"/>
    <n v="0"/>
    <n v="144"/>
  </r>
  <r>
    <x v="2"/>
    <n v="5"/>
    <n v="8"/>
    <n v="3"/>
    <n v="2"/>
    <n v="16"/>
    <n v="16"/>
    <s v=" False"/>
    <s v=" False"/>
    <s v=" True"/>
    <x v="29"/>
    <n v="320"/>
    <n v="0"/>
    <n v="0"/>
    <n v="320"/>
  </r>
  <r>
    <x v="2"/>
    <n v="5"/>
    <n v="8"/>
    <n v="4"/>
    <n v="1"/>
    <n v="16"/>
    <n v="32"/>
    <s v=" False"/>
    <s v=" False"/>
    <s v=" True"/>
    <x v="29"/>
    <n v="320"/>
    <n v="0"/>
    <n v="0"/>
    <n v="320"/>
  </r>
  <r>
    <x v="2"/>
    <n v="5"/>
    <n v="16"/>
    <n v="3"/>
    <n v="1"/>
    <n v="16"/>
    <n v="32"/>
    <s v=" False"/>
    <s v=" False"/>
    <s v=" True"/>
    <x v="29"/>
    <n v="80"/>
    <n v="0"/>
    <n v="0"/>
    <n v="80"/>
  </r>
  <r>
    <x v="2"/>
    <n v="5"/>
    <n v="16"/>
    <n v="3"/>
    <n v="1"/>
    <n v="32"/>
    <n v="16"/>
    <s v=" False"/>
    <s v=" False"/>
    <s v=" True"/>
    <x v="29"/>
    <n v="80"/>
    <n v="0"/>
    <n v="0"/>
    <n v="80"/>
  </r>
  <r>
    <x v="2"/>
    <n v="5"/>
    <n v="16"/>
    <n v="4"/>
    <n v="1"/>
    <n v="16"/>
    <n v="32"/>
    <s v=" False"/>
    <s v=" False"/>
    <s v=" True"/>
    <x v="29"/>
    <n v="80"/>
    <n v="0"/>
    <n v="0"/>
    <n v="80"/>
  </r>
  <r>
    <x v="3"/>
    <n v="9"/>
    <n v="16"/>
    <n v="4"/>
    <n v="1"/>
    <n v="32"/>
    <n v="16"/>
    <s v=" False"/>
    <s v=" False"/>
    <s v=" True"/>
    <x v="29"/>
    <n v="144"/>
    <n v="0"/>
    <n v="0"/>
    <n v="144"/>
  </r>
  <r>
    <x v="3"/>
    <n v="5"/>
    <n v="8"/>
    <n v="3"/>
    <n v="0"/>
    <n v="16"/>
    <n v="32"/>
    <s v=" False"/>
    <s v=" False"/>
    <s v=" True"/>
    <x v="29"/>
    <n v="320"/>
    <n v="0"/>
    <n v="0"/>
    <n v="320"/>
  </r>
  <r>
    <x v="3"/>
    <n v="5"/>
    <n v="16"/>
    <n v="2"/>
    <n v="1"/>
    <n v="32"/>
    <n v="32"/>
    <s v=" False"/>
    <s v=" False"/>
    <s v=" True"/>
    <x v="29"/>
    <n v="80"/>
    <n v="0"/>
    <n v="0"/>
    <n v="80"/>
  </r>
  <r>
    <x v="1"/>
    <n v="9"/>
    <n v="8"/>
    <n v="2"/>
    <n v="1"/>
    <n v="32"/>
    <n v="16"/>
    <s v=" False"/>
    <s v=" False"/>
    <s v=" True"/>
    <x v="30"/>
    <n v="576"/>
    <n v="0"/>
    <n v="0"/>
    <n v="576"/>
  </r>
  <r>
    <x v="2"/>
    <n v="9"/>
    <n v="16"/>
    <n v="3"/>
    <n v="1"/>
    <n v="32"/>
    <n v="16"/>
    <s v=" False"/>
    <s v=" False"/>
    <s v=" True"/>
    <x v="30"/>
    <n v="144"/>
    <n v="0"/>
    <n v="0"/>
    <n v="144"/>
  </r>
  <r>
    <x v="2"/>
    <n v="5"/>
    <n v="8"/>
    <n v="2"/>
    <n v="1"/>
    <n v="16"/>
    <n v="16"/>
    <s v=" False"/>
    <s v=" False"/>
    <s v=" True"/>
    <x v="30"/>
    <n v="320"/>
    <n v="0"/>
    <n v="0"/>
    <n v="320"/>
  </r>
  <r>
    <x v="2"/>
    <n v="5"/>
    <n v="8"/>
    <n v="2"/>
    <n v="2"/>
    <n v="16"/>
    <n v="32"/>
    <s v=" False"/>
    <s v=" False"/>
    <s v=" True"/>
    <x v="30"/>
    <n v="320"/>
    <n v="0"/>
    <n v="0"/>
    <n v="320"/>
  </r>
  <r>
    <x v="2"/>
    <n v="5"/>
    <n v="8"/>
    <n v="4"/>
    <n v="2"/>
    <n v="16"/>
    <n v="32"/>
    <s v=" False"/>
    <s v=" False"/>
    <s v=" True"/>
    <x v="30"/>
    <n v="320"/>
    <n v="0"/>
    <n v="0"/>
    <n v="320"/>
  </r>
  <r>
    <x v="2"/>
    <n v="5"/>
    <n v="16"/>
    <n v="3"/>
    <n v="2"/>
    <n v="16"/>
    <n v="32"/>
    <s v=" False"/>
    <s v=" False"/>
    <s v=" True"/>
    <x v="30"/>
    <n v="80"/>
    <n v="0"/>
    <n v="0"/>
    <n v="80"/>
  </r>
  <r>
    <x v="3"/>
    <n v="9"/>
    <n v="16"/>
    <n v="2"/>
    <n v="1"/>
    <n v="16"/>
    <n v="16"/>
    <s v=" False"/>
    <s v=" False"/>
    <s v=" True"/>
    <x v="30"/>
    <n v="144"/>
    <n v="0"/>
    <n v="0"/>
    <n v="144"/>
  </r>
  <r>
    <x v="3"/>
    <n v="5"/>
    <n v="16"/>
    <n v="3"/>
    <n v="1"/>
    <n v="32"/>
    <n v="32"/>
    <s v=" False"/>
    <s v=" False"/>
    <s v=" True"/>
    <x v="30"/>
    <n v="80"/>
    <n v="0"/>
    <n v="0"/>
    <n v="80"/>
  </r>
  <r>
    <x v="1"/>
    <n v="5"/>
    <n v="16"/>
    <n v="2"/>
    <n v="1"/>
    <n v="16"/>
    <n v="16"/>
    <s v=" False"/>
    <s v=" False"/>
    <s v=" True"/>
    <x v="31"/>
    <n v="80"/>
    <n v="0"/>
    <n v="0"/>
    <n v="80"/>
  </r>
  <r>
    <x v="1"/>
    <n v="5"/>
    <n v="16"/>
    <n v="4"/>
    <n v="1"/>
    <n v="32"/>
    <n v="16"/>
    <s v=" False"/>
    <s v=" False"/>
    <s v=" True"/>
    <x v="31"/>
    <n v="80"/>
    <n v="0"/>
    <n v="0"/>
    <n v="80"/>
  </r>
  <r>
    <x v="2"/>
    <n v="9"/>
    <n v="8"/>
    <n v="3"/>
    <n v="1"/>
    <n v="16"/>
    <n v="32"/>
    <s v=" False"/>
    <s v=" False"/>
    <s v=" True"/>
    <x v="31"/>
    <n v="576"/>
    <n v="0"/>
    <n v="0"/>
    <n v="576"/>
  </r>
  <r>
    <x v="2"/>
    <n v="9"/>
    <n v="8"/>
    <n v="3"/>
    <n v="2"/>
    <n v="32"/>
    <n v="16"/>
    <s v=" False"/>
    <s v=" False"/>
    <s v=" True"/>
    <x v="31"/>
    <n v="576"/>
    <n v="0"/>
    <n v="0"/>
    <n v="576"/>
  </r>
  <r>
    <x v="2"/>
    <n v="9"/>
    <n v="8"/>
    <n v="4"/>
    <n v="2"/>
    <n v="16"/>
    <n v="16"/>
    <s v=" False"/>
    <s v=" False"/>
    <s v=" True"/>
    <x v="31"/>
    <n v="576"/>
    <n v="0"/>
    <n v="0"/>
    <n v="576"/>
  </r>
  <r>
    <x v="2"/>
    <n v="9"/>
    <n v="8"/>
    <n v="4"/>
    <n v="2"/>
    <n v="32"/>
    <n v="32"/>
    <s v=" False"/>
    <s v=" False"/>
    <s v=" True"/>
    <x v="31"/>
    <n v="576"/>
    <n v="0"/>
    <n v="0"/>
    <n v="576"/>
  </r>
  <r>
    <x v="2"/>
    <n v="9"/>
    <n v="16"/>
    <n v="4"/>
    <n v="2"/>
    <n v="32"/>
    <n v="32"/>
    <s v=" False"/>
    <s v=" False"/>
    <s v=" True"/>
    <x v="31"/>
    <n v="144"/>
    <n v="0"/>
    <n v="0"/>
    <n v="144"/>
  </r>
  <r>
    <x v="2"/>
    <n v="5"/>
    <n v="16"/>
    <n v="2"/>
    <n v="2"/>
    <n v="32"/>
    <n v="16"/>
    <s v=" False"/>
    <s v=" False"/>
    <s v=" True"/>
    <x v="31"/>
    <n v="80"/>
    <n v="0"/>
    <n v="0"/>
    <n v="80"/>
  </r>
  <r>
    <x v="2"/>
    <n v="5"/>
    <n v="16"/>
    <n v="4"/>
    <n v="1"/>
    <n v="32"/>
    <n v="32"/>
    <s v=" False"/>
    <s v=" False"/>
    <s v=" True"/>
    <x v="31"/>
    <n v="80"/>
    <n v="0"/>
    <n v="0"/>
    <n v="80"/>
  </r>
  <r>
    <x v="3"/>
    <n v="9"/>
    <n v="16"/>
    <n v="3"/>
    <n v="1"/>
    <n v="32"/>
    <n v="32"/>
    <s v=" False"/>
    <s v=" False"/>
    <s v=" True"/>
    <x v="31"/>
    <n v="144"/>
    <n v="0"/>
    <n v="0"/>
    <n v="144"/>
  </r>
  <r>
    <x v="3"/>
    <n v="5"/>
    <n v="16"/>
    <n v="2"/>
    <n v="1"/>
    <n v="16"/>
    <n v="32"/>
    <s v=" False"/>
    <s v=" False"/>
    <s v=" True"/>
    <x v="31"/>
    <n v="80"/>
    <n v="0"/>
    <n v="0"/>
    <n v="80"/>
  </r>
  <r>
    <x v="1"/>
    <n v="9"/>
    <n v="16"/>
    <n v="3"/>
    <n v="1"/>
    <n v="32"/>
    <n v="16"/>
    <s v=" False"/>
    <s v=" False"/>
    <s v=" True"/>
    <x v="32"/>
    <n v="144"/>
    <n v="0"/>
    <n v="0"/>
    <n v="144"/>
  </r>
  <r>
    <x v="1"/>
    <n v="5"/>
    <n v="8"/>
    <n v="3"/>
    <n v="1"/>
    <n v="32"/>
    <n v="32"/>
    <s v=" False"/>
    <s v=" False"/>
    <s v=" True"/>
    <x v="32"/>
    <n v="320"/>
    <n v="0"/>
    <n v="0"/>
    <n v="320"/>
  </r>
  <r>
    <x v="1"/>
    <n v="5"/>
    <n v="8"/>
    <n v="3"/>
    <n v="2"/>
    <n v="32"/>
    <n v="16"/>
    <s v=" False"/>
    <s v=" False"/>
    <s v=" True"/>
    <x v="32"/>
    <n v="320"/>
    <n v="0"/>
    <n v="0"/>
    <n v="320"/>
  </r>
  <r>
    <x v="2"/>
    <n v="9"/>
    <n v="16"/>
    <n v="2"/>
    <n v="1"/>
    <n v="16"/>
    <n v="16"/>
    <s v=" False"/>
    <s v=" False"/>
    <s v=" True"/>
    <x v="32"/>
    <n v="144"/>
    <n v="0"/>
    <n v="0"/>
    <n v="144"/>
  </r>
  <r>
    <x v="2"/>
    <n v="9"/>
    <n v="16"/>
    <n v="4"/>
    <n v="1"/>
    <n v="32"/>
    <n v="16"/>
    <s v=" False"/>
    <s v=" False"/>
    <s v=" True"/>
    <x v="32"/>
    <n v="144"/>
    <n v="0"/>
    <n v="0"/>
    <n v="144"/>
  </r>
  <r>
    <x v="2"/>
    <n v="5"/>
    <n v="8"/>
    <n v="3"/>
    <n v="1"/>
    <n v="16"/>
    <n v="32"/>
    <s v=" False"/>
    <s v=" False"/>
    <s v=" True"/>
    <x v="32"/>
    <n v="320"/>
    <n v="0"/>
    <n v="0"/>
    <n v="320"/>
  </r>
  <r>
    <x v="2"/>
    <n v="5"/>
    <n v="8"/>
    <n v="3"/>
    <n v="2"/>
    <n v="32"/>
    <n v="16"/>
    <s v=" False"/>
    <s v=" False"/>
    <s v=" True"/>
    <x v="32"/>
    <n v="320"/>
    <n v="0"/>
    <n v="0"/>
    <n v="320"/>
  </r>
  <r>
    <x v="2"/>
    <n v="5"/>
    <n v="16"/>
    <n v="2"/>
    <n v="1"/>
    <n v="32"/>
    <n v="16"/>
    <s v=" False"/>
    <s v=" False"/>
    <s v=" True"/>
    <x v="32"/>
    <n v="80"/>
    <n v="0"/>
    <n v="0"/>
    <n v="80"/>
  </r>
  <r>
    <x v="3"/>
    <n v="9"/>
    <n v="8"/>
    <n v="3"/>
    <n v="0"/>
    <n v="16"/>
    <n v="32"/>
    <s v=" False"/>
    <s v=" False"/>
    <s v=" True"/>
    <x v="32"/>
    <n v="576"/>
    <n v="0"/>
    <n v="0"/>
    <n v="576"/>
  </r>
  <r>
    <x v="1"/>
    <n v="9"/>
    <n v="8"/>
    <n v="2"/>
    <n v="2"/>
    <n v="16"/>
    <n v="32"/>
    <s v=" False"/>
    <s v=" False"/>
    <s v=" True"/>
    <x v="33"/>
    <n v="576"/>
    <n v="0"/>
    <n v="0"/>
    <n v="576"/>
  </r>
  <r>
    <x v="1"/>
    <n v="9"/>
    <n v="8"/>
    <n v="3"/>
    <n v="2"/>
    <n v="32"/>
    <n v="16"/>
    <s v=" False"/>
    <s v=" False"/>
    <s v=" True"/>
    <x v="33"/>
    <n v="576"/>
    <n v="0"/>
    <n v="0"/>
    <n v="576"/>
  </r>
  <r>
    <x v="1"/>
    <n v="9"/>
    <n v="16"/>
    <n v="2"/>
    <n v="1"/>
    <n v="16"/>
    <n v="16"/>
    <s v=" False"/>
    <s v=" False"/>
    <s v=" True"/>
    <x v="33"/>
    <n v="144"/>
    <n v="0"/>
    <n v="0"/>
    <n v="144"/>
  </r>
  <r>
    <x v="1"/>
    <n v="9"/>
    <n v="16"/>
    <n v="3"/>
    <n v="1"/>
    <n v="16"/>
    <n v="32"/>
    <s v=" False"/>
    <s v=" False"/>
    <s v=" True"/>
    <x v="33"/>
    <n v="144"/>
    <n v="0"/>
    <n v="0"/>
    <n v="144"/>
  </r>
  <r>
    <x v="1"/>
    <n v="9"/>
    <n v="16"/>
    <n v="4"/>
    <n v="1"/>
    <n v="16"/>
    <n v="32"/>
    <s v=" False"/>
    <s v=" False"/>
    <s v=" True"/>
    <x v="33"/>
    <n v="144"/>
    <n v="0"/>
    <n v="0"/>
    <n v="144"/>
  </r>
  <r>
    <x v="1"/>
    <n v="5"/>
    <n v="8"/>
    <n v="4"/>
    <n v="1"/>
    <n v="16"/>
    <n v="16"/>
    <s v=" False"/>
    <s v=" False"/>
    <s v=" True"/>
    <x v="33"/>
    <n v="320"/>
    <n v="0"/>
    <n v="0"/>
    <n v="320"/>
  </r>
  <r>
    <x v="1"/>
    <n v="5"/>
    <n v="8"/>
    <n v="4"/>
    <n v="1"/>
    <n v="32"/>
    <n v="32"/>
    <s v=" False"/>
    <s v=" False"/>
    <s v=" True"/>
    <x v="33"/>
    <n v="320"/>
    <n v="0"/>
    <n v="0"/>
    <n v="320"/>
  </r>
  <r>
    <x v="2"/>
    <n v="9"/>
    <n v="16"/>
    <n v="3"/>
    <n v="1"/>
    <n v="16"/>
    <n v="32"/>
    <s v=" False"/>
    <s v=" False"/>
    <s v=" True"/>
    <x v="33"/>
    <n v="144"/>
    <n v="0"/>
    <n v="0"/>
    <n v="144"/>
  </r>
  <r>
    <x v="2"/>
    <n v="5"/>
    <n v="8"/>
    <n v="2"/>
    <n v="1"/>
    <n v="16"/>
    <n v="32"/>
    <s v=" False"/>
    <s v=" False"/>
    <s v=" True"/>
    <x v="33"/>
    <n v="320"/>
    <n v="0"/>
    <n v="0"/>
    <n v="320"/>
  </r>
  <r>
    <x v="3"/>
    <n v="5"/>
    <n v="8"/>
    <n v="4"/>
    <n v="1"/>
    <n v="16"/>
    <n v="16"/>
    <s v=" False"/>
    <s v=" False"/>
    <s v=" True"/>
    <x v="33"/>
    <n v="320"/>
    <n v="0"/>
    <n v="0"/>
    <n v="320"/>
  </r>
  <r>
    <x v="1"/>
    <n v="9"/>
    <n v="8"/>
    <n v="2"/>
    <n v="2"/>
    <n v="16"/>
    <n v="16"/>
    <s v=" False"/>
    <s v=" False"/>
    <s v=" True"/>
    <x v="34"/>
    <n v="576"/>
    <n v="0"/>
    <n v="0"/>
    <n v="576"/>
  </r>
  <r>
    <x v="1"/>
    <n v="9"/>
    <n v="16"/>
    <n v="2"/>
    <n v="1"/>
    <n v="16"/>
    <n v="32"/>
    <s v=" False"/>
    <s v=" False"/>
    <s v=" True"/>
    <x v="34"/>
    <n v="144"/>
    <n v="0"/>
    <n v="0"/>
    <n v="144"/>
  </r>
  <r>
    <x v="1"/>
    <n v="5"/>
    <n v="8"/>
    <n v="3"/>
    <n v="1"/>
    <n v="16"/>
    <n v="16"/>
    <s v=" False"/>
    <s v=" False"/>
    <s v=" True"/>
    <x v="34"/>
    <n v="320"/>
    <n v="0"/>
    <n v="0"/>
    <n v="320"/>
  </r>
  <r>
    <x v="1"/>
    <n v="5"/>
    <n v="8"/>
    <n v="3"/>
    <n v="1"/>
    <n v="16"/>
    <n v="32"/>
    <s v=" False"/>
    <s v=" False"/>
    <s v=" True"/>
    <x v="34"/>
    <n v="320"/>
    <n v="0"/>
    <n v="0"/>
    <n v="320"/>
  </r>
  <r>
    <x v="1"/>
    <n v="5"/>
    <n v="8"/>
    <n v="4"/>
    <n v="1"/>
    <n v="32"/>
    <n v="16"/>
    <s v=" False"/>
    <s v=" False"/>
    <s v=" True"/>
    <x v="34"/>
    <n v="320"/>
    <n v="0"/>
    <n v="0"/>
    <n v="320"/>
  </r>
  <r>
    <x v="1"/>
    <n v="5"/>
    <n v="8"/>
    <n v="4"/>
    <n v="2"/>
    <n v="16"/>
    <n v="16"/>
    <s v=" False"/>
    <s v=" False"/>
    <s v=" True"/>
    <x v="34"/>
    <n v="320"/>
    <n v="0"/>
    <n v="0"/>
    <n v="320"/>
  </r>
  <r>
    <x v="2"/>
    <n v="9"/>
    <n v="16"/>
    <n v="2"/>
    <n v="1"/>
    <n v="32"/>
    <n v="32"/>
    <s v=" False"/>
    <s v=" False"/>
    <s v=" True"/>
    <x v="34"/>
    <n v="144"/>
    <n v="0"/>
    <n v="0"/>
    <n v="144"/>
  </r>
  <r>
    <x v="2"/>
    <n v="5"/>
    <n v="8"/>
    <n v="4"/>
    <n v="2"/>
    <n v="16"/>
    <n v="16"/>
    <s v=" False"/>
    <s v=" False"/>
    <s v=" True"/>
    <x v="34"/>
    <n v="320"/>
    <n v="0"/>
    <n v="0"/>
    <n v="320"/>
  </r>
  <r>
    <x v="2"/>
    <n v="5"/>
    <n v="16"/>
    <n v="2"/>
    <n v="2"/>
    <n v="32"/>
    <n v="32"/>
    <s v=" False"/>
    <s v=" False"/>
    <s v=" True"/>
    <x v="34"/>
    <n v="80"/>
    <n v="0"/>
    <n v="0"/>
    <n v="80"/>
  </r>
  <r>
    <x v="3"/>
    <n v="5"/>
    <n v="8"/>
    <n v="2"/>
    <n v="0"/>
    <n v="16"/>
    <n v="16"/>
    <s v=" False"/>
    <s v=" False"/>
    <s v=" True"/>
    <x v="34"/>
    <n v="320"/>
    <n v="0"/>
    <n v="0"/>
    <n v="320"/>
  </r>
  <r>
    <x v="1"/>
    <n v="9"/>
    <n v="16"/>
    <n v="2"/>
    <n v="2"/>
    <n v="16"/>
    <n v="32"/>
    <s v=" False"/>
    <s v=" False"/>
    <s v=" True"/>
    <x v="35"/>
    <n v="144"/>
    <n v="0"/>
    <n v="0"/>
    <n v="144"/>
  </r>
  <r>
    <x v="1"/>
    <n v="9"/>
    <n v="16"/>
    <n v="3"/>
    <n v="1"/>
    <n v="16"/>
    <n v="16"/>
    <s v=" False"/>
    <s v=" False"/>
    <s v=" True"/>
    <x v="35"/>
    <n v="144"/>
    <n v="0"/>
    <n v="0"/>
    <n v="144"/>
  </r>
  <r>
    <x v="1"/>
    <n v="9"/>
    <n v="16"/>
    <n v="3"/>
    <n v="2"/>
    <n v="16"/>
    <n v="32"/>
    <s v=" False"/>
    <s v=" False"/>
    <s v=" True"/>
    <x v="35"/>
    <n v="144"/>
    <n v="0"/>
    <n v="0"/>
    <n v="144"/>
  </r>
  <r>
    <x v="1"/>
    <n v="5"/>
    <n v="8"/>
    <n v="2"/>
    <n v="2"/>
    <n v="16"/>
    <n v="32"/>
    <s v=" False"/>
    <s v=" False"/>
    <s v=" True"/>
    <x v="35"/>
    <n v="320"/>
    <n v="0"/>
    <n v="0"/>
    <n v="320"/>
  </r>
  <r>
    <x v="1"/>
    <n v="5"/>
    <n v="16"/>
    <n v="3"/>
    <n v="1"/>
    <n v="32"/>
    <n v="16"/>
    <s v=" False"/>
    <s v=" False"/>
    <s v=" True"/>
    <x v="35"/>
    <n v="80"/>
    <n v="0"/>
    <n v="0"/>
    <n v="80"/>
  </r>
  <r>
    <x v="2"/>
    <n v="9"/>
    <n v="16"/>
    <n v="3"/>
    <n v="2"/>
    <n v="32"/>
    <n v="32"/>
    <s v=" False"/>
    <s v=" False"/>
    <s v=" True"/>
    <x v="35"/>
    <n v="144"/>
    <n v="0"/>
    <n v="0"/>
    <n v="144"/>
  </r>
  <r>
    <x v="2"/>
    <n v="5"/>
    <n v="16"/>
    <n v="3"/>
    <n v="2"/>
    <n v="16"/>
    <n v="16"/>
    <s v=" False"/>
    <s v=" False"/>
    <s v=" True"/>
    <x v="35"/>
    <n v="80"/>
    <n v="0"/>
    <n v="0"/>
    <n v="80"/>
  </r>
  <r>
    <x v="3"/>
    <n v="9"/>
    <n v="8"/>
    <n v="3"/>
    <n v="0"/>
    <n v="16"/>
    <n v="16"/>
    <s v=" False"/>
    <s v=" False"/>
    <s v=" True"/>
    <x v="35"/>
    <n v="576"/>
    <n v="0"/>
    <n v="0"/>
    <n v="576"/>
  </r>
  <r>
    <x v="3"/>
    <n v="9"/>
    <n v="8"/>
    <n v="4"/>
    <n v="0"/>
    <n v="16"/>
    <n v="16"/>
    <s v=" False"/>
    <s v=" False"/>
    <s v=" True"/>
    <x v="35"/>
    <n v="576"/>
    <n v="0"/>
    <n v="0"/>
    <n v="576"/>
  </r>
  <r>
    <x v="3"/>
    <n v="9"/>
    <n v="16"/>
    <n v="3"/>
    <n v="0"/>
    <n v="32"/>
    <n v="32"/>
    <s v=" False"/>
    <s v=" False"/>
    <s v=" True"/>
    <x v="35"/>
    <n v="144"/>
    <n v="0"/>
    <n v="0"/>
    <n v="144"/>
  </r>
  <r>
    <x v="3"/>
    <n v="9"/>
    <n v="16"/>
    <n v="4"/>
    <n v="1"/>
    <n v="32"/>
    <n v="32"/>
    <s v=" False"/>
    <s v=" False"/>
    <s v=" True"/>
    <x v="35"/>
    <n v="144"/>
    <n v="0"/>
    <n v="0"/>
    <n v="144"/>
  </r>
  <r>
    <x v="3"/>
    <n v="5"/>
    <n v="8"/>
    <n v="3"/>
    <n v="0"/>
    <n v="32"/>
    <n v="32"/>
    <s v=" False"/>
    <s v=" False"/>
    <s v=" True"/>
    <x v="35"/>
    <n v="320"/>
    <n v="0"/>
    <n v="0"/>
    <n v="320"/>
  </r>
  <r>
    <x v="3"/>
    <n v="5"/>
    <n v="16"/>
    <n v="2"/>
    <n v="0"/>
    <n v="16"/>
    <n v="32"/>
    <s v=" False"/>
    <s v=" False"/>
    <s v=" True"/>
    <x v="35"/>
    <n v="80"/>
    <n v="0"/>
    <n v="0"/>
    <n v="80"/>
  </r>
  <r>
    <x v="1"/>
    <n v="5"/>
    <n v="8"/>
    <n v="2"/>
    <n v="2"/>
    <n v="16"/>
    <n v="16"/>
    <s v=" False"/>
    <s v=" False"/>
    <s v=" True"/>
    <x v="36"/>
    <n v="320"/>
    <n v="0"/>
    <n v="0"/>
    <n v="320"/>
  </r>
  <r>
    <x v="1"/>
    <n v="5"/>
    <n v="16"/>
    <n v="2"/>
    <n v="1"/>
    <n v="16"/>
    <n v="32"/>
    <s v=" False"/>
    <s v=" False"/>
    <s v=" True"/>
    <x v="36"/>
    <n v="80"/>
    <n v="0"/>
    <n v="0"/>
    <n v="80"/>
  </r>
  <r>
    <x v="1"/>
    <n v="5"/>
    <n v="16"/>
    <n v="4"/>
    <n v="2"/>
    <n v="16"/>
    <n v="16"/>
    <s v=" False"/>
    <s v=" False"/>
    <s v=" True"/>
    <x v="36"/>
    <n v="80"/>
    <n v="0"/>
    <n v="0"/>
    <n v="80"/>
  </r>
  <r>
    <x v="1"/>
    <n v="5"/>
    <n v="16"/>
    <n v="4"/>
    <n v="2"/>
    <n v="32"/>
    <n v="16"/>
    <s v=" False"/>
    <s v=" False"/>
    <s v=" True"/>
    <x v="36"/>
    <n v="80"/>
    <n v="0"/>
    <n v="0"/>
    <n v="80"/>
  </r>
  <r>
    <x v="2"/>
    <n v="9"/>
    <n v="16"/>
    <n v="2"/>
    <n v="1"/>
    <n v="32"/>
    <n v="16"/>
    <s v=" False"/>
    <s v=" False"/>
    <s v=" True"/>
    <x v="36"/>
    <n v="144"/>
    <n v="0"/>
    <n v="0"/>
    <n v="144"/>
  </r>
  <r>
    <x v="2"/>
    <n v="9"/>
    <n v="16"/>
    <n v="2"/>
    <n v="2"/>
    <n v="16"/>
    <n v="16"/>
    <s v=" False"/>
    <s v=" False"/>
    <s v=" True"/>
    <x v="36"/>
    <n v="144"/>
    <n v="0"/>
    <n v="0"/>
    <n v="144"/>
  </r>
  <r>
    <x v="2"/>
    <n v="5"/>
    <n v="8"/>
    <n v="4"/>
    <n v="1"/>
    <n v="16"/>
    <n v="16"/>
    <s v=" False"/>
    <s v=" False"/>
    <s v=" True"/>
    <x v="36"/>
    <n v="320"/>
    <n v="0"/>
    <n v="0"/>
    <n v="320"/>
  </r>
  <r>
    <x v="2"/>
    <n v="5"/>
    <n v="16"/>
    <n v="3"/>
    <n v="1"/>
    <n v="16"/>
    <n v="16"/>
    <s v=" False"/>
    <s v=" False"/>
    <s v=" True"/>
    <x v="36"/>
    <n v="80"/>
    <n v="0"/>
    <n v="0"/>
    <n v="80"/>
  </r>
  <r>
    <x v="3"/>
    <n v="5"/>
    <n v="8"/>
    <n v="4"/>
    <n v="0"/>
    <n v="32"/>
    <n v="16"/>
    <s v=" False"/>
    <s v=" False"/>
    <s v=" True"/>
    <x v="36"/>
    <n v="320"/>
    <n v="0"/>
    <n v="0"/>
    <n v="320"/>
  </r>
  <r>
    <x v="0"/>
    <n v="9"/>
    <n v="16"/>
    <n v="4"/>
    <n v="0"/>
    <n v="32"/>
    <n v="16"/>
    <s v=" False"/>
    <s v=" False"/>
    <s v=" True"/>
    <x v="37"/>
    <n v="144"/>
    <n v="0"/>
    <n v="0"/>
    <n v="144"/>
  </r>
  <r>
    <x v="1"/>
    <n v="9"/>
    <n v="16"/>
    <n v="2"/>
    <n v="1"/>
    <n v="32"/>
    <n v="16"/>
    <s v=" False"/>
    <s v=" False"/>
    <s v=" True"/>
    <x v="37"/>
    <n v="144"/>
    <n v="0"/>
    <n v="0"/>
    <n v="144"/>
  </r>
  <r>
    <x v="1"/>
    <n v="9"/>
    <n v="16"/>
    <n v="4"/>
    <n v="2"/>
    <n v="32"/>
    <n v="32"/>
    <s v=" False"/>
    <s v=" False"/>
    <s v=" True"/>
    <x v="37"/>
    <n v="144"/>
    <n v="0"/>
    <n v="0"/>
    <n v="144"/>
  </r>
  <r>
    <x v="1"/>
    <n v="5"/>
    <n v="8"/>
    <n v="3"/>
    <n v="1"/>
    <n v="32"/>
    <n v="16"/>
    <s v=" False"/>
    <s v=" False"/>
    <s v=" True"/>
    <x v="37"/>
    <n v="320"/>
    <n v="0"/>
    <n v="0"/>
    <n v="320"/>
  </r>
  <r>
    <x v="1"/>
    <n v="5"/>
    <n v="16"/>
    <n v="2"/>
    <n v="1"/>
    <n v="32"/>
    <n v="16"/>
    <s v=" False"/>
    <s v=" False"/>
    <s v=" True"/>
    <x v="37"/>
    <n v="80"/>
    <n v="0"/>
    <n v="0"/>
    <n v="80"/>
  </r>
  <r>
    <x v="1"/>
    <n v="5"/>
    <n v="16"/>
    <n v="2"/>
    <n v="2"/>
    <n v="16"/>
    <n v="32"/>
    <s v=" False"/>
    <s v=" False"/>
    <s v=" True"/>
    <x v="37"/>
    <n v="80"/>
    <n v="0"/>
    <n v="0"/>
    <n v="80"/>
  </r>
  <r>
    <x v="1"/>
    <n v="5"/>
    <n v="16"/>
    <n v="4"/>
    <n v="1"/>
    <n v="32"/>
    <n v="32"/>
    <s v=" False"/>
    <s v=" False"/>
    <s v=" True"/>
    <x v="37"/>
    <n v="80"/>
    <n v="0"/>
    <n v="0"/>
    <n v="80"/>
  </r>
  <r>
    <x v="2"/>
    <n v="9"/>
    <n v="8"/>
    <n v="4"/>
    <n v="2"/>
    <n v="16"/>
    <n v="32"/>
    <s v=" False"/>
    <s v=" False"/>
    <s v=" True"/>
    <x v="37"/>
    <n v="576"/>
    <n v="0"/>
    <n v="0"/>
    <n v="576"/>
  </r>
  <r>
    <x v="2"/>
    <n v="9"/>
    <n v="16"/>
    <n v="3"/>
    <n v="2"/>
    <n v="16"/>
    <n v="16"/>
    <s v=" False"/>
    <s v=" False"/>
    <s v=" True"/>
    <x v="37"/>
    <n v="144"/>
    <n v="0"/>
    <n v="0"/>
    <n v="144"/>
  </r>
  <r>
    <x v="2"/>
    <n v="5"/>
    <n v="8"/>
    <n v="3"/>
    <n v="1"/>
    <n v="32"/>
    <n v="32"/>
    <s v=" False"/>
    <s v=" False"/>
    <s v=" True"/>
    <x v="37"/>
    <n v="320"/>
    <n v="0"/>
    <n v="0"/>
    <n v="320"/>
  </r>
  <r>
    <x v="2"/>
    <n v="5"/>
    <n v="8"/>
    <n v="3"/>
    <n v="2"/>
    <n v="32"/>
    <n v="32"/>
    <s v=" False"/>
    <s v=" False"/>
    <s v=" True"/>
    <x v="37"/>
    <n v="320"/>
    <n v="0"/>
    <n v="0"/>
    <n v="320"/>
  </r>
  <r>
    <x v="2"/>
    <n v="5"/>
    <n v="8"/>
    <n v="4"/>
    <n v="2"/>
    <n v="32"/>
    <n v="16"/>
    <s v=" False"/>
    <s v=" False"/>
    <s v=" True"/>
    <x v="37"/>
    <n v="320"/>
    <n v="0"/>
    <n v="0"/>
    <n v="320"/>
  </r>
  <r>
    <x v="3"/>
    <n v="5"/>
    <n v="8"/>
    <n v="3"/>
    <n v="0"/>
    <n v="16"/>
    <n v="16"/>
    <s v=" False"/>
    <s v=" False"/>
    <s v=" True"/>
    <x v="37"/>
    <n v="320"/>
    <n v="0"/>
    <n v="0"/>
    <n v="320"/>
  </r>
  <r>
    <x v="3"/>
    <n v="5"/>
    <n v="8"/>
    <n v="3"/>
    <n v="0"/>
    <n v="32"/>
    <n v="16"/>
    <s v=" False"/>
    <s v=" False"/>
    <s v=" True"/>
    <x v="37"/>
    <n v="320"/>
    <n v="0"/>
    <n v="0"/>
    <n v="320"/>
  </r>
  <r>
    <x v="3"/>
    <n v="5"/>
    <n v="16"/>
    <n v="2"/>
    <n v="0"/>
    <n v="32"/>
    <n v="16"/>
    <s v=" False"/>
    <s v=" False"/>
    <s v=" True"/>
    <x v="37"/>
    <n v="80"/>
    <n v="0"/>
    <n v="0"/>
    <n v="80"/>
  </r>
  <r>
    <x v="3"/>
    <n v="5"/>
    <n v="16"/>
    <n v="3"/>
    <n v="0"/>
    <n v="16"/>
    <n v="32"/>
    <s v=" False"/>
    <s v=" False"/>
    <s v=" True"/>
    <x v="37"/>
    <n v="80"/>
    <n v="0"/>
    <n v="0"/>
    <n v="80"/>
  </r>
  <r>
    <x v="1"/>
    <n v="9"/>
    <n v="8"/>
    <n v="4"/>
    <n v="2"/>
    <n v="32"/>
    <n v="32"/>
    <s v=" False"/>
    <s v=" False"/>
    <s v=" True"/>
    <x v="38"/>
    <n v="576"/>
    <n v="0"/>
    <n v="0"/>
    <n v="576"/>
  </r>
  <r>
    <x v="1"/>
    <n v="5"/>
    <n v="8"/>
    <n v="3"/>
    <n v="2"/>
    <n v="16"/>
    <n v="32"/>
    <s v=" False"/>
    <s v=" False"/>
    <s v=" True"/>
    <x v="38"/>
    <n v="320"/>
    <n v="0"/>
    <n v="0"/>
    <n v="320"/>
  </r>
  <r>
    <x v="1"/>
    <n v="5"/>
    <n v="16"/>
    <n v="3"/>
    <n v="2"/>
    <n v="16"/>
    <n v="32"/>
    <s v=" False"/>
    <s v=" False"/>
    <s v=" True"/>
    <x v="38"/>
    <n v="80"/>
    <n v="0"/>
    <n v="0"/>
    <n v="80"/>
  </r>
  <r>
    <x v="1"/>
    <n v="5"/>
    <n v="16"/>
    <n v="4"/>
    <n v="2"/>
    <n v="16"/>
    <n v="32"/>
    <s v=" False"/>
    <s v=" False"/>
    <s v=" True"/>
    <x v="38"/>
    <n v="80"/>
    <n v="0"/>
    <n v="0"/>
    <n v="80"/>
  </r>
  <r>
    <x v="2"/>
    <n v="9"/>
    <n v="16"/>
    <n v="2"/>
    <n v="2"/>
    <n v="16"/>
    <n v="32"/>
    <s v=" False"/>
    <s v=" False"/>
    <s v=" True"/>
    <x v="38"/>
    <n v="144"/>
    <n v="0"/>
    <n v="0"/>
    <n v="144"/>
  </r>
  <r>
    <x v="2"/>
    <n v="5"/>
    <n v="16"/>
    <n v="4"/>
    <n v="1"/>
    <n v="32"/>
    <n v="16"/>
    <s v=" False"/>
    <s v=" False"/>
    <s v=" True"/>
    <x v="38"/>
    <n v="80"/>
    <n v="0"/>
    <n v="0"/>
    <n v="80"/>
  </r>
  <r>
    <x v="2"/>
    <n v="5"/>
    <n v="16"/>
    <n v="4"/>
    <n v="2"/>
    <n v="32"/>
    <n v="16"/>
    <s v=" False"/>
    <s v=" False"/>
    <s v=" True"/>
    <x v="38"/>
    <n v="80"/>
    <n v="0"/>
    <n v="0"/>
    <n v="80"/>
  </r>
  <r>
    <x v="3"/>
    <n v="9"/>
    <n v="16"/>
    <n v="2"/>
    <n v="0"/>
    <n v="16"/>
    <n v="16"/>
    <s v=" False"/>
    <s v=" False"/>
    <s v=" True"/>
    <x v="38"/>
    <n v="144"/>
    <n v="0"/>
    <n v="0"/>
    <n v="144"/>
  </r>
  <r>
    <x v="3"/>
    <n v="9"/>
    <n v="16"/>
    <n v="3"/>
    <n v="0"/>
    <n v="32"/>
    <n v="16"/>
    <s v=" False"/>
    <s v=" False"/>
    <s v=" True"/>
    <x v="38"/>
    <n v="144"/>
    <n v="0"/>
    <n v="0"/>
    <n v="144"/>
  </r>
  <r>
    <x v="3"/>
    <n v="5"/>
    <n v="16"/>
    <n v="2"/>
    <n v="0"/>
    <n v="16"/>
    <n v="16"/>
    <s v=" False"/>
    <s v=" False"/>
    <s v=" True"/>
    <x v="38"/>
    <n v="80"/>
    <n v="0"/>
    <n v="0"/>
    <n v="80"/>
  </r>
  <r>
    <x v="3"/>
    <n v="5"/>
    <n v="16"/>
    <n v="4"/>
    <n v="0"/>
    <n v="32"/>
    <n v="16"/>
    <s v=" False"/>
    <s v=" False"/>
    <s v=" True"/>
    <x v="38"/>
    <n v="80"/>
    <n v="0"/>
    <n v="0"/>
    <n v="80"/>
  </r>
  <r>
    <x v="1"/>
    <n v="9"/>
    <n v="8"/>
    <n v="2"/>
    <n v="2"/>
    <n v="32"/>
    <n v="32"/>
    <s v=" False"/>
    <s v=" False"/>
    <s v=" True"/>
    <x v="39"/>
    <n v="576"/>
    <n v="0"/>
    <n v="0"/>
    <n v="576"/>
  </r>
  <r>
    <x v="1"/>
    <n v="9"/>
    <n v="16"/>
    <n v="2"/>
    <n v="2"/>
    <n v="16"/>
    <n v="16"/>
    <s v=" False"/>
    <s v=" False"/>
    <s v=" True"/>
    <x v="39"/>
    <n v="144"/>
    <n v="0"/>
    <n v="0"/>
    <n v="144"/>
  </r>
  <r>
    <x v="1"/>
    <n v="9"/>
    <n v="16"/>
    <n v="3"/>
    <n v="1"/>
    <n v="32"/>
    <n v="32"/>
    <s v=" False"/>
    <s v=" False"/>
    <s v=" True"/>
    <x v="39"/>
    <n v="144"/>
    <n v="0"/>
    <n v="0"/>
    <n v="144"/>
  </r>
  <r>
    <x v="1"/>
    <n v="9"/>
    <n v="16"/>
    <n v="3"/>
    <n v="2"/>
    <n v="32"/>
    <n v="32"/>
    <s v=" False"/>
    <s v=" False"/>
    <s v=" True"/>
    <x v="39"/>
    <n v="144"/>
    <n v="0"/>
    <n v="0"/>
    <n v="144"/>
  </r>
  <r>
    <x v="1"/>
    <n v="9"/>
    <n v="16"/>
    <n v="4"/>
    <n v="1"/>
    <n v="32"/>
    <n v="16"/>
    <s v=" False"/>
    <s v=" False"/>
    <s v=" True"/>
    <x v="39"/>
    <n v="144"/>
    <n v="0"/>
    <n v="0"/>
    <n v="144"/>
  </r>
  <r>
    <x v="1"/>
    <n v="5"/>
    <n v="8"/>
    <n v="3"/>
    <n v="2"/>
    <n v="32"/>
    <n v="32"/>
    <s v=" False"/>
    <s v=" False"/>
    <s v=" True"/>
    <x v="39"/>
    <n v="320"/>
    <n v="0"/>
    <n v="0"/>
    <n v="320"/>
  </r>
  <r>
    <x v="1"/>
    <n v="5"/>
    <n v="8"/>
    <n v="4"/>
    <n v="1"/>
    <n v="16"/>
    <n v="32"/>
    <s v=" False"/>
    <s v=" False"/>
    <s v=" True"/>
    <x v="39"/>
    <n v="320"/>
    <n v="0"/>
    <n v="0"/>
    <n v="320"/>
  </r>
  <r>
    <x v="1"/>
    <n v="5"/>
    <n v="16"/>
    <n v="3"/>
    <n v="1"/>
    <n v="16"/>
    <n v="16"/>
    <s v=" False"/>
    <s v=" False"/>
    <s v=" True"/>
    <x v="39"/>
    <n v="80"/>
    <n v="0"/>
    <n v="0"/>
    <n v="80"/>
  </r>
  <r>
    <x v="1"/>
    <n v="5"/>
    <n v="16"/>
    <n v="3"/>
    <n v="2"/>
    <n v="16"/>
    <n v="16"/>
    <s v=" False"/>
    <s v=" False"/>
    <s v=" True"/>
    <x v="39"/>
    <n v="80"/>
    <n v="0"/>
    <n v="0"/>
    <n v="80"/>
  </r>
  <r>
    <x v="1"/>
    <n v="5"/>
    <n v="16"/>
    <n v="4"/>
    <n v="2"/>
    <n v="32"/>
    <n v="32"/>
    <s v=" False"/>
    <s v=" False"/>
    <s v=" True"/>
    <x v="39"/>
    <n v="80"/>
    <n v="0"/>
    <n v="0"/>
    <n v="80"/>
  </r>
  <r>
    <x v="2"/>
    <n v="5"/>
    <n v="16"/>
    <n v="4"/>
    <n v="2"/>
    <n v="32"/>
    <n v="32"/>
    <s v=" False"/>
    <s v=" False"/>
    <s v=" True"/>
    <x v="39"/>
    <n v="80"/>
    <n v="0"/>
    <n v="0"/>
    <n v="80"/>
  </r>
  <r>
    <x v="3"/>
    <n v="9"/>
    <n v="8"/>
    <n v="4"/>
    <n v="0"/>
    <n v="32"/>
    <n v="16"/>
    <s v=" False"/>
    <s v=" False"/>
    <s v=" True"/>
    <x v="39"/>
    <n v="576"/>
    <n v="0"/>
    <n v="0"/>
    <n v="576"/>
  </r>
  <r>
    <x v="3"/>
    <n v="9"/>
    <n v="16"/>
    <n v="4"/>
    <n v="0"/>
    <n v="16"/>
    <n v="32"/>
    <s v=" False"/>
    <s v=" False"/>
    <s v=" True"/>
    <x v="39"/>
    <n v="144"/>
    <n v="0"/>
    <n v="0"/>
    <n v="144"/>
  </r>
  <r>
    <x v="3"/>
    <n v="5"/>
    <n v="16"/>
    <n v="3"/>
    <n v="0"/>
    <n v="32"/>
    <n v="16"/>
    <s v=" False"/>
    <s v=" False"/>
    <s v=" True"/>
    <x v="39"/>
    <n v="80"/>
    <n v="0"/>
    <n v="0"/>
    <n v="80"/>
  </r>
  <r>
    <x v="3"/>
    <n v="5"/>
    <n v="16"/>
    <n v="4"/>
    <n v="1"/>
    <n v="32"/>
    <n v="32"/>
    <s v=" False"/>
    <s v=" False"/>
    <s v=" True"/>
    <x v="39"/>
    <n v="80"/>
    <n v="0"/>
    <n v="0"/>
    <n v="80"/>
  </r>
  <r>
    <x v="1"/>
    <n v="9"/>
    <n v="8"/>
    <n v="2"/>
    <n v="2"/>
    <n v="32"/>
    <n v="16"/>
    <s v=" False"/>
    <s v=" False"/>
    <s v=" True"/>
    <x v="40"/>
    <n v="576"/>
    <n v="0"/>
    <n v="0"/>
    <n v="576"/>
  </r>
  <r>
    <x v="1"/>
    <n v="9"/>
    <n v="8"/>
    <n v="3"/>
    <n v="2"/>
    <n v="32"/>
    <n v="32"/>
    <s v=" False"/>
    <s v=" False"/>
    <s v=" True"/>
    <x v="40"/>
    <n v="576"/>
    <n v="0"/>
    <n v="0"/>
    <n v="576"/>
  </r>
  <r>
    <x v="1"/>
    <n v="9"/>
    <n v="8"/>
    <n v="4"/>
    <n v="2"/>
    <n v="16"/>
    <n v="16"/>
    <s v=" False"/>
    <s v=" False"/>
    <s v=" True"/>
    <x v="40"/>
    <n v="576"/>
    <n v="0"/>
    <n v="0"/>
    <n v="576"/>
  </r>
  <r>
    <x v="1"/>
    <n v="9"/>
    <n v="16"/>
    <n v="2"/>
    <n v="2"/>
    <n v="32"/>
    <n v="16"/>
    <s v=" False"/>
    <s v=" False"/>
    <s v=" True"/>
    <x v="40"/>
    <n v="144"/>
    <n v="0"/>
    <n v="0"/>
    <n v="144"/>
  </r>
  <r>
    <x v="1"/>
    <n v="9"/>
    <n v="16"/>
    <n v="4"/>
    <n v="2"/>
    <n v="16"/>
    <n v="16"/>
    <s v=" False"/>
    <s v=" False"/>
    <s v=" True"/>
    <x v="40"/>
    <n v="144"/>
    <n v="0"/>
    <n v="0"/>
    <n v="144"/>
  </r>
  <r>
    <x v="1"/>
    <n v="5"/>
    <n v="16"/>
    <n v="3"/>
    <n v="1"/>
    <n v="16"/>
    <n v="32"/>
    <s v=" False"/>
    <s v=" False"/>
    <s v=" True"/>
    <x v="40"/>
    <n v="80"/>
    <n v="0"/>
    <n v="0"/>
    <n v="80"/>
  </r>
  <r>
    <x v="3"/>
    <n v="9"/>
    <n v="8"/>
    <n v="4"/>
    <n v="0"/>
    <n v="16"/>
    <n v="32"/>
    <s v=" False"/>
    <s v=" False"/>
    <s v=" True"/>
    <x v="40"/>
    <n v="576"/>
    <n v="0"/>
    <n v="0"/>
    <n v="576"/>
  </r>
  <r>
    <x v="3"/>
    <n v="5"/>
    <n v="16"/>
    <n v="2"/>
    <n v="0"/>
    <n v="32"/>
    <n v="32"/>
    <s v=" False"/>
    <s v=" False"/>
    <s v=" True"/>
    <x v="40"/>
    <n v="80"/>
    <n v="0"/>
    <n v="0"/>
    <n v="80"/>
  </r>
  <r>
    <x v="1"/>
    <n v="5"/>
    <n v="16"/>
    <n v="2"/>
    <n v="1"/>
    <n v="32"/>
    <n v="32"/>
    <s v=" False"/>
    <s v=" False"/>
    <s v=" True"/>
    <x v="41"/>
    <n v="80"/>
    <n v="0"/>
    <n v="0"/>
    <n v="80"/>
  </r>
  <r>
    <x v="1"/>
    <n v="5"/>
    <n v="16"/>
    <n v="2"/>
    <n v="2"/>
    <n v="32"/>
    <n v="16"/>
    <s v=" False"/>
    <s v=" False"/>
    <s v=" True"/>
    <x v="41"/>
    <n v="80"/>
    <n v="0"/>
    <n v="0"/>
    <n v="80"/>
  </r>
  <r>
    <x v="2"/>
    <n v="9"/>
    <n v="16"/>
    <n v="3"/>
    <n v="1"/>
    <n v="16"/>
    <n v="16"/>
    <s v=" False"/>
    <s v=" False"/>
    <s v=" True"/>
    <x v="41"/>
    <n v="144"/>
    <n v="0"/>
    <n v="0"/>
    <n v="144"/>
  </r>
  <r>
    <x v="2"/>
    <n v="5"/>
    <n v="16"/>
    <n v="4"/>
    <n v="1"/>
    <n v="16"/>
    <n v="16"/>
    <s v=" False"/>
    <s v=" False"/>
    <s v=" True"/>
    <x v="41"/>
    <n v="80"/>
    <n v="0"/>
    <n v="0"/>
    <n v="80"/>
  </r>
  <r>
    <x v="3"/>
    <n v="5"/>
    <n v="8"/>
    <n v="4"/>
    <n v="0"/>
    <n v="16"/>
    <n v="16"/>
    <s v=" False"/>
    <s v=" False"/>
    <s v=" True"/>
    <x v="41"/>
    <n v="320"/>
    <n v="0"/>
    <n v="0"/>
    <n v="320"/>
  </r>
  <r>
    <x v="1"/>
    <n v="9"/>
    <n v="8"/>
    <n v="4"/>
    <n v="2"/>
    <n v="32"/>
    <n v="16"/>
    <s v=" False"/>
    <s v=" False"/>
    <s v=" True"/>
    <x v="42"/>
    <n v="576"/>
    <n v="0"/>
    <n v="0"/>
    <n v="576"/>
  </r>
  <r>
    <x v="1"/>
    <n v="5"/>
    <n v="8"/>
    <n v="2"/>
    <n v="2"/>
    <n v="32"/>
    <n v="16"/>
    <s v=" False"/>
    <s v=" False"/>
    <s v=" True"/>
    <x v="42"/>
    <n v="320"/>
    <n v="0"/>
    <n v="0"/>
    <n v="320"/>
  </r>
  <r>
    <x v="1"/>
    <n v="5"/>
    <n v="8"/>
    <n v="2"/>
    <n v="2"/>
    <n v="32"/>
    <n v="32"/>
    <s v=" False"/>
    <s v=" False"/>
    <s v=" True"/>
    <x v="42"/>
    <n v="320"/>
    <n v="0"/>
    <n v="0"/>
    <n v="320"/>
  </r>
  <r>
    <x v="2"/>
    <n v="9"/>
    <n v="16"/>
    <n v="2"/>
    <n v="2"/>
    <n v="32"/>
    <n v="16"/>
    <s v=" False"/>
    <s v=" False"/>
    <s v=" True"/>
    <x v="42"/>
    <n v="144"/>
    <n v="0"/>
    <n v="0"/>
    <n v="144"/>
  </r>
  <r>
    <x v="2"/>
    <n v="5"/>
    <n v="16"/>
    <n v="3"/>
    <n v="2"/>
    <n v="32"/>
    <n v="32"/>
    <s v=" False"/>
    <s v=" False"/>
    <s v=" True"/>
    <x v="42"/>
    <n v="80"/>
    <n v="0"/>
    <n v="0"/>
    <n v="80"/>
  </r>
  <r>
    <x v="3"/>
    <n v="5"/>
    <n v="8"/>
    <n v="4"/>
    <n v="0"/>
    <n v="16"/>
    <n v="32"/>
    <s v=" False"/>
    <s v=" False"/>
    <s v=" True"/>
    <x v="42"/>
    <n v="320"/>
    <n v="0"/>
    <n v="0"/>
    <n v="320"/>
  </r>
  <r>
    <x v="1"/>
    <n v="9"/>
    <n v="8"/>
    <n v="3"/>
    <n v="2"/>
    <n v="16"/>
    <n v="16"/>
    <s v=" False"/>
    <s v=" False"/>
    <s v=" True"/>
    <x v="43"/>
    <n v="576"/>
    <n v="0"/>
    <n v="0"/>
    <n v="576"/>
  </r>
  <r>
    <x v="1"/>
    <n v="9"/>
    <n v="16"/>
    <n v="4"/>
    <n v="2"/>
    <n v="32"/>
    <n v="16"/>
    <s v=" False"/>
    <s v=" False"/>
    <s v=" True"/>
    <x v="43"/>
    <n v="144"/>
    <n v="0"/>
    <n v="0"/>
    <n v="144"/>
  </r>
  <r>
    <x v="2"/>
    <n v="5"/>
    <n v="16"/>
    <n v="3"/>
    <n v="2"/>
    <n v="32"/>
    <n v="16"/>
    <s v=" False"/>
    <s v=" False"/>
    <s v=" True"/>
    <x v="43"/>
    <n v="80"/>
    <n v="0"/>
    <n v="0"/>
    <n v="80"/>
  </r>
  <r>
    <x v="3"/>
    <n v="5"/>
    <n v="16"/>
    <n v="4"/>
    <n v="0"/>
    <n v="16"/>
    <n v="16"/>
    <s v=" False"/>
    <s v=" False"/>
    <s v=" True"/>
    <x v="43"/>
    <n v="80"/>
    <n v="0"/>
    <n v="0"/>
    <n v="80"/>
  </r>
  <r>
    <x v="1"/>
    <n v="9"/>
    <n v="8"/>
    <n v="3"/>
    <n v="2"/>
    <n v="16"/>
    <n v="32"/>
    <s v=" False"/>
    <s v=" False"/>
    <s v=" True"/>
    <x v="44"/>
    <n v="576"/>
    <n v="0"/>
    <n v="0"/>
    <n v="576"/>
  </r>
  <r>
    <x v="1"/>
    <n v="9"/>
    <n v="16"/>
    <n v="3"/>
    <n v="2"/>
    <n v="32"/>
    <n v="16"/>
    <s v=" False"/>
    <s v=" False"/>
    <s v=" True"/>
    <x v="44"/>
    <n v="144"/>
    <n v="0"/>
    <n v="0"/>
    <n v="144"/>
  </r>
  <r>
    <x v="1"/>
    <n v="9"/>
    <n v="16"/>
    <n v="4"/>
    <n v="1"/>
    <n v="16"/>
    <n v="16"/>
    <s v=" False"/>
    <s v=" False"/>
    <s v=" True"/>
    <x v="44"/>
    <n v="144"/>
    <n v="0"/>
    <n v="0"/>
    <n v="144"/>
  </r>
  <r>
    <x v="1"/>
    <n v="5"/>
    <n v="8"/>
    <n v="3"/>
    <n v="2"/>
    <n v="16"/>
    <n v="16"/>
    <s v=" False"/>
    <s v=" False"/>
    <s v=" True"/>
    <x v="44"/>
    <n v="320"/>
    <n v="0"/>
    <n v="0"/>
    <n v="320"/>
  </r>
  <r>
    <x v="1"/>
    <n v="5"/>
    <n v="8"/>
    <n v="4"/>
    <n v="2"/>
    <n v="32"/>
    <n v="16"/>
    <s v=" False"/>
    <s v=" False"/>
    <s v=" True"/>
    <x v="44"/>
    <n v="320"/>
    <n v="0"/>
    <n v="0"/>
    <n v="320"/>
  </r>
  <r>
    <x v="1"/>
    <n v="5"/>
    <n v="8"/>
    <n v="4"/>
    <n v="2"/>
    <n v="32"/>
    <n v="32"/>
    <s v=" False"/>
    <s v=" False"/>
    <s v=" True"/>
    <x v="44"/>
    <n v="320"/>
    <n v="0"/>
    <n v="0"/>
    <n v="320"/>
  </r>
  <r>
    <x v="1"/>
    <n v="5"/>
    <n v="16"/>
    <n v="3"/>
    <n v="2"/>
    <n v="32"/>
    <n v="16"/>
    <s v=" False"/>
    <s v=" False"/>
    <s v=" True"/>
    <x v="44"/>
    <n v="80"/>
    <n v="0"/>
    <n v="0"/>
    <n v="80"/>
  </r>
  <r>
    <x v="2"/>
    <n v="9"/>
    <n v="16"/>
    <n v="3"/>
    <n v="2"/>
    <n v="32"/>
    <n v="16"/>
    <s v=" False"/>
    <s v=" False"/>
    <s v=" True"/>
    <x v="44"/>
    <n v="144"/>
    <n v="0"/>
    <n v="0"/>
    <n v="144"/>
  </r>
  <r>
    <x v="3"/>
    <n v="9"/>
    <n v="16"/>
    <n v="2"/>
    <n v="0"/>
    <n v="32"/>
    <n v="32"/>
    <s v=" False"/>
    <s v=" False"/>
    <s v=" True"/>
    <x v="44"/>
    <n v="144"/>
    <n v="0"/>
    <n v="0"/>
    <n v="144"/>
  </r>
  <r>
    <x v="3"/>
    <n v="9"/>
    <n v="16"/>
    <n v="4"/>
    <n v="0"/>
    <n v="32"/>
    <n v="16"/>
    <s v=" False"/>
    <s v=" False"/>
    <s v=" True"/>
    <x v="44"/>
    <n v="144"/>
    <n v="0"/>
    <n v="0"/>
    <n v="144"/>
  </r>
  <r>
    <x v="3"/>
    <n v="5"/>
    <n v="16"/>
    <n v="3"/>
    <n v="0"/>
    <n v="16"/>
    <n v="16"/>
    <s v=" False"/>
    <s v=" False"/>
    <s v=" True"/>
    <x v="44"/>
    <n v="80"/>
    <n v="0"/>
    <n v="0"/>
    <n v="80"/>
  </r>
  <r>
    <x v="1"/>
    <n v="9"/>
    <n v="16"/>
    <n v="2"/>
    <n v="2"/>
    <n v="32"/>
    <n v="32"/>
    <s v=" False"/>
    <s v=" False"/>
    <s v=" True"/>
    <x v="45"/>
    <n v="144"/>
    <n v="0"/>
    <n v="0"/>
    <n v="144"/>
  </r>
  <r>
    <x v="2"/>
    <n v="5"/>
    <n v="16"/>
    <n v="2"/>
    <n v="1"/>
    <n v="16"/>
    <n v="16"/>
    <s v=" False"/>
    <s v=" False"/>
    <s v=" True"/>
    <x v="45"/>
    <n v="80"/>
    <n v="0"/>
    <n v="0"/>
    <n v="80"/>
  </r>
  <r>
    <x v="2"/>
    <n v="5"/>
    <n v="16"/>
    <n v="4"/>
    <n v="2"/>
    <n v="16"/>
    <n v="32"/>
    <s v=" False"/>
    <s v=" False"/>
    <s v=" True"/>
    <x v="45"/>
    <n v="80"/>
    <n v="0"/>
    <n v="0"/>
    <n v="80"/>
  </r>
  <r>
    <x v="3"/>
    <n v="9"/>
    <n v="16"/>
    <n v="2"/>
    <n v="0"/>
    <n v="32"/>
    <n v="16"/>
    <s v=" False"/>
    <s v=" False"/>
    <s v=" True"/>
    <x v="45"/>
    <n v="144"/>
    <n v="0"/>
    <n v="0"/>
    <n v="144"/>
  </r>
  <r>
    <x v="2"/>
    <n v="5"/>
    <n v="16"/>
    <n v="2"/>
    <n v="1"/>
    <n v="32"/>
    <n v="32"/>
    <s v=" False"/>
    <s v=" False"/>
    <s v=" True"/>
    <x v="46"/>
    <n v="80"/>
    <n v="0"/>
    <n v="0"/>
    <n v="80"/>
  </r>
  <r>
    <x v="3"/>
    <n v="9"/>
    <n v="8"/>
    <n v="4"/>
    <n v="0"/>
    <n v="32"/>
    <n v="32"/>
    <s v=" False"/>
    <s v=" False"/>
    <s v=" True"/>
    <x v="46"/>
    <n v="576"/>
    <n v="0"/>
    <n v="0"/>
    <n v="576"/>
  </r>
  <r>
    <x v="3"/>
    <n v="5"/>
    <n v="16"/>
    <n v="3"/>
    <n v="0"/>
    <n v="32"/>
    <n v="32"/>
    <s v=" False"/>
    <s v=" False"/>
    <s v=" True"/>
    <x v="46"/>
    <n v="80"/>
    <n v="0"/>
    <n v="0"/>
    <n v="80"/>
  </r>
  <r>
    <x v="1"/>
    <n v="9"/>
    <n v="8"/>
    <n v="4"/>
    <n v="2"/>
    <n v="16"/>
    <n v="32"/>
    <s v=" False"/>
    <s v=" False"/>
    <s v=" True"/>
    <x v="47"/>
    <n v="576"/>
    <n v="0"/>
    <n v="0"/>
    <n v="576"/>
  </r>
  <r>
    <x v="1"/>
    <n v="5"/>
    <n v="8"/>
    <n v="4"/>
    <n v="2"/>
    <n v="16"/>
    <n v="32"/>
    <s v=" False"/>
    <s v=" False"/>
    <s v=" True"/>
    <x v="47"/>
    <n v="320"/>
    <n v="0"/>
    <n v="0"/>
    <n v="320"/>
  </r>
  <r>
    <x v="1"/>
    <n v="5"/>
    <n v="16"/>
    <n v="2"/>
    <n v="2"/>
    <n v="32"/>
    <n v="32"/>
    <s v=" False"/>
    <s v=" False"/>
    <s v=" True"/>
    <x v="47"/>
    <n v="80"/>
    <n v="0"/>
    <n v="0"/>
    <n v="80"/>
  </r>
  <r>
    <x v="2"/>
    <n v="9"/>
    <n v="16"/>
    <n v="3"/>
    <n v="2"/>
    <n v="16"/>
    <n v="32"/>
    <s v=" False"/>
    <s v=" False"/>
    <s v=" True"/>
    <x v="47"/>
    <n v="144"/>
    <n v="0"/>
    <n v="0"/>
    <n v="144"/>
  </r>
  <r>
    <x v="2"/>
    <n v="5"/>
    <n v="16"/>
    <n v="4"/>
    <n v="2"/>
    <n v="16"/>
    <n v="16"/>
    <s v=" False"/>
    <s v=" False"/>
    <s v=" True"/>
    <x v="47"/>
    <n v="80"/>
    <n v="0"/>
    <n v="0"/>
    <n v="80"/>
  </r>
  <r>
    <x v="3"/>
    <n v="9"/>
    <n v="8"/>
    <n v="3"/>
    <n v="0"/>
    <n v="32"/>
    <n v="16"/>
    <s v=" False"/>
    <s v=" False"/>
    <s v=" True"/>
    <x v="47"/>
    <n v="576"/>
    <n v="0"/>
    <n v="0"/>
    <n v="576"/>
  </r>
  <r>
    <x v="3"/>
    <n v="9"/>
    <n v="16"/>
    <n v="3"/>
    <n v="0"/>
    <n v="16"/>
    <n v="16"/>
    <s v=" False"/>
    <s v=" False"/>
    <s v=" True"/>
    <x v="48"/>
    <n v="144"/>
    <n v="0"/>
    <n v="0"/>
    <n v="144"/>
  </r>
  <r>
    <x v="3"/>
    <n v="5"/>
    <n v="8"/>
    <n v="4"/>
    <n v="0"/>
    <n v="32"/>
    <n v="32"/>
    <s v=" False"/>
    <s v=" False"/>
    <s v=" True"/>
    <x v="48"/>
    <n v="320"/>
    <n v="0"/>
    <n v="0"/>
    <n v="320"/>
  </r>
  <r>
    <x v="1"/>
    <n v="9"/>
    <n v="16"/>
    <n v="3"/>
    <n v="2"/>
    <n v="16"/>
    <n v="16"/>
    <s v=" False"/>
    <s v=" False"/>
    <s v=" True"/>
    <x v="49"/>
    <n v="144"/>
    <n v="0"/>
    <n v="0"/>
    <n v="144"/>
  </r>
  <r>
    <x v="1"/>
    <n v="5"/>
    <n v="16"/>
    <n v="3"/>
    <n v="2"/>
    <n v="32"/>
    <n v="32"/>
    <s v=" False"/>
    <s v=" False"/>
    <s v=" True"/>
    <x v="49"/>
    <n v="80"/>
    <n v="0"/>
    <n v="0"/>
    <n v="80"/>
  </r>
  <r>
    <x v="3"/>
    <n v="9"/>
    <n v="16"/>
    <n v="4"/>
    <n v="0"/>
    <n v="16"/>
    <n v="16"/>
    <s v=" False"/>
    <s v=" False"/>
    <s v=" True"/>
    <x v="49"/>
    <n v="144"/>
    <n v="0"/>
    <n v="0"/>
    <n v="144"/>
  </r>
  <r>
    <x v="3"/>
    <n v="9"/>
    <n v="16"/>
    <n v="4"/>
    <n v="0"/>
    <n v="32"/>
    <n v="32"/>
    <s v=" False"/>
    <s v=" False"/>
    <s v=" True"/>
    <x v="49"/>
    <n v="144"/>
    <n v="0"/>
    <n v="0"/>
    <n v="144"/>
  </r>
  <r>
    <x v="3"/>
    <n v="5"/>
    <n v="16"/>
    <n v="4"/>
    <n v="0"/>
    <n v="16"/>
    <n v="32"/>
    <s v=" False"/>
    <s v=" False"/>
    <s v=" True"/>
    <x v="49"/>
    <n v="80"/>
    <n v="0"/>
    <n v="0"/>
    <n v="80"/>
  </r>
  <r>
    <x v="3"/>
    <n v="5"/>
    <n v="16"/>
    <n v="4"/>
    <n v="0"/>
    <n v="32"/>
    <n v="32"/>
    <s v=" False"/>
    <s v=" False"/>
    <s v=" True"/>
    <x v="50"/>
    <n v="80"/>
    <n v="0"/>
    <n v="0"/>
    <n v="80"/>
  </r>
  <r>
    <x v="3"/>
    <n v="9"/>
    <n v="16"/>
    <n v="2"/>
    <n v="0"/>
    <n v="16"/>
    <n v="32"/>
    <s v=" False"/>
    <s v=" False"/>
    <s v=" True"/>
    <x v="51"/>
    <n v="144"/>
    <n v="0"/>
    <n v="0"/>
    <n v="144"/>
  </r>
  <r>
    <x v="3"/>
    <n v="9"/>
    <n v="16"/>
    <n v="3"/>
    <n v="0"/>
    <n v="16"/>
    <n v="32"/>
    <s v=" False"/>
    <s v=" False"/>
    <s v=" True"/>
    <x v="52"/>
    <n v="144"/>
    <n v="0"/>
    <n v="0"/>
    <n v="1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50">
  <r>
    <x v="0"/>
    <x v="0"/>
    <n v="8"/>
    <n v="2"/>
    <n v="0"/>
    <n v="32"/>
    <n v="32"/>
    <s v=" False"/>
    <s v=" True"/>
    <s v=" True"/>
    <n v="1"/>
    <n v="576"/>
    <n v="0"/>
    <n v="96"/>
    <n v="672"/>
  </r>
  <r>
    <x v="0"/>
    <x v="0"/>
    <n v="8"/>
    <n v="2"/>
    <n v="1"/>
    <n v="32"/>
    <n v="32"/>
    <s v=" False"/>
    <s v=" True"/>
    <s v=" True"/>
    <n v="1"/>
    <n v="576"/>
    <n v="0"/>
    <n v="96"/>
    <n v="672"/>
  </r>
  <r>
    <x v="0"/>
    <x v="0"/>
    <n v="8"/>
    <n v="2"/>
    <s v=" ALL"/>
    <n v="16"/>
    <n v="16"/>
    <s v=" False"/>
    <s v=" True"/>
    <s v=" True"/>
    <n v="1"/>
    <n v="1728"/>
    <n v="0"/>
    <n v="48"/>
    <n v="1776"/>
  </r>
  <r>
    <x v="0"/>
    <x v="0"/>
    <n v="8"/>
    <n v="4"/>
    <n v="0"/>
    <n v="16"/>
    <n v="32"/>
    <s v=" True"/>
    <s v=" True"/>
    <s v=" True"/>
    <n v="1"/>
    <n v="576"/>
    <n v="768"/>
    <n v="96"/>
    <n v="1440"/>
  </r>
  <r>
    <x v="0"/>
    <x v="0"/>
    <n v="16"/>
    <n v="2"/>
    <n v="0"/>
    <n v="16"/>
    <n v="32"/>
    <s v=" True"/>
    <s v=" True"/>
    <s v=" True"/>
    <n v="1"/>
    <n v="144"/>
    <n v="768"/>
    <n v="96"/>
    <n v="1008"/>
  </r>
  <r>
    <x v="0"/>
    <x v="0"/>
    <n v="16"/>
    <n v="2"/>
    <n v="0"/>
    <n v="16"/>
    <n v="32"/>
    <s v=" False"/>
    <s v=" True"/>
    <s v=" True"/>
    <n v="1"/>
    <n v="144"/>
    <n v="0"/>
    <n v="96"/>
    <n v="240"/>
  </r>
  <r>
    <x v="0"/>
    <x v="0"/>
    <n v="16"/>
    <n v="2"/>
    <n v="1"/>
    <n v="16"/>
    <n v="32"/>
    <s v=" False"/>
    <s v=" True"/>
    <s v=" True"/>
    <n v="1"/>
    <n v="144"/>
    <n v="0"/>
    <n v="96"/>
    <n v="240"/>
  </r>
  <r>
    <x v="0"/>
    <x v="0"/>
    <n v="16"/>
    <n v="2"/>
    <n v="1"/>
    <n v="32"/>
    <n v="16"/>
    <s v=" False"/>
    <s v=" True"/>
    <s v=" True"/>
    <n v="1"/>
    <n v="144"/>
    <n v="0"/>
    <n v="48"/>
    <n v="192"/>
  </r>
  <r>
    <x v="0"/>
    <x v="0"/>
    <n v="16"/>
    <n v="2"/>
    <n v="1"/>
    <n v="32"/>
    <n v="32"/>
    <s v=" False"/>
    <s v=" True"/>
    <s v=" True"/>
    <n v="1"/>
    <n v="144"/>
    <n v="0"/>
    <n v="96"/>
    <n v="240"/>
  </r>
  <r>
    <x v="0"/>
    <x v="0"/>
    <n v="16"/>
    <n v="2"/>
    <s v=" ALL"/>
    <n v="16"/>
    <n v="32"/>
    <s v=" True"/>
    <s v=" True"/>
    <s v=" True"/>
    <n v="1"/>
    <n v="432"/>
    <n v="768"/>
    <n v="96"/>
    <n v="1296"/>
  </r>
  <r>
    <x v="0"/>
    <x v="0"/>
    <n v="16"/>
    <n v="2"/>
    <s v=" ALL"/>
    <n v="16"/>
    <n v="32"/>
    <s v=" False"/>
    <s v=" True"/>
    <s v=" True"/>
    <n v="1"/>
    <n v="432"/>
    <n v="0"/>
    <n v="96"/>
    <n v="528"/>
  </r>
  <r>
    <x v="0"/>
    <x v="0"/>
    <n v="16"/>
    <n v="3"/>
    <n v="0"/>
    <n v="16"/>
    <n v="32"/>
    <s v=" False"/>
    <s v=" True"/>
    <s v=" True"/>
    <n v="1"/>
    <n v="144"/>
    <n v="0"/>
    <n v="96"/>
    <n v="240"/>
  </r>
  <r>
    <x v="0"/>
    <x v="0"/>
    <n v="16"/>
    <n v="4"/>
    <n v="0"/>
    <n v="16"/>
    <n v="32"/>
    <s v=" False"/>
    <s v=" True"/>
    <s v=" True"/>
    <n v="1"/>
    <n v="144"/>
    <n v="0"/>
    <n v="96"/>
    <n v="240"/>
  </r>
  <r>
    <x v="0"/>
    <x v="0"/>
    <n v="16"/>
    <n v="4"/>
    <n v="0"/>
    <n v="32"/>
    <n v="16"/>
    <s v=" False"/>
    <s v=" True"/>
    <s v=" True"/>
    <n v="1"/>
    <n v="144"/>
    <n v="0"/>
    <n v="48"/>
    <n v="192"/>
  </r>
  <r>
    <x v="0"/>
    <x v="0"/>
    <n v="16"/>
    <n v="4"/>
    <n v="1"/>
    <n v="16"/>
    <n v="16"/>
    <s v=" False"/>
    <s v=" True"/>
    <s v=" True"/>
    <n v="1"/>
    <n v="144"/>
    <n v="0"/>
    <n v="48"/>
    <n v="192"/>
  </r>
  <r>
    <x v="0"/>
    <x v="0"/>
    <n v="16"/>
    <n v="4"/>
    <n v="1"/>
    <n v="16"/>
    <n v="32"/>
    <s v=" False"/>
    <s v=" True"/>
    <s v=" True"/>
    <n v="1"/>
    <n v="144"/>
    <n v="0"/>
    <n v="96"/>
    <n v="240"/>
  </r>
  <r>
    <x v="0"/>
    <x v="0"/>
    <n v="16"/>
    <n v="4"/>
    <n v="1"/>
    <n v="32"/>
    <n v="32"/>
    <s v=" False"/>
    <s v=" True"/>
    <s v=" True"/>
    <n v="1"/>
    <n v="144"/>
    <n v="0"/>
    <n v="96"/>
    <n v="240"/>
  </r>
  <r>
    <x v="0"/>
    <x v="0"/>
    <n v="16"/>
    <n v="4"/>
    <n v="2"/>
    <n v="16"/>
    <n v="16"/>
    <s v=" True"/>
    <s v=" True"/>
    <s v=" True"/>
    <n v="1"/>
    <n v="144"/>
    <n v="768"/>
    <n v="48"/>
    <n v="960"/>
  </r>
  <r>
    <x v="0"/>
    <x v="0"/>
    <n v="16"/>
    <n v="4"/>
    <n v="2"/>
    <n v="32"/>
    <n v="32"/>
    <s v=" False"/>
    <s v=" True"/>
    <s v=" True"/>
    <n v="1"/>
    <n v="144"/>
    <n v="0"/>
    <n v="96"/>
    <n v="240"/>
  </r>
  <r>
    <x v="0"/>
    <x v="0"/>
    <n v="16"/>
    <n v="4"/>
    <s v=" ALL"/>
    <n v="16"/>
    <n v="32"/>
    <s v=" False"/>
    <s v=" True"/>
    <s v=" True"/>
    <n v="1"/>
    <n v="432"/>
    <n v="0"/>
    <n v="96"/>
    <n v="528"/>
  </r>
  <r>
    <x v="0"/>
    <x v="1"/>
    <n v="8"/>
    <n v="2"/>
    <n v="0"/>
    <n v="32"/>
    <n v="32"/>
    <s v=" False"/>
    <s v=" True"/>
    <s v=" True"/>
    <n v="1"/>
    <n v="320"/>
    <n v="0"/>
    <n v="96"/>
    <n v="416"/>
  </r>
  <r>
    <x v="0"/>
    <x v="1"/>
    <n v="8"/>
    <n v="2"/>
    <n v="1"/>
    <n v="16"/>
    <n v="32"/>
    <s v=" True"/>
    <s v=" False"/>
    <s v=" True"/>
    <n v="1"/>
    <n v="320"/>
    <n v="768"/>
    <n v="0"/>
    <n v="1088"/>
  </r>
  <r>
    <x v="0"/>
    <x v="1"/>
    <n v="8"/>
    <n v="2"/>
    <n v="2"/>
    <n v="16"/>
    <n v="32"/>
    <s v=" False"/>
    <s v=" True"/>
    <s v=" True"/>
    <n v="1"/>
    <n v="320"/>
    <n v="0"/>
    <n v="96"/>
    <n v="416"/>
  </r>
  <r>
    <x v="0"/>
    <x v="1"/>
    <n v="8"/>
    <n v="2"/>
    <s v=" ALL"/>
    <n v="16"/>
    <n v="32"/>
    <s v=" True"/>
    <s v=" True"/>
    <s v=" True"/>
    <n v="1"/>
    <n v="960"/>
    <n v="768"/>
    <n v="96"/>
    <n v="1824"/>
  </r>
  <r>
    <x v="0"/>
    <x v="1"/>
    <n v="8"/>
    <n v="2"/>
    <s v=" ALL"/>
    <n v="32"/>
    <n v="32"/>
    <s v=" True"/>
    <s v=" False"/>
    <s v=" True"/>
    <n v="1"/>
    <n v="960"/>
    <n v="3072"/>
    <n v="0"/>
    <n v="4032"/>
  </r>
  <r>
    <x v="0"/>
    <x v="1"/>
    <n v="8"/>
    <n v="3"/>
    <n v="1"/>
    <n v="16"/>
    <n v="32"/>
    <s v=" True"/>
    <s v=" True"/>
    <s v=" True"/>
    <n v="1"/>
    <n v="320"/>
    <n v="768"/>
    <n v="96"/>
    <n v="1184"/>
  </r>
  <r>
    <x v="0"/>
    <x v="1"/>
    <n v="16"/>
    <n v="2"/>
    <n v="0"/>
    <n v="16"/>
    <n v="16"/>
    <s v=" True"/>
    <s v=" True"/>
    <s v=" True"/>
    <n v="1"/>
    <n v="80"/>
    <n v="768"/>
    <n v="48"/>
    <n v="896"/>
  </r>
  <r>
    <x v="0"/>
    <x v="1"/>
    <n v="16"/>
    <n v="2"/>
    <n v="0"/>
    <n v="16"/>
    <n v="16"/>
    <s v=" False"/>
    <s v=" True"/>
    <s v=" True"/>
    <n v="1"/>
    <n v="80"/>
    <n v="0"/>
    <n v="48"/>
    <n v="128"/>
  </r>
  <r>
    <x v="0"/>
    <x v="1"/>
    <n v="16"/>
    <n v="2"/>
    <n v="0"/>
    <n v="16"/>
    <n v="32"/>
    <s v=" True"/>
    <s v=" True"/>
    <s v=" True"/>
    <n v="1"/>
    <n v="80"/>
    <n v="768"/>
    <n v="96"/>
    <n v="944"/>
  </r>
  <r>
    <x v="0"/>
    <x v="1"/>
    <n v="16"/>
    <n v="2"/>
    <n v="0"/>
    <n v="16"/>
    <n v="32"/>
    <s v=" False"/>
    <s v=" True"/>
    <s v=" True"/>
    <n v="1"/>
    <n v="80"/>
    <n v="0"/>
    <n v="96"/>
    <n v="176"/>
  </r>
  <r>
    <x v="0"/>
    <x v="1"/>
    <n v="16"/>
    <n v="2"/>
    <n v="0"/>
    <n v="32"/>
    <n v="16"/>
    <s v=" False"/>
    <s v=" True"/>
    <s v=" True"/>
    <n v="1"/>
    <n v="80"/>
    <n v="0"/>
    <n v="48"/>
    <n v="128"/>
  </r>
  <r>
    <x v="0"/>
    <x v="1"/>
    <n v="16"/>
    <n v="2"/>
    <n v="0"/>
    <n v="32"/>
    <n v="32"/>
    <s v=" False"/>
    <s v=" True"/>
    <s v=" True"/>
    <n v="1"/>
    <n v="80"/>
    <n v="0"/>
    <n v="96"/>
    <n v="176"/>
  </r>
  <r>
    <x v="0"/>
    <x v="1"/>
    <n v="16"/>
    <n v="2"/>
    <n v="1"/>
    <n v="16"/>
    <n v="16"/>
    <s v=" False"/>
    <s v=" True"/>
    <s v=" True"/>
    <n v="1"/>
    <n v="80"/>
    <n v="0"/>
    <n v="48"/>
    <n v="128"/>
  </r>
  <r>
    <x v="0"/>
    <x v="1"/>
    <n v="16"/>
    <n v="2"/>
    <n v="1"/>
    <n v="16"/>
    <n v="32"/>
    <s v=" False"/>
    <s v=" True"/>
    <s v=" True"/>
    <n v="1"/>
    <n v="80"/>
    <n v="0"/>
    <n v="96"/>
    <n v="176"/>
  </r>
  <r>
    <x v="0"/>
    <x v="1"/>
    <n v="16"/>
    <n v="2"/>
    <n v="1"/>
    <n v="32"/>
    <n v="16"/>
    <s v=" False"/>
    <s v=" True"/>
    <s v=" True"/>
    <n v="1"/>
    <n v="80"/>
    <n v="0"/>
    <n v="48"/>
    <n v="128"/>
  </r>
  <r>
    <x v="0"/>
    <x v="1"/>
    <n v="16"/>
    <n v="2"/>
    <n v="2"/>
    <n v="16"/>
    <n v="32"/>
    <s v=" False"/>
    <s v=" True"/>
    <s v=" True"/>
    <n v="1"/>
    <n v="80"/>
    <n v="0"/>
    <n v="96"/>
    <n v="176"/>
  </r>
  <r>
    <x v="0"/>
    <x v="1"/>
    <n v="16"/>
    <n v="2"/>
    <n v="2"/>
    <n v="32"/>
    <n v="32"/>
    <s v=" False"/>
    <s v=" True"/>
    <s v=" True"/>
    <n v="1"/>
    <n v="80"/>
    <n v="0"/>
    <n v="96"/>
    <n v="176"/>
  </r>
  <r>
    <x v="0"/>
    <x v="1"/>
    <n v="16"/>
    <n v="2"/>
    <s v=" ALL"/>
    <n v="16"/>
    <n v="32"/>
    <s v=" False"/>
    <s v=" True"/>
    <s v=" True"/>
    <n v="1"/>
    <n v="240"/>
    <n v="0"/>
    <n v="96"/>
    <n v="336"/>
  </r>
  <r>
    <x v="0"/>
    <x v="1"/>
    <n v="16"/>
    <n v="2"/>
    <s v=" ALL"/>
    <n v="32"/>
    <n v="32"/>
    <s v=" False"/>
    <s v=" True"/>
    <s v=" True"/>
    <n v="1"/>
    <n v="240"/>
    <n v="0"/>
    <n v="96"/>
    <n v="336"/>
  </r>
  <r>
    <x v="0"/>
    <x v="1"/>
    <n v="16"/>
    <n v="3"/>
    <n v="0"/>
    <n v="16"/>
    <n v="16"/>
    <s v=" False"/>
    <s v=" True"/>
    <s v=" True"/>
    <n v="1"/>
    <n v="80"/>
    <n v="0"/>
    <n v="48"/>
    <n v="128"/>
  </r>
  <r>
    <x v="0"/>
    <x v="1"/>
    <n v="16"/>
    <n v="3"/>
    <n v="0"/>
    <n v="32"/>
    <n v="16"/>
    <s v=" False"/>
    <s v=" True"/>
    <s v=" True"/>
    <n v="1"/>
    <n v="80"/>
    <n v="0"/>
    <n v="48"/>
    <n v="128"/>
  </r>
  <r>
    <x v="0"/>
    <x v="1"/>
    <n v="16"/>
    <n v="3"/>
    <n v="0"/>
    <n v="32"/>
    <n v="32"/>
    <s v=" False"/>
    <s v=" True"/>
    <s v=" True"/>
    <n v="1"/>
    <n v="80"/>
    <n v="0"/>
    <n v="96"/>
    <n v="176"/>
  </r>
  <r>
    <x v="0"/>
    <x v="1"/>
    <n v="16"/>
    <n v="3"/>
    <n v="1"/>
    <n v="16"/>
    <n v="16"/>
    <s v=" False"/>
    <s v=" True"/>
    <s v=" True"/>
    <n v="1"/>
    <n v="80"/>
    <n v="0"/>
    <n v="48"/>
    <n v="128"/>
  </r>
  <r>
    <x v="0"/>
    <x v="1"/>
    <n v="16"/>
    <n v="3"/>
    <n v="1"/>
    <n v="16"/>
    <n v="32"/>
    <s v=" False"/>
    <s v=" True"/>
    <s v=" True"/>
    <n v="1"/>
    <n v="80"/>
    <n v="0"/>
    <n v="96"/>
    <n v="176"/>
  </r>
  <r>
    <x v="0"/>
    <x v="1"/>
    <n v="16"/>
    <n v="3"/>
    <n v="1"/>
    <n v="32"/>
    <n v="16"/>
    <s v=" False"/>
    <s v=" True"/>
    <s v=" True"/>
    <n v="1"/>
    <n v="80"/>
    <n v="0"/>
    <n v="48"/>
    <n v="128"/>
  </r>
  <r>
    <x v="0"/>
    <x v="1"/>
    <n v="16"/>
    <n v="3"/>
    <n v="1"/>
    <n v="32"/>
    <n v="32"/>
    <s v=" False"/>
    <s v=" True"/>
    <s v=" True"/>
    <n v="1"/>
    <n v="80"/>
    <n v="0"/>
    <n v="96"/>
    <n v="176"/>
  </r>
  <r>
    <x v="0"/>
    <x v="1"/>
    <n v="16"/>
    <n v="3"/>
    <n v="2"/>
    <n v="16"/>
    <n v="32"/>
    <s v=" False"/>
    <s v=" True"/>
    <s v=" True"/>
    <n v="1"/>
    <n v="80"/>
    <n v="0"/>
    <n v="96"/>
    <n v="176"/>
  </r>
  <r>
    <x v="0"/>
    <x v="1"/>
    <n v="16"/>
    <n v="3"/>
    <s v=" ALL"/>
    <n v="32"/>
    <n v="16"/>
    <s v=" True"/>
    <s v=" True"/>
    <s v=" True"/>
    <n v="1"/>
    <n v="240"/>
    <n v="3072"/>
    <n v="48"/>
    <n v="3360"/>
  </r>
  <r>
    <x v="0"/>
    <x v="1"/>
    <n v="16"/>
    <n v="4"/>
    <n v="0"/>
    <n v="16"/>
    <n v="32"/>
    <s v=" False"/>
    <s v=" True"/>
    <s v=" True"/>
    <n v="1"/>
    <n v="80"/>
    <n v="0"/>
    <n v="96"/>
    <n v="176"/>
  </r>
  <r>
    <x v="0"/>
    <x v="1"/>
    <n v="16"/>
    <n v="4"/>
    <n v="0"/>
    <n v="32"/>
    <n v="16"/>
    <s v=" False"/>
    <s v=" True"/>
    <s v=" True"/>
    <n v="1"/>
    <n v="80"/>
    <n v="0"/>
    <n v="48"/>
    <n v="128"/>
  </r>
  <r>
    <x v="0"/>
    <x v="1"/>
    <n v="16"/>
    <n v="4"/>
    <n v="1"/>
    <n v="16"/>
    <n v="16"/>
    <s v=" False"/>
    <s v=" True"/>
    <s v=" True"/>
    <n v="1"/>
    <n v="80"/>
    <n v="0"/>
    <n v="48"/>
    <n v="128"/>
  </r>
  <r>
    <x v="0"/>
    <x v="1"/>
    <n v="16"/>
    <n v="4"/>
    <n v="1"/>
    <n v="16"/>
    <n v="32"/>
    <s v=" True"/>
    <s v=" True"/>
    <s v=" True"/>
    <n v="1"/>
    <n v="80"/>
    <n v="768"/>
    <n v="96"/>
    <n v="944"/>
  </r>
  <r>
    <x v="0"/>
    <x v="1"/>
    <n v="16"/>
    <n v="4"/>
    <n v="1"/>
    <n v="16"/>
    <n v="32"/>
    <s v=" False"/>
    <s v=" True"/>
    <s v=" True"/>
    <n v="1"/>
    <n v="80"/>
    <n v="0"/>
    <n v="96"/>
    <n v="176"/>
  </r>
  <r>
    <x v="0"/>
    <x v="1"/>
    <n v="16"/>
    <n v="4"/>
    <n v="1"/>
    <n v="32"/>
    <n v="16"/>
    <s v=" True"/>
    <s v=" True"/>
    <s v=" True"/>
    <n v="1"/>
    <n v="80"/>
    <n v="3072"/>
    <n v="48"/>
    <n v="3200"/>
  </r>
  <r>
    <x v="0"/>
    <x v="1"/>
    <n v="16"/>
    <n v="4"/>
    <n v="2"/>
    <n v="16"/>
    <n v="32"/>
    <s v=" False"/>
    <s v=" True"/>
    <s v=" True"/>
    <n v="1"/>
    <n v="80"/>
    <n v="0"/>
    <n v="96"/>
    <n v="176"/>
  </r>
  <r>
    <x v="0"/>
    <x v="1"/>
    <n v="16"/>
    <n v="4"/>
    <s v=" ALL"/>
    <n v="16"/>
    <n v="32"/>
    <s v=" False"/>
    <s v=" True"/>
    <s v=" True"/>
    <n v="1"/>
    <n v="240"/>
    <n v="0"/>
    <n v="96"/>
    <n v="336"/>
  </r>
  <r>
    <x v="0"/>
    <x v="1"/>
    <n v="16"/>
    <n v="4"/>
    <s v=" ALL"/>
    <n v="32"/>
    <n v="32"/>
    <s v=" True"/>
    <s v=" True"/>
    <s v=" True"/>
    <n v="1"/>
    <n v="240"/>
    <n v="3072"/>
    <n v="96"/>
    <n v="3408"/>
  </r>
  <r>
    <x v="1"/>
    <x v="0"/>
    <n v="8"/>
    <n v="2"/>
    <n v="0"/>
    <n v="16"/>
    <n v="32"/>
    <s v=" False"/>
    <s v=" True"/>
    <s v=" True"/>
    <n v="1"/>
    <n v="576"/>
    <n v="0"/>
    <n v="96"/>
    <n v="672"/>
  </r>
  <r>
    <x v="1"/>
    <x v="0"/>
    <n v="8"/>
    <n v="2"/>
    <n v="1"/>
    <n v="16"/>
    <n v="32"/>
    <s v=" True"/>
    <s v=" True"/>
    <s v=" True"/>
    <n v="1"/>
    <n v="576"/>
    <n v="768"/>
    <n v="96"/>
    <n v="1440"/>
  </r>
  <r>
    <x v="1"/>
    <x v="0"/>
    <n v="8"/>
    <n v="2"/>
    <s v=" ALL"/>
    <n v="16"/>
    <n v="16"/>
    <s v=" True"/>
    <s v=" True"/>
    <s v=" True"/>
    <n v="1"/>
    <n v="1728"/>
    <n v="768"/>
    <n v="48"/>
    <n v="2544"/>
  </r>
  <r>
    <x v="1"/>
    <x v="0"/>
    <n v="8"/>
    <n v="3"/>
    <s v=" ALL"/>
    <n v="16"/>
    <n v="32"/>
    <s v=" True"/>
    <s v=" True"/>
    <s v=" True"/>
    <n v="1"/>
    <n v="1728"/>
    <n v="768"/>
    <n v="96"/>
    <n v="2592"/>
  </r>
  <r>
    <x v="1"/>
    <x v="0"/>
    <n v="8"/>
    <n v="4"/>
    <s v=" ALL"/>
    <n v="16"/>
    <n v="32"/>
    <s v=" True"/>
    <s v=" True"/>
    <s v=" True"/>
    <n v="1"/>
    <n v="1728"/>
    <n v="768"/>
    <n v="96"/>
    <n v="2592"/>
  </r>
  <r>
    <x v="1"/>
    <x v="0"/>
    <n v="8"/>
    <n v="4"/>
    <s v=" ALL"/>
    <n v="32"/>
    <n v="32"/>
    <s v=" True"/>
    <s v=" False"/>
    <s v=" True"/>
    <n v="1"/>
    <n v="1728"/>
    <n v="3072"/>
    <n v="0"/>
    <n v="4800"/>
  </r>
  <r>
    <x v="1"/>
    <x v="0"/>
    <n v="16"/>
    <n v="2"/>
    <n v="0"/>
    <n v="16"/>
    <n v="32"/>
    <s v=" False"/>
    <s v=" True"/>
    <s v=" True"/>
    <n v="1"/>
    <n v="144"/>
    <n v="0"/>
    <n v="96"/>
    <n v="240"/>
  </r>
  <r>
    <x v="1"/>
    <x v="0"/>
    <n v="16"/>
    <n v="2"/>
    <n v="0"/>
    <n v="32"/>
    <n v="32"/>
    <s v=" False"/>
    <s v=" True"/>
    <s v=" True"/>
    <n v="1"/>
    <n v="144"/>
    <n v="0"/>
    <n v="96"/>
    <n v="240"/>
  </r>
  <r>
    <x v="1"/>
    <x v="0"/>
    <n v="16"/>
    <n v="2"/>
    <n v="1"/>
    <n v="16"/>
    <n v="32"/>
    <s v=" True"/>
    <s v=" True"/>
    <s v=" True"/>
    <n v="1"/>
    <n v="144"/>
    <n v="768"/>
    <n v="96"/>
    <n v="1008"/>
  </r>
  <r>
    <x v="1"/>
    <x v="0"/>
    <n v="16"/>
    <n v="2"/>
    <n v="1"/>
    <n v="32"/>
    <n v="32"/>
    <s v=" False"/>
    <s v=" True"/>
    <s v=" True"/>
    <n v="1"/>
    <n v="144"/>
    <n v="0"/>
    <n v="96"/>
    <n v="240"/>
  </r>
  <r>
    <x v="1"/>
    <x v="0"/>
    <n v="16"/>
    <n v="2"/>
    <n v="2"/>
    <n v="16"/>
    <n v="16"/>
    <s v=" True"/>
    <s v=" True"/>
    <s v=" True"/>
    <n v="1"/>
    <n v="144"/>
    <n v="768"/>
    <n v="48"/>
    <n v="960"/>
  </r>
  <r>
    <x v="1"/>
    <x v="0"/>
    <n v="16"/>
    <n v="2"/>
    <n v="2"/>
    <n v="16"/>
    <n v="32"/>
    <s v=" True"/>
    <s v=" True"/>
    <s v=" True"/>
    <n v="1"/>
    <n v="144"/>
    <n v="768"/>
    <n v="96"/>
    <n v="1008"/>
  </r>
  <r>
    <x v="1"/>
    <x v="0"/>
    <n v="16"/>
    <n v="2"/>
    <n v="2"/>
    <n v="32"/>
    <n v="16"/>
    <s v=" True"/>
    <s v=" True"/>
    <s v=" True"/>
    <n v="1"/>
    <n v="144"/>
    <n v="3072"/>
    <n v="48"/>
    <n v="3264"/>
  </r>
  <r>
    <x v="1"/>
    <x v="0"/>
    <n v="16"/>
    <n v="2"/>
    <n v="2"/>
    <n v="32"/>
    <n v="32"/>
    <s v=" False"/>
    <s v=" True"/>
    <s v=" True"/>
    <n v="1"/>
    <n v="144"/>
    <n v="0"/>
    <n v="96"/>
    <n v="240"/>
  </r>
  <r>
    <x v="1"/>
    <x v="0"/>
    <n v="16"/>
    <n v="2"/>
    <s v=" ALL"/>
    <n v="16"/>
    <n v="16"/>
    <s v=" True"/>
    <s v=" False"/>
    <s v=" True"/>
    <n v="1"/>
    <n v="432"/>
    <n v="768"/>
    <n v="0"/>
    <n v="1200"/>
  </r>
  <r>
    <x v="1"/>
    <x v="0"/>
    <n v="16"/>
    <n v="2"/>
    <s v=" ALL"/>
    <n v="16"/>
    <n v="32"/>
    <s v=" False"/>
    <s v=" True"/>
    <s v=" True"/>
    <n v="1"/>
    <n v="432"/>
    <n v="0"/>
    <n v="96"/>
    <n v="528"/>
  </r>
  <r>
    <x v="1"/>
    <x v="0"/>
    <n v="16"/>
    <n v="2"/>
    <s v=" ALL"/>
    <n v="32"/>
    <n v="32"/>
    <s v=" True"/>
    <s v=" True"/>
    <s v=" True"/>
    <n v="1"/>
    <n v="432"/>
    <n v="3072"/>
    <n v="96"/>
    <n v="3600"/>
  </r>
  <r>
    <x v="1"/>
    <x v="0"/>
    <n v="16"/>
    <n v="2"/>
    <s v=" ALL"/>
    <n v="32"/>
    <n v="32"/>
    <s v=" False"/>
    <s v=" True"/>
    <s v=" True"/>
    <n v="1"/>
    <n v="432"/>
    <n v="0"/>
    <n v="96"/>
    <n v="528"/>
  </r>
  <r>
    <x v="1"/>
    <x v="0"/>
    <n v="16"/>
    <n v="3"/>
    <n v="0"/>
    <n v="16"/>
    <n v="32"/>
    <s v=" True"/>
    <s v=" True"/>
    <s v=" True"/>
    <n v="1"/>
    <n v="144"/>
    <n v="768"/>
    <n v="96"/>
    <n v="1008"/>
  </r>
  <r>
    <x v="1"/>
    <x v="0"/>
    <n v="16"/>
    <n v="3"/>
    <n v="0"/>
    <n v="16"/>
    <n v="32"/>
    <s v=" False"/>
    <s v=" True"/>
    <s v=" True"/>
    <n v="1"/>
    <n v="144"/>
    <n v="0"/>
    <n v="96"/>
    <n v="240"/>
  </r>
  <r>
    <x v="1"/>
    <x v="0"/>
    <n v="16"/>
    <n v="3"/>
    <n v="0"/>
    <n v="32"/>
    <n v="32"/>
    <s v=" False"/>
    <s v=" True"/>
    <s v=" True"/>
    <n v="1"/>
    <n v="144"/>
    <n v="0"/>
    <n v="96"/>
    <n v="240"/>
  </r>
  <r>
    <x v="1"/>
    <x v="0"/>
    <n v="16"/>
    <n v="3"/>
    <n v="1"/>
    <n v="16"/>
    <n v="32"/>
    <s v=" True"/>
    <s v=" True"/>
    <s v=" True"/>
    <n v="1"/>
    <n v="144"/>
    <n v="768"/>
    <n v="96"/>
    <n v="1008"/>
  </r>
  <r>
    <x v="1"/>
    <x v="0"/>
    <n v="16"/>
    <n v="3"/>
    <n v="2"/>
    <n v="32"/>
    <n v="32"/>
    <s v=" False"/>
    <s v=" True"/>
    <s v=" True"/>
    <n v="1"/>
    <n v="144"/>
    <n v="0"/>
    <n v="96"/>
    <n v="240"/>
  </r>
  <r>
    <x v="1"/>
    <x v="0"/>
    <n v="16"/>
    <n v="3"/>
    <s v=" ALL"/>
    <n v="16"/>
    <n v="16"/>
    <s v=" True"/>
    <s v=" True"/>
    <s v=" True"/>
    <n v="1"/>
    <n v="432"/>
    <n v="768"/>
    <n v="48"/>
    <n v="1248"/>
  </r>
  <r>
    <x v="1"/>
    <x v="0"/>
    <n v="16"/>
    <n v="3"/>
    <s v=" ALL"/>
    <n v="16"/>
    <n v="16"/>
    <s v=" False"/>
    <s v=" True"/>
    <s v=" True"/>
    <n v="1"/>
    <n v="432"/>
    <n v="0"/>
    <n v="48"/>
    <n v="480"/>
  </r>
  <r>
    <x v="1"/>
    <x v="0"/>
    <n v="16"/>
    <n v="3"/>
    <s v=" ALL"/>
    <n v="16"/>
    <n v="32"/>
    <s v=" True"/>
    <s v=" True"/>
    <s v=" True"/>
    <n v="1"/>
    <n v="432"/>
    <n v="768"/>
    <n v="96"/>
    <n v="1296"/>
  </r>
  <r>
    <x v="1"/>
    <x v="0"/>
    <n v="16"/>
    <n v="3"/>
    <s v=" ALL"/>
    <n v="16"/>
    <n v="32"/>
    <s v=" True"/>
    <s v=" False"/>
    <s v=" True"/>
    <n v="1"/>
    <n v="432"/>
    <n v="768"/>
    <n v="0"/>
    <n v="1200"/>
  </r>
  <r>
    <x v="1"/>
    <x v="0"/>
    <n v="16"/>
    <n v="4"/>
    <n v="0"/>
    <n v="32"/>
    <n v="16"/>
    <s v=" False"/>
    <s v=" True"/>
    <s v=" True"/>
    <n v="1"/>
    <n v="144"/>
    <n v="0"/>
    <n v="48"/>
    <n v="192"/>
  </r>
  <r>
    <x v="1"/>
    <x v="0"/>
    <n v="16"/>
    <n v="4"/>
    <n v="0"/>
    <n v="32"/>
    <n v="32"/>
    <s v=" False"/>
    <s v=" True"/>
    <s v=" True"/>
    <n v="1"/>
    <n v="144"/>
    <n v="0"/>
    <n v="96"/>
    <n v="240"/>
  </r>
  <r>
    <x v="1"/>
    <x v="0"/>
    <n v="16"/>
    <n v="4"/>
    <n v="1"/>
    <n v="16"/>
    <n v="16"/>
    <s v=" True"/>
    <s v=" True"/>
    <s v=" True"/>
    <n v="1"/>
    <n v="144"/>
    <n v="768"/>
    <n v="48"/>
    <n v="960"/>
  </r>
  <r>
    <x v="1"/>
    <x v="0"/>
    <n v="16"/>
    <n v="4"/>
    <n v="1"/>
    <n v="16"/>
    <n v="32"/>
    <s v=" False"/>
    <s v=" True"/>
    <s v=" True"/>
    <n v="1"/>
    <n v="144"/>
    <n v="0"/>
    <n v="96"/>
    <n v="240"/>
  </r>
  <r>
    <x v="1"/>
    <x v="0"/>
    <n v="16"/>
    <n v="4"/>
    <n v="1"/>
    <n v="32"/>
    <n v="32"/>
    <s v=" False"/>
    <s v=" True"/>
    <s v=" True"/>
    <n v="1"/>
    <n v="144"/>
    <n v="0"/>
    <n v="96"/>
    <n v="240"/>
  </r>
  <r>
    <x v="1"/>
    <x v="0"/>
    <n v="16"/>
    <n v="4"/>
    <n v="2"/>
    <n v="32"/>
    <n v="32"/>
    <s v=" False"/>
    <s v=" True"/>
    <s v=" True"/>
    <n v="1"/>
    <n v="144"/>
    <n v="0"/>
    <n v="96"/>
    <n v="240"/>
  </r>
  <r>
    <x v="1"/>
    <x v="0"/>
    <n v="16"/>
    <n v="4"/>
    <s v=" ALL"/>
    <n v="16"/>
    <n v="16"/>
    <s v=" True"/>
    <s v=" True"/>
    <s v=" True"/>
    <n v="1"/>
    <n v="432"/>
    <n v="768"/>
    <n v="48"/>
    <n v="1248"/>
  </r>
  <r>
    <x v="1"/>
    <x v="0"/>
    <n v="16"/>
    <n v="4"/>
    <s v=" ALL"/>
    <n v="16"/>
    <n v="16"/>
    <s v=" False"/>
    <s v=" True"/>
    <s v=" True"/>
    <n v="1"/>
    <n v="432"/>
    <n v="0"/>
    <n v="48"/>
    <n v="480"/>
  </r>
  <r>
    <x v="1"/>
    <x v="0"/>
    <n v="16"/>
    <n v="4"/>
    <s v=" ALL"/>
    <n v="32"/>
    <n v="16"/>
    <s v=" True"/>
    <s v=" True"/>
    <s v=" True"/>
    <n v="1"/>
    <n v="432"/>
    <n v="3072"/>
    <n v="48"/>
    <n v="3552"/>
  </r>
  <r>
    <x v="1"/>
    <x v="1"/>
    <n v="8"/>
    <n v="2"/>
    <n v="0"/>
    <n v="32"/>
    <n v="32"/>
    <s v=" True"/>
    <s v=" True"/>
    <s v=" True"/>
    <n v="1"/>
    <n v="320"/>
    <n v="3072"/>
    <n v="96"/>
    <n v="3488"/>
  </r>
  <r>
    <x v="1"/>
    <x v="1"/>
    <n v="8"/>
    <n v="2"/>
    <s v=" ALL"/>
    <n v="16"/>
    <n v="32"/>
    <s v=" True"/>
    <s v=" True"/>
    <s v=" True"/>
    <n v="1"/>
    <n v="960"/>
    <n v="768"/>
    <n v="96"/>
    <n v="1824"/>
  </r>
  <r>
    <x v="1"/>
    <x v="1"/>
    <n v="8"/>
    <n v="4"/>
    <n v="0"/>
    <n v="16"/>
    <n v="32"/>
    <s v=" True"/>
    <s v=" True"/>
    <s v=" True"/>
    <n v="1"/>
    <n v="320"/>
    <n v="768"/>
    <n v="96"/>
    <n v="1184"/>
  </r>
  <r>
    <x v="1"/>
    <x v="1"/>
    <n v="8"/>
    <n v="4"/>
    <n v="0"/>
    <n v="16"/>
    <n v="32"/>
    <s v=" False"/>
    <s v=" True"/>
    <s v=" True"/>
    <n v="1"/>
    <n v="320"/>
    <n v="0"/>
    <n v="96"/>
    <n v="416"/>
  </r>
  <r>
    <x v="1"/>
    <x v="1"/>
    <n v="8"/>
    <n v="4"/>
    <n v="0"/>
    <n v="32"/>
    <n v="32"/>
    <s v=" True"/>
    <s v=" True"/>
    <s v=" True"/>
    <n v="1"/>
    <n v="320"/>
    <n v="3072"/>
    <n v="96"/>
    <n v="3488"/>
  </r>
  <r>
    <x v="1"/>
    <x v="1"/>
    <n v="8"/>
    <n v="4"/>
    <s v=" ALL"/>
    <n v="16"/>
    <n v="16"/>
    <s v=" True"/>
    <s v=" False"/>
    <s v=" True"/>
    <n v="1"/>
    <n v="960"/>
    <n v="768"/>
    <n v="0"/>
    <n v="1728"/>
  </r>
  <r>
    <x v="1"/>
    <x v="1"/>
    <n v="16"/>
    <n v="2"/>
    <n v="0"/>
    <n v="16"/>
    <n v="16"/>
    <s v=" True"/>
    <s v=" True"/>
    <s v=" True"/>
    <n v="1"/>
    <n v="80"/>
    <n v="768"/>
    <n v="48"/>
    <n v="896"/>
  </r>
  <r>
    <x v="1"/>
    <x v="1"/>
    <n v="16"/>
    <n v="2"/>
    <n v="0"/>
    <n v="16"/>
    <n v="32"/>
    <s v=" False"/>
    <s v=" True"/>
    <s v=" True"/>
    <n v="1"/>
    <n v="80"/>
    <n v="0"/>
    <n v="96"/>
    <n v="176"/>
  </r>
  <r>
    <x v="1"/>
    <x v="1"/>
    <n v="16"/>
    <n v="2"/>
    <n v="0"/>
    <n v="32"/>
    <n v="16"/>
    <s v=" False"/>
    <s v=" True"/>
    <s v=" True"/>
    <n v="1"/>
    <n v="80"/>
    <n v="0"/>
    <n v="48"/>
    <n v="128"/>
  </r>
  <r>
    <x v="1"/>
    <x v="1"/>
    <n v="16"/>
    <n v="2"/>
    <n v="1"/>
    <n v="16"/>
    <n v="16"/>
    <s v=" True"/>
    <s v=" True"/>
    <s v=" True"/>
    <n v="1"/>
    <n v="80"/>
    <n v="768"/>
    <n v="48"/>
    <n v="896"/>
  </r>
  <r>
    <x v="1"/>
    <x v="1"/>
    <n v="16"/>
    <n v="2"/>
    <n v="2"/>
    <n v="16"/>
    <n v="32"/>
    <s v=" False"/>
    <s v=" True"/>
    <s v=" True"/>
    <n v="1"/>
    <n v="80"/>
    <n v="0"/>
    <n v="96"/>
    <n v="176"/>
  </r>
  <r>
    <x v="1"/>
    <x v="1"/>
    <n v="16"/>
    <n v="2"/>
    <n v="2"/>
    <n v="32"/>
    <n v="32"/>
    <s v=" False"/>
    <s v=" True"/>
    <s v=" True"/>
    <n v="1"/>
    <n v="80"/>
    <n v="0"/>
    <n v="96"/>
    <n v="176"/>
  </r>
  <r>
    <x v="1"/>
    <x v="1"/>
    <n v="16"/>
    <n v="2"/>
    <s v=" ALL"/>
    <n v="16"/>
    <n v="32"/>
    <s v=" True"/>
    <s v=" False"/>
    <s v=" True"/>
    <n v="1"/>
    <n v="240"/>
    <n v="768"/>
    <n v="0"/>
    <n v="1008"/>
  </r>
  <r>
    <x v="1"/>
    <x v="1"/>
    <n v="16"/>
    <n v="2"/>
    <s v=" ALL"/>
    <n v="16"/>
    <n v="32"/>
    <s v=" False"/>
    <s v=" True"/>
    <s v=" True"/>
    <n v="1"/>
    <n v="240"/>
    <n v="0"/>
    <n v="96"/>
    <n v="336"/>
  </r>
  <r>
    <x v="1"/>
    <x v="1"/>
    <n v="16"/>
    <n v="2"/>
    <s v=" ALL"/>
    <n v="32"/>
    <n v="32"/>
    <s v=" True"/>
    <s v=" True"/>
    <s v=" True"/>
    <n v="1"/>
    <n v="240"/>
    <n v="3072"/>
    <n v="96"/>
    <n v="3408"/>
  </r>
  <r>
    <x v="1"/>
    <x v="1"/>
    <n v="16"/>
    <n v="2"/>
    <s v=" ALL"/>
    <n v="32"/>
    <n v="32"/>
    <s v=" False"/>
    <s v=" True"/>
    <s v=" True"/>
    <n v="1"/>
    <n v="240"/>
    <n v="0"/>
    <n v="96"/>
    <n v="336"/>
  </r>
  <r>
    <x v="1"/>
    <x v="1"/>
    <n v="16"/>
    <n v="3"/>
    <n v="0"/>
    <n v="16"/>
    <n v="16"/>
    <s v=" False"/>
    <s v=" True"/>
    <s v=" True"/>
    <n v="1"/>
    <n v="80"/>
    <n v="0"/>
    <n v="48"/>
    <n v="128"/>
  </r>
  <r>
    <x v="1"/>
    <x v="1"/>
    <n v="16"/>
    <n v="3"/>
    <n v="0"/>
    <n v="16"/>
    <n v="32"/>
    <s v=" False"/>
    <s v=" True"/>
    <s v=" True"/>
    <n v="1"/>
    <n v="80"/>
    <n v="0"/>
    <n v="96"/>
    <n v="176"/>
  </r>
  <r>
    <x v="1"/>
    <x v="1"/>
    <n v="16"/>
    <n v="3"/>
    <n v="0"/>
    <n v="32"/>
    <n v="16"/>
    <s v=" False"/>
    <s v=" True"/>
    <s v=" True"/>
    <n v="1"/>
    <n v="80"/>
    <n v="0"/>
    <n v="48"/>
    <n v="128"/>
  </r>
  <r>
    <x v="1"/>
    <x v="1"/>
    <n v="16"/>
    <n v="3"/>
    <n v="0"/>
    <n v="32"/>
    <n v="32"/>
    <s v=" False"/>
    <s v=" True"/>
    <s v=" True"/>
    <n v="1"/>
    <n v="80"/>
    <n v="0"/>
    <n v="96"/>
    <n v="176"/>
  </r>
  <r>
    <x v="1"/>
    <x v="1"/>
    <n v="16"/>
    <n v="3"/>
    <n v="1"/>
    <n v="16"/>
    <n v="32"/>
    <s v=" True"/>
    <s v=" True"/>
    <s v=" True"/>
    <n v="1"/>
    <n v="80"/>
    <n v="768"/>
    <n v="96"/>
    <n v="944"/>
  </r>
  <r>
    <x v="1"/>
    <x v="1"/>
    <n v="16"/>
    <n v="3"/>
    <n v="2"/>
    <n v="16"/>
    <n v="32"/>
    <s v=" False"/>
    <s v=" True"/>
    <s v=" True"/>
    <n v="1"/>
    <n v="80"/>
    <n v="0"/>
    <n v="96"/>
    <n v="176"/>
  </r>
  <r>
    <x v="1"/>
    <x v="1"/>
    <n v="16"/>
    <n v="3"/>
    <n v="2"/>
    <n v="32"/>
    <n v="32"/>
    <s v=" False"/>
    <s v=" True"/>
    <s v=" True"/>
    <n v="1"/>
    <n v="80"/>
    <n v="0"/>
    <n v="96"/>
    <n v="176"/>
  </r>
  <r>
    <x v="1"/>
    <x v="1"/>
    <n v="16"/>
    <n v="3"/>
    <s v=" ALL"/>
    <n v="32"/>
    <n v="16"/>
    <s v=" False"/>
    <s v=" True"/>
    <s v=" True"/>
    <n v="1"/>
    <n v="240"/>
    <n v="0"/>
    <n v="48"/>
    <n v="288"/>
  </r>
  <r>
    <x v="1"/>
    <x v="1"/>
    <n v="16"/>
    <n v="3"/>
    <s v=" ALL"/>
    <n v="32"/>
    <n v="32"/>
    <s v=" False"/>
    <s v=" True"/>
    <s v=" True"/>
    <n v="1"/>
    <n v="240"/>
    <n v="0"/>
    <n v="96"/>
    <n v="336"/>
  </r>
  <r>
    <x v="1"/>
    <x v="1"/>
    <n v="16"/>
    <n v="4"/>
    <n v="0"/>
    <n v="16"/>
    <n v="32"/>
    <s v=" False"/>
    <s v=" True"/>
    <s v=" True"/>
    <n v="1"/>
    <n v="80"/>
    <n v="0"/>
    <n v="96"/>
    <n v="176"/>
  </r>
  <r>
    <x v="1"/>
    <x v="1"/>
    <n v="16"/>
    <n v="4"/>
    <n v="0"/>
    <n v="32"/>
    <n v="16"/>
    <s v=" False"/>
    <s v=" True"/>
    <s v=" True"/>
    <n v="1"/>
    <n v="80"/>
    <n v="0"/>
    <n v="48"/>
    <n v="128"/>
  </r>
  <r>
    <x v="1"/>
    <x v="1"/>
    <n v="16"/>
    <n v="4"/>
    <n v="0"/>
    <n v="32"/>
    <n v="32"/>
    <s v=" False"/>
    <s v=" True"/>
    <s v=" True"/>
    <n v="1"/>
    <n v="80"/>
    <n v="0"/>
    <n v="96"/>
    <n v="176"/>
  </r>
  <r>
    <x v="1"/>
    <x v="1"/>
    <n v="16"/>
    <n v="4"/>
    <n v="1"/>
    <n v="16"/>
    <n v="32"/>
    <s v=" False"/>
    <s v=" True"/>
    <s v=" True"/>
    <n v="1"/>
    <n v="80"/>
    <n v="0"/>
    <n v="96"/>
    <n v="176"/>
  </r>
  <r>
    <x v="1"/>
    <x v="1"/>
    <n v="16"/>
    <n v="4"/>
    <n v="1"/>
    <n v="32"/>
    <n v="32"/>
    <s v=" False"/>
    <s v=" True"/>
    <s v=" True"/>
    <n v="1"/>
    <n v="80"/>
    <n v="0"/>
    <n v="96"/>
    <n v="176"/>
  </r>
  <r>
    <x v="1"/>
    <x v="1"/>
    <n v="16"/>
    <n v="4"/>
    <n v="2"/>
    <n v="16"/>
    <n v="32"/>
    <s v=" False"/>
    <s v=" True"/>
    <s v=" True"/>
    <n v="1"/>
    <n v="80"/>
    <n v="0"/>
    <n v="96"/>
    <n v="176"/>
  </r>
  <r>
    <x v="1"/>
    <x v="1"/>
    <n v="16"/>
    <n v="4"/>
    <n v="2"/>
    <n v="32"/>
    <n v="32"/>
    <s v=" False"/>
    <s v=" True"/>
    <s v=" True"/>
    <n v="1"/>
    <n v="80"/>
    <n v="0"/>
    <n v="96"/>
    <n v="176"/>
  </r>
  <r>
    <x v="1"/>
    <x v="1"/>
    <n v="16"/>
    <n v="4"/>
    <s v=" ALL"/>
    <n v="16"/>
    <n v="16"/>
    <s v=" True"/>
    <s v=" True"/>
    <s v=" True"/>
    <n v="1"/>
    <n v="240"/>
    <n v="768"/>
    <n v="48"/>
    <n v="1056"/>
  </r>
  <r>
    <x v="1"/>
    <x v="1"/>
    <n v="16"/>
    <n v="4"/>
    <s v=" ALL"/>
    <n v="16"/>
    <n v="16"/>
    <s v=" False"/>
    <s v=" True"/>
    <s v=" True"/>
    <n v="1"/>
    <n v="240"/>
    <n v="0"/>
    <n v="48"/>
    <n v="288"/>
  </r>
  <r>
    <x v="1"/>
    <x v="1"/>
    <n v="16"/>
    <n v="4"/>
    <s v=" ALL"/>
    <n v="16"/>
    <n v="32"/>
    <s v=" True"/>
    <s v=" True"/>
    <s v=" True"/>
    <n v="1"/>
    <n v="240"/>
    <n v="768"/>
    <n v="96"/>
    <n v="1104"/>
  </r>
  <r>
    <x v="1"/>
    <x v="1"/>
    <n v="16"/>
    <n v="4"/>
    <s v=" ALL"/>
    <n v="32"/>
    <n v="16"/>
    <s v=" False"/>
    <s v=" True"/>
    <s v=" True"/>
    <n v="1"/>
    <n v="240"/>
    <n v="0"/>
    <n v="48"/>
    <n v="288"/>
  </r>
  <r>
    <x v="1"/>
    <x v="1"/>
    <n v="16"/>
    <n v="4"/>
    <s v=" ALL"/>
    <n v="32"/>
    <n v="32"/>
    <s v=" False"/>
    <s v=" True"/>
    <s v=" True"/>
    <n v="1"/>
    <n v="240"/>
    <n v="0"/>
    <n v="96"/>
    <n v="336"/>
  </r>
  <r>
    <x v="2"/>
    <x v="0"/>
    <n v="8"/>
    <n v="2"/>
    <s v=" ALL"/>
    <n v="16"/>
    <n v="32"/>
    <s v=" True"/>
    <s v=" False"/>
    <s v=" True"/>
    <n v="1"/>
    <n v="1728"/>
    <n v="768"/>
    <n v="0"/>
    <n v="2496"/>
  </r>
  <r>
    <x v="2"/>
    <x v="0"/>
    <n v="8"/>
    <n v="3"/>
    <s v=" ALL"/>
    <n v="32"/>
    <n v="16"/>
    <s v=" True"/>
    <s v=" True"/>
    <s v=" True"/>
    <n v="1"/>
    <n v="1728"/>
    <n v="3072"/>
    <n v="48"/>
    <n v="4848"/>
  </r>
  <r>
    <x v="2"/>
    <x v="0"/>
    <n v="8"/>
    <n v="3"/>
    <s v=" ALL"/>
    <n v="32"/>
    <n v="16"/>
    <s v=" True"/>
    <s v=" False"/>
    <s v=" True"/>
    <n v="1"/>
    <n v="1728"/>
    <n v="3072"/>
    <n v="0"/>
    <n v="4800"/>
  </r>
  <r>
    <x v="2"/>
    <x v="0"/>
    <n v="8"/>
    <n v="4"/>
    <n v="1"/>
    <n v="16"/>
    <n v="32"/>
    <s v=" True"/>
    <s v=" True"/>
    <s v=" True"/>
    <n v="1"/>
    <n v="576"/>
    <n v="768"/>
    <n v="96"/>
    <n v="1440"/>
  </r>
  <r>
    <x v="2"/>
    <x v="0"/>
    <n v="8"/>
    <n v="4"/>
    <s v=" ALL"/>
    <n v="16"/>
    <n v="16"/>
    <s v=" True"/>
    <s v=" True"/>
    <s v=" True"/>
    <n v="1"/>
    <n v="1728"/>
    <n v="768"/>
    <n v="48"/>
    <n v="2544"/>
  </r>
  <r>
    <x v="2"/>
    <x v="0"/>
    <n v="8"/>
    <n v="4"/>
    <s v=" ALL"/>
    <n v="16"/>
    <n v="32"/>
    <s v=" True"/>
    <s v=" True"/>
    <s v=" True"/>
    <n v="1"/>
    <n v="1728"/>
    <n v="768"/>
    <n v="96"/>
    <n v="2592"/>
  </r>
  <r>
    <x v="2"/>
    <x v="0"/>
    <n v="16"/>
    <n v="2"/>
    <n v="1"/>
    <n v="16"/>
    <n v="16"/>
    <s v=" False"/>
    <s v=" True"/>
    <s v=" True"/>
    <n v="1"/>
    <n v="144"/>
    <n v="0"/>
    <n v="48"/>
    <n v="192"/>
  </r>
  <r>
    <x v="2"/>
    <x v="0"/>
    <n v="16"/>
    <n v="2"/>
    <n v="1"/>
    <n v="16"/>
    <n v="32"/>
    <s v=" False"/>
    <s v=" True"/>
    <s v=" True"/>
    <n v="1"/>
    <n v="144"/>
    <n v="0"/>
    <n v="96"/>
    <n v="240"/>
  </r>
  <r>
    <x v="2"/>
    <x v="0"/>
    <n v="16"/>
    <n v="2"/>
    <n v="1"/>
    <n v="32"/>
    <n v="16"/>
    <s v=" False"/>
    <s v=" True"/>
    <s v=" True"/>
    <n v="1"/>
    <n v="144"/>
    <n v="0"/>
    <n v="48"/>
    <n v="192"/>
  </r>
  <r>
    <x v="2"/>
    <x v="0"/>
    <n v="16"/>
    <n v="2"/>
    <n v="1"/>
    <n v="32"/>
    <n v="32"/>
    <s v=" False"/>
    <s v=" True"/>
    <s v=" True"/>
    <n v="1"/>
    <n v="144"/>
    <n v="0"/>
    <n v="96"/>
    <n v="240"/>
  </r>
  <r>
    <x v="2"/>
    <x v="0"/>
    <n v="16"/>
    <n v="2"/>
    <n v="2"/>
    <n v="16"/>
    <n v="32"/>
    <s v=" False"/>
    <s v=" True"/>
    <s v=" True"/>
    <n v="1"/>
    <n v="144"/>
    <n v="0"/>
    <n v="96"/>
    <n v="240"/>
  </r>
  <r>
    <x v="2"/>
    <x v="0"/>
    <n v="16"/>
    <n v="2"/>
    <n v="2"/>
    <n v="32"/>
    <n v="32"/>
    <s v=" False"/>
    <s v=" True"/>
    <s v=" True"/>
    <n v="1"/>
    <n v="144"/>
    <n v="0"/>
    <n v="96"/>
    <n v="240"/>
  </r>
  <r>
    <x v="2"/>
    <x v="0"/>
    <n v="16"/>
    <n v="2"/>
    <s v=" ALL"/>
    <n v="16"/>
    <n v="16"/>
    <s v=" True"/>
    <s v=" True"/>
    <s v=" True"/>
    <n v="1"/>
    <n v="432"/>
    <n v="768"/>
    <n v="48"/>
    <n v="1248"/>
  </r>
  <r>
    <x v="2"/>
    <x v="0"/>
    <n v="16"/>
    <n v="2"/>
    <s v=" ALL"/>
    <n v="16"/>
    <n v="16"/>
    <s v=" True"/>
    <s v=" False"/>
    <s v=" True"/>
    <n v="1"/>
    <n v="432"/>
    <n v="768"/>
    <n v="0"/>
    <n v="1200"/>
  </r>
  <r>
    <x v="2"/>
    <x v="0"/>
    <n v="16"/>
    <n v="3"/>
    <n v="0"/>
    <n v="16"/>
    <n v="16"/>
    <s v=" True"/>
    <s v=" True"/>
    <s v=" True"/>
    <n v="1"/>
    <n v="144"/>
    <n v="768"/>
    <n v="48"/>
    <n v="960"/>
  </r>
  <r>
    <x v="2"/>
    <x v="0"/>
    <n v="16"/>
    <n v="3"/>
    <n v="0"/>
    <n v="16"/>
    <n v="32"/>
    <s v=" True"/>
    <s v=" True"/>
    <s v=" True"/>
    <n v="1"/>
    <n v="144"/>
    <n v="768"/>
    <n v="96"/>
    <n v="1008"/>
  </r>
  <r>
    <x v="2"/>
    <x v="0"/>
    <n v="16"/>
    <n v="3"/>
    <n v="0"/>
    <n v="32"/>
    <n v="32"/>
    <s v=" False"/>
    <s v=" True"/>
    <s v=" True"/>
    <n v="1"/>
    <n v="144"/>
    <n v="0"/>
    <n v="96"/>
    <n v="240"/>
  </r>
  <r>
    <x v="2"/>
    <x v="0"/>
    <n v="16"/>
    <n v="3"/>
    <n v="1"/>
    <n v="16"/>
    <n v="16"/>
    <s v=" False"/>
    <s v=" True"/>
    <s v=" True"/>
    <n v="1"/>
    <n v="144"/>
    <n v="0"/>
    <n v="48"/>
    <n v="192"/>
  </r>
  <r>
    <x v="2"/>
    <x v="0"/>
    <n v="16"/>
    <n v="3"/>
    <n v="1"/>
    <n v="16"/>
    <n v="32"/>
    <s v=" True"/>
    <s v=" True"/>
    <s v=" True"/>
    <n v="1"/>
    <n v="144"/>
    <n v="768"/>
    <n v="96"/>
    <n v="1008"/>
  </r>
  <r>
    <x v="2"/>
    <x v="0"/>
    <n v="16"/>
    <n v="3"/>
    <n v="1"/>
    <n v="16"/>
    <n v="32"/>
    <s v=" False"/>
    <s v=" True"/>
    <s v=" True"/>
    <n v="1"/>
    <n v="144"/>
    <n v="0"/>
    <n v="96"/>
    <n v="240"/>
  </r>
  <r>
    <x v="2"/>
    <x v="0"/>
    <n v="16"/>
    <n v="3"/>
    <n v="1"/>
    <n v="32"/>
    <n v="32"/>
    <s v=" False"/>
    <s v=" True"/>
    <s v=" True"/>
    <n v="1"/>
    <n v="144"/>
    <n v="0"/>
    <n v="96"/>
    <n v="240"/>
  </r>
  <r>
    <x v="2"/>
    <x v="0"/>
    <n v="16"/>
    <n v="3"/>
    <n v="2"/>
    <n v="16"/>
    <n v="16"/>
    <s v=" False"/>
    <s v=" True"/>
    <s v=" True"/>
    <n v="1"/>
    <n v="144"/>
    <n v="0"/>
    <n v="48"/>
    <n v="192"/>
  </r>
  <r>
    <x v="2"/>
    <x v="0"/>
    <n v="16"/>
    <n v="3"/>
    <n v="2"/>
    <n v="16"/>
    <n v="32"/>
    <s v=" False"/>
    <s v=" True"/>
    <s v=" True"/>
    <n v="1"/>
    <n v="144"/>
    <n v="0"/>
    <n v="96"/>
    <n v="240"/>
  </r>
  <r>
    <x v="2"/>
    <x v="0"/>
    <n v="16"/>
    <n v="3"/>
    <n v="2"/>
    <n v="32"/>
    <n v="32"/>
    <s v=" False"/>
    <s v=" True"/>
    <s v=" True"/>
    <n v="1"/>
    <n v="144"/>
    <n v="0"/>
    <n v="96"/>
    <n v="240"/>
  </r>
  <r>
    <x v="2"/>
    <x v="0"/>
    <n v="16"/>
    <n v="3"/>
    <s v=" ALL"/>
    <n v="32"/>
    <n v="16"/>
    <s v=" True"/>
    <s v=" False"/>
    <s v=" True"/>
    <n v="1"/>
    <n v="432"/>
    <n v="3072"/>
    <n v="0"/>
    <n v="3504"/>
  </r>
  <r>
    <x v="2"/>
    <x v="0"/>
    <n v="16"/>
    <n v="3"/>
    <s v=" ALL"/>
    <n v="32"/>
    <n v="32"/>
    <s v=" True"/>
    <s v=" True"/>
    <s v=" True"/>
    <n v="1"/>
    <n v="432"/>
    <n v="3072"/>
    <n v="96"/>
    <n v="3600"/>
  </r>
  <r>
    <x v="2"/>
    <x v="0"/>
    <n v="16"/>
    <n v="3"/>
    <s v=" ALL"/>
    <n v="32"/>
    <n v="32"/>
    <s v=" True"/>
    <s v=" False"/>
    <s v=" True"/>
    <n v="1"/>
    <n v="432"/>
    <n v="3072"/>
    <n v="0"/>
    <n v="3504"/>
  </r>
  <r>
    <x v="2"/>
    <x v="0"/>
    <n v="16"/>
    <n v="3"/>
    <s v=" ALL"/>
    <n v="32"/>
    <n v="32"/>
    <s v=" False"/>
    <s v=" True"/>
    <s v=" True"/>
    <n v="1"/>
    <n v="432"/>
    <n v="0"/>
    <n v="96"/>
    <n v="528"/>
  </r>
  <r>
    <x v="2"/>
    <x v="0"/>
    <n v="16"/>
    <n v="4"/>
    <n v="0"/>
    <n v="16"/>
    <n v="32"/>
    <s v=" True"/>
    <s v=" True"/>
    <s v=" True"/>
    <n v="1"/>
    <n v="144"/>
    <n v="768"/>
    <n v="96"/>
    <n v="1008"/>
  </r>
  <r>
    <x v="2"/>
    <x v="0"/>
    <n v="16"/>
    <n v="4"/>
    <n v="0"/>
    <n v="16"/>
    <n v="32"/>
    <s v=" False"/>
    <s v=" True"/>
    <s v=" True"/>
    <n v="1"/>
    <n v="144"/>
    <n v="0"/>
    <n v="96"/>
    <n v="240"/>
  </r>
  <r>
    <x v="2"/>
    <x v="0"/>
    <n v="16"/>
    <n v="4"/>
    <n v="0"/>
    <n v="32"/>
    <n v="32"/>
    <s v=" False"/>
    <s v=" True"/>
    <s v=" True"/>
    <n v="1"/>
    <n v="144"/>
    <n v="0"/>
    <n v="96"/>
    <n v="240"/>
  </r>
  <r>
    <x v="2"/>
    <x v="0"/>
    <n v="16"/>
    <n v="4"/>
    <n v="1"/>
    <n v="16"/>
    <n v="16"/>
    <s v=" True"/>
    <s v=" True"/>
    <s v=" True"/>
    <n v="1"/>
    <n v="144"/>
    <n v="768"/>
    <n v="48"/>
    <n v="960"/>
  </r>
  <r>
    <x v="2"/>
    <x v="0"/>
    <n v="16"/>
    <n v="4"/>
    <n v="1"/>
    <n v="16"/>
    <n v="32"/>
    <s v=" True"/>
    <s v=" True"/>
    <s v=" True"/>
    <n v="1"/>
    <n v="144"/>
    <n v="768"/>
    <n v="96"/>
    <n v="1008"/>
  </r>
  <r>
    <x v="2"/>
    <x v="0"/>
    <n v="16"/>
    <n v="4"/>
    <n v="1"/>
    <n v="32"/>
    <n v="16"/>
    <s v=" False"/>
    <s v=" True"/>
    <s v=" True"/>
    <n v="1"/>
    <n v="144"/>
    <n v="0"/>
    <n v="48"/>
    <n v="192"/>
  </r>
  <r>
    <x v="2"/>
    <x v="0"/>
    <n v="16"/>
    <n v="4"/>
    <n v="1"/>
    <n v="32"/>
    <n v="32"/>
    <s v=" False"/>
    <s v=" True"/>
    <s v=" True"/>
    <n v="1"/>
    <n v="144"/>
    <n v="0"/>
    <n v="96"/>
    <n v="240"/>
  </r>
  <r>
    <x v="2"/>
    <x v="0"/>
    <n v="16"/>
    <n v="4"/>
    <n v="2"/>
    <n v="16"/>
    <n v="16"/>
    <s v=" True"/>
    <s v=" True"/>
    <s v=" True"/>
    <n v="1"/>
    <n v="144"/>
    <n v="768"/>
    <n v="48"/>
    <n v="960"/>
  </r>
  <r>
    <x v="2"/>
    <x v="0"/>
    <n v="16"/>
    <n v="4"/>
    <n v="2"/>
    <n v="16"/>
    <n v="32"/>
    <s v=" True"/>
    <s v=" True"/>
    <s v=" True"/>
    <n v="1"/>
    <n v="144"/>
    <n v="768"/>
    <n v="96"/>
    <n v="1008"/>
  </r>
  <r>
    <x v="2"/>
    <x v="0"/>
    <n v="16"/>
    <n v="4"/>
    <n v="2"/>
    <n v="16"/>
    <n v="32"/>
    <s v=" False"/>
    <s v=" True"/>
    <s v=" True"/>
    <n v="1"/>
    <n v="144"/>
    <n v="0"/>
    <n v="96"/>
    <n v="240"/>
  </r>
  <r>
    <x v="2"/>
    <x v="0"/>
    <n v="16"/>
    <n v="4"/>
    <n v="2"/>
    <n v="32"/>
    <n v="32"/>
    <s v=" False"/>
    <s v=" True"/>
    <s v=" True"/>
    <n v="1"/>
    <n v="144"/>
    <n v="0"/>
    <n v="96"/>
    <n v="240"/>
  </r>
  <r>
    <x v="2"/>
    <x v="0"/>
    <n v="16"/>
    <n v="4"/>
    <s v=" ALL"/>
    <n v="16"/>
    <n v="16"/>
    <s v=" False"/>
    <s v=" True"/>
    <s v=" True"/>
    <n v="1"/>
    <n v="432"/>
    <n v="0"/>
    <n v="48"/>
    <n v="480"/>
  </r>
  <r>
    <x v="2"/>
    <x v="0"/>
    <n v="16"/>
    <n v="4"/>
    <s v=" ALL"/>
    <n v="16"/>
    <n v="32"/>
    <s v=" True"/>
    <s v=" True"/>
    <s v=" True"/>
    <n v="1"/>
    <n v="432"/>
    <n v="768"/>
    <n v="96"/>
    <n v="1296"/>
  </r>
  <r>
    <x v="2"/>
    <x v="0"/>
    <n v="16"/>
    <n v="4"/>
    <s v=" ALL"/>
    <n v="16"/>
    <n v="32"/>
    <s v=" False"/>
    <s v=" True"/>
    <s v=" True"/>
    <n v="1"/>
    <n v="432"/>
    <n v="0"/>
    <n v="96"/>
    <n v="528"/>
  </r>
  <r>
    <x v="2"/>
    <x v="0"/>
    <n v="16"/>
    <n v="4"/>
    <s v=" ALL"/>
    <n v="32"/>
    <n v="16"/>
    <s v=" False"/>
    <s v=" True"/>
    <s v=" True"/>
    <n v="1"/>
    <n v="432"/>
    <n v="0"/>
    <n v="48"/>
    <n v="480"/>
  </r>
  <r>
    <x v="2"/>
    <x v="0"/>
    <n v="16"/>
    <n v="4"/>
    <s v=" ALL"/>
    <n v="32"/>
    <n v="32"/>
    <s v=" True"/>
    <s v=" True"/>
    <s v=" True"/>
    <n v="1"/>
    <n v="432"/>
    <n v="3072"/>
    <n v="96"/>
    <n v="3600"/>
  </r>
  <r>
    <x v="2"/>
    <x v="1"/>
    <n v="8"/>
    <n v="2"/>
    <n v="0"/>
    <n v="16"/>
    <n v="32"/>
    <s v=" True"/>
    <s v=" True"/>
    <s v=" True"/>
    <n v="1"/>
    <n v="320"/>
    <n v="768"/>
    <n v="96"/>
    <n v="1184"/>
  </r>
  <r>
    <x v="2"/>
    <x v="1"/>
    <n v="8"/>
    <n v="2"/>
    <s v=" ALL"/>
    <n v="16"/>
    <n v="16"/>
    <s v=" True"/>
    <s v=" False"/>
    <s v=" True"/>
    <n v="1"/>
    <n v="960"/>
    <n v="768"/>
    <n v="0"/>
    <n v="1728"/>
  </r>
  <r>
    <x v="2"/>
    <x v="1"/>
    <n v="8"/>
    <n v="2"/>
    <s v=" ALL"/>
    <n v="16"/>
    <n v="32"/>
    <s v=" True"/>
    <s v=" True"/>
    <s v=" True"/>
    <n v="1"/>
    <n v="960"/>
    <n v="768"/>
    <n v="96"/>
    <n v="1824"/>
  </r>
  <r>
    <x v="2"/>
    <x v="1"/>
    <n v="8"/>
    <n v="3"/>
    <n v="0"/>
    <n v="32"/>
    <n v="32"/>
    <s v=" True"/>
    <s v=" False"/>
    <s v=" True"/>
    <n v="1"/>
    <n v="320"/>
    <n v="3072"/>
    <n v="0"/>
    <n v="3392"/>
  </r>
  <r>
    <x v="2"/>
    <x v="1"/>
    <n v="8"/>
    <n v="3"/>
    <s v=" ALL"/>
    <n v="32"/>
    <n v="16"/>
    <s v=" True"/>
    <s v=" True"/>
    <s v=" True"/>
    <n v="1"/>
    <n v="960"/>
    <n v="3072"/>
    <n v="48"/>
    <n v="4080"/>
  </r>
  <r>
    <x v="2"/>
    <x v="1"/>
    <n v="8"/>
    <n v="4"/>
    <s v=" ALL"/>
    <n v="32"/>
    <n v="32"/>
    <s v=" True"/>
    <s v=" False"/>
    <s v=" True"/>
    <n v="1"/>
    <n v="960"/>
    <n v="3072"/>
    <n v="0"/>
    <n v="4032"/>
  </r>
  <r>
    <x v="2"/>
    <x v="1"/>
    <n v="16"/>
    <n v="2"/>
    <n v="0"/>
    <n v="16"/>
    <n v="16"/>
    <s v=" False"/>
    <s v=" True"/>
    <s v=" True"/>
    <n v="1"/>
    <n v="80"/>
    <n v="0"/>
    <n v="48"/>
    <n v="128"/>
  </r>
  <r>
    <x v="2"/>
    <x v="1"/>
    <n v="16"/>
    <n v="2"/>
    <n v="0"/>
    <n v="32"/>
    <n v="16"/>
    <s v=" False"/>
    <s v=" True"/>
    <s v=" True"/>
    <n v="1"/>
    <n v="80"/>
    <n v="0"/>
    <n v="48"/>
    <n v="128"/>
  </r>
  <r>
    <x v="2"/>
    <x v="1"/>
    <n v="16"/>
    <n v="2"/>
    <n v="0"/>
    <n v="32"/>
    <n v="32"/>
    <s v=" False"/>
    <s v=" True"/>
    <s v=" True"/>
    <n v="1"/>
    <n v="80"/>
    <n v="0"/>
    <n v="96"/>
    <n v="176"/>
  </r>
  <r>
    <x v="2"/>
    <x v="1"/>
    <n v="16"/>
    <n v="2"/>
    <n v="1"/>
    <n v="16"/>
    <n v="32"/>
    <s v=" True"/>
    <s v=" True"/>
    <s v=" True"/>
    <n v="1"/>
    <n v="80"/>
    <n v="768"/>
    <n v="96"/>
    <n v="944"/>
  </r>
  <r>
    <x v="2"/>
    <x v="1"/>
    <n v="16"/>
    <n v="2"/>
    <n v="1"/>
    <n v="16"/>
    <n v="32"/>
    <s v=" False"/>
    <s v=" True"/>
    <s v=" True"/>
    <n v="1"/>
    <n v="80"/>
    <n v="0"/>
    <n v="96"/>
    <n v="176"/>
  </r>
  <r>
    <x v="2"/>
    <x v="1"/>
    <n v="16"/>
    <n v="2"/>
    <n v="1"/>
    <n v="32"/>
    <n v="16"/>
    <s v=" False"/>
    <s v=" True"/>
    <s v=" True"/>
    <n v="1"/>
    <n v="80"/>
    <n v="0"/>
    <n v="48"/>
    <n v="128"/>
  </r>
  <r>
    <x v="2"/>
    <x v="1"/>
    <n v="16"/>
    <n v="2"/>
    <n v="1"/>
    <n v="32"/>
    <n v="32"/>
    <s v=" False"/>
    <s v=" True"/>
    <s v=" True"/>
    <n v="1"/>
    <n v="80"/>
    <n v="0"/>
    <n v="96"/>
    <n v="176"/>
  </r>
  <r>
    <x v="2"/>
    <x v="1"/>
    <n v="16"/>
    <n v="2"/>
    <n v="2"/>
    <n v="16"/>
    <n v="32"/>
    <s v=" True"/>
    <s v=" True"/>
    <s v=" True"/>
    <n v="1"/>
    <n v="80"/>
    <n v="768"/>
    <n v="96"/>
    <n v="944"/>
  </r>
  <r>
    <x v="2"/>
    <x v="1"/>
    <n v="16"/>
    <n v="2"/>
    <n v="2"/>
    <n v="16"/>
    <n v="32"/>
    <s v=" False"/>
    <s v=" True"/>
    <s v=" True"/>
    <n v="1"/>
    <n v="80"/>
    <n v="0"/>
    <n v="96"/>
    <n v="176"/>
  </r>
  <r>
    <x v="2"/>
    <x v="1"/>
    <n v="16"/>
    <n v="2"/>
    <n v="2"/>
    <n v="32"/>
    <n v="16"/>
    <s v=" False"/>
    <s v=" True"/>
    <s v=" True"/>
    <n v="1"/>
    <n v="80"/>
    <n v="0"/>
    <n v="48"/>
    <n v="128"/>
  </r>
  <r>
    <x v="2"/>
    <x v="1"/>
    <n v="16"/>
    <n v="2"/>
    <n v="2"/>
    <n v="32"/>
    <n v="32"/>
    <s v=" False"/>
    <s v=" True"/>
    <s v=" True"/>
    <n v="1"/>
    <n v="80"/>
    <n v="0"/>
    <n v="96"/>
    <n v="176"/>
  </r>
  <r>
    <x v="2"/>
    <x v="1"/>
    <n v="16"/>
    <n v="2"/>
    <s v=" ALL"/>
    <n v="16"/>
    <n v="16"/>
    <s v=" False"/>
    <s v=" True"/>
    <s v=" True"/>
    <n v="1"/>
    <n v="240"/>
    <n v="0"/>
    <n v="48"/>
    <n v="288"/>
  </r>
  <r>
    <x v="2"/>
    <x v="1"/>
    <n v="16"/>
    <n v="2"/>
    <s v=" ALL"/>
    <n v="16"/>
    <n v="32"/>
    <s v=" True"/>
    <s v=" True"/>
    <s v=" True"/>
    <n v="1"/>
    <n v="240"/>
    <n v="768"/>
    <n v="96"/>
    <n v="1104"/>
  </r>
  <r>
    <x v="2"/>
    <x v="1"/>
    <n v="16"/>
    <n v="2"/>
    <s v=" ALL"/>
    <n v="32"/>
    <n v="16"/>
    <s v=" False"/>
    <s v=" True"/>
    <s v=" True"/>
    <n v="1"/>
    <n v="240"/>
    <n v="0"/>
    <n v="48"/>
    <n v="288"/>
  </r>
  <r>
    <x v="2"/>
    <x v="1"/>
    <n v="16"/>
    <n v="3"/>
    <n v="0"/>
    <n v="16"/>
    <n v="32"/>
    <s v=" True"/>
    <s v=" True"/>
    <s v=" True"/>
    <n v="1"/>
    <n v="80"/>
    <n v="768"/>
    <n v="96"/>
    <n v="944"/>
  </r>
  <r>
    <x v="2"/>
    <x v="1"/>
    <n v="16"/>
    <n v="3"/>
    <n v="0"/>
    <n v="16"/>
    <n v="32"/>
    <s v=" False"/>
    <s v=" True"/>
    <s v=" True"/>
    <n v="1"/>
    <n v="80"/>
    <n v="0"/>
    <n v="96"/>
    <n v="176"/>
  </r>
  <r>
    <x v="2"/>
    <x v="1"/>
    <n v="16"/>
    <n v="3"/>
    <n v="0"/>
    <n v="32"/>
    <n v="32"/>
    <s v=" False"/>
    <s v=" True"/>
    <s v=" True"/>
    <n v="1"/>
    <n v="80"/>
    <n v="0"/>
    <n v="96"/>
    <n v="176"/>
  </r>
  <r>
    <x v="2"/>
    <x v="1"/>
    <n v="16"/>
    <n v="3"/>
    <n v="1"/>
    <n v="16"/>
    <n v="32"/>
    <s v=" True"/>
    <s v=" True"/>
    <s v=" True"/>
    <n v="1"/>
    <n v="80"/>
    <n v="768"/>
    <n v="96"/>
    <n v="944"/>
  </r>
  <r>
    <x v="2"/>
    <x v="1"/>
    <n v="16"/>
    <n v="3"/>
    <n v="1"/>
    <n v="16"/>
    <n v="32"/>
    <s v=" False"/>
    <s v=" True"/>
    <s v=" True"/>
    <n v="1"/>
    <n v="80"/>
    <n v="0"/>
    <n v="96"/>
    <n v="176"/>
  </r>
  <r>
    <x v="2"/>
    <x v="1"/>
    <n v="16"/>
    <n v="3"/>
    <n v="1"/>
    <n v="32"/>
    <n v="32"/>
    <s v=" False"/>
    <s v=" True"/>
    <s v=" True"/>
    <n v="1"/>
    <n v="80"/>
    <n v="0"/>
    <n v="96"/>
    <n v="176"/>
  </r>
  <r>
    <x v="2"/>
    <x v="1"/>
    <n v="16"/>
    <n v="3"/>
    <n v="2"/>
    <n v="16"/>
    <n v="16"/>
    <s v=" False"/>
    <s v=" True"/>
    <s v=" True"/>
    <n v="1"/>
    <n v="80"/>
    <n v="0"/>
    <n v="48"/>
    <n v="128"/>
  </r>
  <r>
    <x v="2"/>
    <x v="1"/>
    <n v="16"/>
    <n v="3"/>
    <n v="2"/>
    <n v="16"/>
    <n v="32"/>
    <s v=" False"/>
    <s v=" True"/>
    <s v=" True"/>
    <n v="1"/>
    <n v="80"/>
    <n v="0"/>
    <n v="96"/>
    <n v="176"/>
  </r>
  <r>
    <x v="2"/>
    <x v="1"/>
    <n v="16"/>
    <n v="3"/>
    <s v=" ALL"/>
    <n v="16"/>
    <n v="32"/>
    <s v=" False"/>
    <s v=" True"/>
    <s v=" True"/>
    <n v="1"/>
    <n v="240"/>
    <n v="0"/>
    <n v="96"/>
    <n v="336"/>
  </r>
  <r>
    <x v="2"/>
    <x v="1"/>
    <n v="16"/>
    <n v="3"/>
    <s v=" ALL"/>
    <n v="32"/>
    <n v="32"/>
    <s v=" False"/>
    <s v=" True"/>
    <s v=" True"/>
    <n v="1"/>
    <n v="240"/>
    <n v="0"/>
    <n v="96"/>
    <n v="336"/>
  </r>
  <r>
    <x v="2"/>
    <x v="1"/>
    <n v="16"/>
    <n v="4"/>
    <n v="0"/>
    <n v="16"/>
    <n v="32"/>
    <s v=" True"/>
    <s v=" True"/>
    <s v=" True"/>
    <n v="1"/>
    <n v="80"/>
    <n v="768"/>
    <n v="96"/>
    <n v="944"/>
  </r>
  <r>
    <x v="2"/>
    <x v="1"/>
    <n v="16"/>
    <n v="4"/>
    <n v="0"/>
    <n v="32"/>
    <n v="32"/>
    <s v=" False"/>
    <s v=" True"/>
    <s v=" True"/>
    <n v="1"/>
    <n v="80"/>
    <n v="0"/>
    <n v="96"/>
    <n v="176"/>
  </r>
  <r>
    <x v="2"/>
    <x v="1"/>
    <n v="16"/>
    <n v="4"/>
    <n v="1"/>
    <n v="16"/>
    <n v="16"/>
    <s v=" False"/>
    <s v=" True"/>
    <s v=" True"/>
    <n v="1"/>
    <n v="80"/>
    <n v="0"/>
    <n v="48"/>
    <n v="128"/>
  </r>
  <r>
    <x v="2"/>
    <x v="1"/>
    <n v="16"/>
    <n v="4"/>
    <n v="1"/>
    <n v="16"/>
    <n v="32"/>
    <s v=" True"/>
    <s v=" True"/>
    <s v=" True"/>
    <n v="1"/>
    <n v="80"/>
    <n v="768"/>
    <n v="96"/>
    <n v="944"/>
  </r>
  <r>
    <x v="2"/>
    <x v="1"/>
    <n v="16"/>
    <n v="4"/>
    <n v="1"/>
    <n v="16"/>
    <n v="32"/>
    <s v=" False"/>
    <s v=" True"/>
    <s v=" True"/>
    <n v="1"/>
    <n v="80"/>
    <n v="0"/>
    <n v="96"/>
    <n v="176"/>
  </r>
  <r>
    <x v="2"/>
    <x v="1"/>
    <n v="16"/>
    <n v="4"/>
    <n v="1"/>
    <n v="32"/>
    <n v="16"/>
    <s v=" False"/>
    <s v=" True"/>
    <s v=" True"/>
    <n v="1"/>
    <n v="80"/>
    <n v="0"/>
    <n v="48"/>
    <n v="128"/>
  </r>
  <r>
    <x v="2"/>
    <x v="1"/>
    <n v="16"/>
    <n v="4"/>
    <n v="1"/>
    <n v="32"/>
    <n v="32"/>
    <s v=" False"/>
    <s v=" True"/>
    <s v=" True"/>
    <n v="1"/>
    <n v="80"/>
    <n v="0"/>
    <n v="96"/>
    <n v="176"/>
  </r>
  <r>
    <x v="2"/>
    <x v="1"/>
    <n v="16"/>
    <n v="4"/>
    <n v="2"/>
    <n v="32"/>
    <n v="32"/>
    <s v=" False"/>
    <s v=" True"/>
    <s v=" True"/>
    <n v="1"/>
    <n v="80"/>
    <n v="0"/>
    <n v="96"/>
    <n v="176"/>
  </r>
  <r>
    <x v="2"/>
    <x v="1"/>
    <n v="16"/>
    <n v="4"/>
    <s v=" ALL"/>
    <n v="16"/>
    <n v="16"/>
    <s v=" True"/>
    <s v=" True"/>
    <s v=" True"/>
    <n v="1"/>
    <n v="240"/>
    <n v="768"/>
    <n v="48"/>
    <n v="1056"/>
  </r>
  <r>
    <x v="2"/>
    <x v="1"/>
    <n v="16"/>
    <n v="4"/>
    <s v=" ALL"/>
    <n v="16"/>
    <n v="32"/>
    <s v=" True"/>
    <s v=" True"/>
    <s v=" True"/>
    <n v="1"/>
    <n v="240"/>
    <n v="768"/>
    <n v="96"/>
    <n v="1104"/>
  </r>
  <r>
    <x v="2"/>
    <x v="1"/>
    <n v="16"/>
    <n v="4"/>
    <s v=" ALL"/>
    <n v="16"/>
    <n v="32"/>
    <s v=" False"/>
    <s v=" True"/>
    <s v=" True"/>
    <n v="1"/>
    <n v="240"/>
    <n v="0"/>
    <n v="96"/>
    <n v="336"/>
  </r>
  <r>
    <x v="2"/>
    <x v="1"/>
    <n v="16"/>
    <n v="4"/>
    <s v=" ALL"/>
    <n v="32"/>
    <n v="32"/>
    <s v=" True"/>
    <s v=" True"/>
    <s v=" True"/>
    <n v="1"/>
    <n v="240"/>
    <n v="3072"/>
    <n v="96"/>
    <n v="3408"/>
  </r>
  <r>
    <x v="2"/>
    <x v="1"/>
    <n v="16"/>
    <n v="4"/>
    <s v=" ALL"/>
    <n v="32"/>
    <n v="32"/>
    <s v=" False"/>
    <s v=" True"/>
    <s v=" True"/>
    <n v="1"/>
    <n v="240"/>
    <n v="0"/>
    <n v="96"/>
    <n v="336"/>
  </r>
  <r>
    <x v="3"/>
    <x v="0"/>
    <n v="8"/>
    <n v="3"/>
    <n v="2"/>
    <n v="16"/>
    <n v="16"/>
    <s v=" True"/>
    <s v=" True"/>
    <s v=" True"/>
    <n v="1"/>
    <n v="576"/>
    <n v="768"/>
    <n v="48"/>
    <n v="1392"/>
  </r>
  <r>
    <x v="3"/>
    <x v="0"/>
    <n v="8"/>
    <n v="3"/>
    <n v="2"/>
    <n v="16"/>
    <n v="32"/>
    <s v=" False"/>
    <s v=" True"/>
    <s v=" True"/>
    <n v="1"/>
    <n v="576"/>
    <n v="0"/>
    <n v="96"/>
    <n v="672"/>
  </r>
  <r>
    <x v="3"/>
    <x v="0"/>
    <n v="16"/>
    <n v="2"/>
    <n v="0"/>
    <n v="16"/>
    <n v="32"/>
    <s v=" True"/>
    <s v=" True"/>
    <s v=" True"/>
    <n v="1"/>
    <n v="144"/>
    <n v="768"/>
    <n v="96"/>
    <n v="1008"/>
  </r>
  <r>
    <x v="3"/>
    <x v="0"/>
    <n v="16"/>
    <n v="2"/>
    <n v="1"/>
    <n v="16"/>
    <n v="32"/>
    <s v=" False"/>
    <s v=" True"/>
    <s v=" True"/>
    <n v="1"/>
    <n v="144"/>
    <n v="0"/>
    <n v="96"/>
    <n v="240"/>
  </r>
  <r>
    <x v="3"/>
    <x v="0"/>
    <n v="16"/>
    <n v="2"/>
    <n v="1"/>
    <n v="32"/>
    <n v="16"/>
    <s v=" False"/>
    <s v=" True"/>
    <s v=" True"/>
    <n v="1"/>
    <n v="144"/>
    <n v="0"/>
    <n v="48"/>
    <n v="192"/>
  </r>
  <r>
    <x v="3"/>
    <x v="0"/>
    <n v="16"/>
    <n v="2"/>
    <n v="1"/>
    <n v="32"/>
    <n v="32"/>
    <s v=" False"/>
    <s v=" True"/>
    <s v=" True"/>
    <n v="1"/>
    <n v="144"/>
    <n v="0"/>
    <n v="96"/>
    <n v="240"/>
  </r>
  <r>
    <x v="3"/>
    <x v="0"/>
    <n v="16"/>
    <n v="2"/>
    <n v="2"/>
    <n v="16"/>
    <n v="32"/>
    <s v=" True"/>
    <s v=" True"/>
    <s v=" True"/>
    <n v="1"/>
    <n v="144"/>
    <n v="768"/>
    <n v="96"/>
    <n v="1008"/>
  </r>
  <r>
    <x v="3"/>
    <x v="0"/>
    <n v="16"/>
    <n v="2"/>
    <n v="2"/>
    <n v="16"/>
    <n v="32"/>
    <s v=" False"/>
    <s v=" True"/>
    <s v=" True"/>
    <n v="1"/>
    <n v="144"/>
    <n v="0"/>
    <n v="96"/>
    <n v="240"/>
  </r>
  <r>
    <x v="3"/>
    <x v="0"/>
    <n v="16"/>
    <n v="2"/>
    <n v="2"/>
    <n v="32"/>
    <n v="16"/>
    <s v=" True"/>
    <s v=" True"/>
    <s v=" True"/>
    <n v="1"/>
    <n v="144"/>
    <n v="3072"/>
    <n v="48"/>
    <n v="3264"/>
  </r>
  <r>
    <x v="3"/>
    <x v="0"/>
    <n v="16"/>
    <n v="2"/>
    <n v="2"/>
    <n v="32"/>
    <n v="32"/>
    <s v=" True"/>
    <s v=" True"/>
    <s v=" True"/>
    <n v="1"/>
    <n v="144"/>
    <n v="3072"/>
    <n v="96"/>
    <n v="3312"/>
  </r>
  <r>
    <x v="3"/>
    <x v="0"/>
    <n v="16"/>
    <n v="2"/>
    <n v="2"/>
    <n v="32"/>
    <n v="32"/>
    <s v=" False"/>
    <s v=" True"/>
    <s v=" True"/>
    <n v="1"/>
    <n v="144"/>
    <n v="0"/>
    <n v="96"/>
    <n v="240"/>
  </r>
  <r>
    <x v="3"/>
    <x v="0"/>
    <n v="16"/>
    <n v="2"/>
    <s v=" ALL"/>
    <n v="16"/>
    <n v="32"/>
    <s v=" False"/>
    <s v=" True"/>
    <s v=" True"/>
    <n v="1"/>
    <n v="432"/>
    <n v="0"/>
    <n v="96"/>
    <n v="528"/>
  </r>
  <r>
    <x v="3"/>
    <x v="0"/>
    <n v="16"/>
    <n v="2"/>
    <s v=" ALL"/>
    <n v="32"/>
    <n v="32"/>
    <s v=" False"/>
    <s v=" True"/>
    <s v=" True"/>
    <n v="1"/>
    <n v="432"/>
    <n v="0"/>
    <n v="96"/>
    <n v="528"/>
  </r>
  <r>
    <x v="3"/>
    <x v="0"/>
    <n v="16"/>
    <n v="3"/>
    <n v="0"/>
    <n v="16"/>
    <n v="16"/>
    <s v=" False"/>
    <s v=" True"/>
    <s v=" True"/>
    <n v="1"/>
    <n v="144"/>
    <n v="0"/>
    <n v="48"/>
    <n v="192"/>
  </r>
  <r>
    <x v="3"/>
    <x v="0"/>
    <n v="16"/>
    <n v="3"/>
    <n v="0"/>
    <n v="16"/>
    <n v="32"/>
    <s v=" True"/>
    <s v=" True"/>
    <s v=" True"/>
    <n v="1"/>
    <n v="144"/>
    <n v="768"/>
    <n v="96"/>
    <n v="1008"/>
  </r>
  <r>
    <x v="3"/>
    <x v="0"/>
    <n v="16"/>
    <n v="3"/>
    <n v="0"/>
    <n v="32"/>
    <n v="32"/>
    <s v=" True"/>
    <s v=" True"/>
    <s v=" True"/>
    <n v="1"/>
    <n v="144"/>
    <n v="3072"/>
    <n v="96"/>
    <n v="3312"/>
  </r>
  <r>
    <x v="3"/>
    <x v="0"/>
    <n v="16"/>
    <n v="3"/>
    <n v="1"/>
    <n v="16"/>
    <n v="32"/>
    <s v=" False"/>
    <s v=" True"/>
    <s v=" True"/>
    <n v="1"/>
    <n v="144"/>
    <n v="0"/>
    <n v="96"/>
    <n v="240"/>
  </r>
  <r>
    <x v="3"/>
    <x v="0"/>
    <n v="16"/>
    <n v="3"/>
    <n v="1"/>
    <n v="32"/>
    <n v="32"/>
    <s v=" False"/>
    <s v=" True"/>
    <s v=" True"/>
    <n v="1"/>
    <n v="144"/>
    <n v="0"/>
    <n v="96"/>
    <n v="240"/>
  </r>
  <r>
    <x v="3"/>
    <x v="0"/>
    <n v="16"/>
    <n v="3"/>
    <s v=" ALL"/>
    <n v="32"/>
    <n v="32"/>
    <s v=" False"/>
    <s v=" True"/>
    <s v=" True"/>
    <n v="1"/>
    <n v="432"/>
    <n v="0"/>
    <n v="96"/>
    <n v="528"/>
  </r>
  <r>
    <x v="3"/>
    <x v="0"/>
    <n v="16"/>
    <n v="4"/>
    <n v="0"/>
    <n v="16"/>
    <n v="16"/>
    <s v=" False"/>
    <s v=" True"/>
    <s v=" True"/>
    <n v="1"/>
    <n v="144"/>
    <n v="0"/>
    <n v="48"/>
    <n v="192"/>
  </r>
  <r>
    <x v="3"/>
    <x v="0"/>
    <n v="16"/>
    <n v="4"/>
    <n v="0"/>
    <n v="16"/>
    <n v="32"/>
    <s v=" True"/>
    <s v=" True"/>
    <s v=" True"/>
    <n v="1"/>
    <n v="144"/>
    <n v="768"/>
    <n v="96"/>
    <n v="1008"/>
  </r>
  <r>
    <x v="3"/>
    <x v="0"/>
    <n v="16"/>
    <n v="4"/>
    <n v="0"/>
    <n v="16"/>
    <n v="32"/>
    <s v=" False"/>
    <s v=" True"/>
    <s v=" True"/>
    <n v="1"/>
    <n v="144"/>
    <n v="0"/>
    <n v="96"/>
    <n v="240"/>
  </r>
  <r>
    <x v="3"/>
    <x v="0"/>
    <n v="16"/>
    <n v="4"/>
    <n v="0"/>
    <n v="32"/>
    <n v="32"/>
    <s v=" False"/>
    <s v=" True"/>
    <s v=" True"/>
    <n v="1"/>
    <n v="144"/>
    <n v="0"/>
    <n v="96"/>
    <n v="240"/>
  </r>
  <r>
    <x v="3"/>
    <x v="0"/>
    <n v="16"/>
    <n v="4"/>
    <n v="1"/>
    <n v="16"/>
    <n v="16"/>
    <s v=" False"/>
    <s v=" True"/>
    <s v=" True"/>
    <n v="1"/>
    <n v="144"/>
    <n v="0"/>
    <n v="48"/>
    <n v="192"/>
  </r>
  <r>
    <x v="3"/>
    <x v="0"/>
    <n v="16"/>
    <n v="4"/>
    <n v="1"/>
    <n v="16"/>
    <n v="32"/>
    <s v=" True"/>
    <s v=" True"/>
    <s v=" True"/>
    <n v="1"/>
    <n v="144"/>
    <n v="768"/>
    <n v="96"/>
    <n v="1008"/>
  </r>
  <r>
    <x v="3"/>
    <x v="0"/>
    <n v="16"/>
    <n v="4"/>
    <n v="1"/>
    <n v="16"/>
    <n v="32"/>
    <s v=" False"/>
    <s v=" True"/>
    <s v=" True"/>
    <n v="1"/>
    <n v="144"/>
    <n v="0"/>
    <n v="96"/>
    <n v="240"/>
  </r>
  <r>
    <x v="3"/>
    <x v="0"/>
    <n v="16"/>
    <n v="4"/>
    <n v="1"/>
    <n v="32"/>
    <n v="32"/>
    <s v=" True"/>
    <s v=" True"/>
    <s v=" True"/>
    <n v="1"/>
    <n v="144"/>
    <n v="3072"/>
    <n v="96"/>
    <n v="3312"/>
  </r>
  <r>
    <x v="3"/>
    <x v="0"/>
    <n v="16"/>
    <n v="4"/>
    <n v="1"/>
    <n v="32"/>
    <n v="32"/>
    <s v=" False"/>
    <s v=" True"/>
    <s v=" True"/>
    <n v="1"/>
    <n v="144"/>
    <n v="0"/>
    <n v="96"/>
    <n v="240"/>
  </r>
  <r>
    <x v="3"/>
    <x v="0"/>
    <n v="16"/>
    <n v="4"/>
    <n v="2"/>
    <n v="16"/>
    <n v="16"/>
    <s v=" True"/>
    <s v=" True"/>
    <s v=" True"/>
    <n v="1"/>
    <n v="144"/>
    <n v="768"/>
    <n v="48"/>
    <n v="960"/>
  </r>
  <r>
    <x v="3"/>
    <x v="0"/>
    <n v="16"/>
    <n v="4"/>
    <n v="2"/>
    <n v="32"/>
    <n v="32"/>
    <s v=" False"/>
    <s v=" True"/>
    <s v=" True"/>
    <n v="1"/>
    <n v="144"/>
    <n v="0"/>
    <n v="96"/>
    <n v="240"/>
  </r>
  <r>
    <x v="3"/>
    <x v="0"/>
    <n v="16"/>
    <n v="4"/>
    <s v=" ALL"/>
    <n v="16"/>
    <n v="16"/>
    <s v=" False"/>
    <s v=" True"/>
    <s v=" True"/>
    <n v="1"/>
    <n v="432"/>
    <n v="0"/>
    <n v="48"/>
    <n v="480"/>
  </r>
  <r>
    <x v="3"/>
    <x v="0"/>
    <n v="16"/>
    <n v="4"/>
    <s v=" ALL"/>
    <n v="32"/>
    <n v="32"/>
    <s v=" True"/>
    <s v=" True"/>
    <s v=" True"/>
    <n v="1"/>
    <n v="432"/>
    <n v="3072"/>
    <n v="96"/>
    <n v="3600"/>
  </r>
  <r>
    <x v="3"/>
    <x v="0"/>
    <n v="16"/>
    <n v="4"/>
    <s v=" ALL"/>
    <n v="32"/>
    <n v="32"/>
    <s v=" False"/>
    <s v=" True"/>
    <s v=" True"/>
    <n v="1"/>
    <n v="432"/>
    <n v="0"/>
    <n v="96"/>
    <n v="528"/>
  </r>
  <r>
    <x v="3"/>
    <x v="1"/>
    <n v="8"/>
    <n v="2"/>
    <s v=" ALL"/>
    <n v="16"/>
    <n v="32"/>
    <s v=" True"/>
    <s v=" False"/>
    <s v=" True"/>
    <n v="1"/>
    <n v="960"/>
    <n v="768"/>
    <n v="0"/>
    <n v="1728"/>
  </r>
  <r>
    <x v="3"/>
    <x v="1"/>
    <n v="8"/>
    <n v="2"/>
    <s v=" ALL"/>
    <n v="16"/>
    <n v="32"/>
    <s v=" False"/>
    <s v=" True"/>
    <s v=" True"/>
    <n v="1"/>
    <n v="960"/>
    <n v="0"/>
    <n v="96"/>
    <n v="1056"/>
  </r>
  <r>
    <x v="3"/>
    <x v="1"/>
    <n v="8"/>
    <n v="3"/>
    <n v="2"/>
    <n v="32"/>
    <n v="32"/>
    <s v=" True"/>
    <s v=" True"/>
    <s v=" True"/>
    <n v="1"/>
    <n v="320"/>
    <n v="3072"/>
    <n v="96"/>
    <n v="3488"/>
  </r>
  <r>
    <x v="3"/>
    <x v="1"/>
    <n v="8"/>
    <n v="3"/>
    <s v=" ALL"/>
    <n v="16"/>
    <n v="16"/>
    <s v=" True"/>
    <s v=" False"/>
    <s v=" True"/>
    <n v="1"/>
    <n v="960"/>
    <n v="768"/>
    <n v="0"/>
    <n v="1728"/>
  </r>
  <r>
    <x v="3"/>
    <x v="1"/>
    <n v="8"/>
    <n v="3"/>
    <s v=" ALL"/>
    <n v="32"/>
    <n v="16"/>
    <s v=" True"/>
    <s v=" True"/>
    <s v=" True"/>
    <n v="1"/>
    <n v="960"/>
    <n v="3072"/>
    <n v="48"/>
    <n v="4080"/>
  </r>
  <r>
    <x v="3"/>
    <x v="1"/>
    <n v="8"/>
    <n v="4"/>
    <n v="0"/>
    <n v="32"/>
    <n v="32"/>
    <s v=" True"/>
    <s v=" True"/>
    <s v=" True"/>
    <n v="1"/>
    <n v="320"/>
    <n v="3072"/>
    <n v="96"/>
    <n v="3488"/>
  </r>
  <r>
    <x v="3"/>
    <x v="1"/>
    <n v="8"/>
    <n v="4"/>
    <n v="2"/>
    <n v="16"/>
    <n v="16"/>
    <s v=" False"/>
    <s v=" True"/>
    <s v=" True"/>
    <n v="1"/>
    <n v="320"/>
    <n v="0"/>
    <n v="48"/>
    <n v="368"/>
  </r>
  <r>
    <x v="3"/>
    <x v="1"/>
    <n v="8"/>
    <n v="4"/>
    <n v="2"/>
    <n v="32"/>
    <n v="32"/>
    <s v=" True"/>
    <s v=" True"/>
    <s v=" True"/>
    <n v="1"/>
    <n v="320"/>
    <n v="3072"/>
    <n v="96"/>
    <n v="3488"/>
  </r>
  <r>
    <x v="3"/>
    <x v="1"/>
    <n v="8"/>
    <n v="4"/>
    <s v=" ALL"/>
    <n v="32"/>
    <n v="32"/>
    <s v=" True"/>
    <s v=" True"/>
    <s v=" True"/>
    <n v="1"/>
    <n v="960"/>
    <n v="3072"/>
    <n v="96"/>
    <n v="4128"/>
  </r>
  <r>
    <x v="3"/>
    <x v="1"/>
    <n v="16"/>
    <n v="2"/>
    <n v="0"/>
    <n v="16"/>
    <n v="16"/>
    <s v=" False"/>
    <s v=" True"/>
    <s v=" True"/>
    <n v="1"/>
    <n v="80"/>
    <n v="0"/>
    <n v="48"/>
    <n v="128"/>
  </r>
  <r>
    <x v="3"/>
    <x v="1"/>
    <n v="16"/>
    <n v="2"/>
    <n v="0"/>
    <n v="16"/>
    <n v="32"/>
    <s v=" True"/>
    <s v=" True"/>
    <s v=" True"/>
    <n v="1"/>
    <n v="80"/>
    <n v="768"/>
    <n v="96"/>
    <n v="944"/>
  </r>
  <r>
    <x v="3"/>
    <x v="1"/>
    <n v="16"/>
    <n v="2"/>
    <n v="0"/>
    <n v="16"/>
    <n v="32"/>
    <s v=" False"/>
    <s v=" True"/>
    <s v=" True"/>
    <n v="1"/>
    <n v="80"/>
    <n v="0"/>
    <n v="96"/>
    <n v="176"/>
  </r>
  <r>
    <x v="3"/>
    <x v="1"/>
    <n v="16"/>
    <n v="2"/>
    <n v="0"/>
    <n v="32"/>
    <n v="16"/>
    <s v=" False"/>
    <s v=" True"/>
    <s v=" True"/>
    <n v="1"/>
    <n v="80"/>
    <n v="0"/>
    <n v="48"/>
    <n v="128"/>
  </r>
  <r>
    <x v="3"/>
    <x v="1"/>
    <n v="16"/>
    <n v="2"/>
    <n v="1"/>
    <n v="16"/>
    <n v="32"/>
    <s v=" True"/>
    <s v=" True"/>
    <s v=" True"/>
    <n v="1"/>
    <n v="80"/>
    <n v="768"/>
    <n v="96"/>
    <n v="944"/>
  </r>
  <r>
    <x v="3"/>
    <x v="1"/>
    <n v="16"/>
    <n v="2"/>
    <n v="1"/>
    <n v="16"/>
    <n v="32"/>
    <s v=" False"/>
    <s v=" True"/>
    <s v=" True"/>
    <n v="1"/>
    <n v="80"/>
    <n v="0"/>
    <n v="96"/>
    <n v="176"/>
  </r>
  <r>
    <x v="3"/>
    <x v="1"/>
    <n v="16"/>
    <n v="2"/>
    <n v="1"/>
    <n v="32"/>
    <n v="32"/>
    <s v=" True"/>
    <s v=" True"/>
    <s v=" True"/>
    <n v="1"/>
    <n v="80"/>
    <n v="3072"/>
    <n v="96"/>
    <n v="3248"/>
  </r>
  <r>
    <x v="3"/>
    <x v="1"/>
    <n v="16"/>
    <n v="2"/>
    <n v="1"/>
    <n v="32"/>
    <n v="32"/>
    <s v=" False"/>
    <s v=" True"/>
    <s v=" True"/>
    <n v="1"/>
    <n v="80"/>
    <n v="0"/>
    <n v="96"/>
    <n v="176"/>
  </r>
  <r>
    <x v="3"/>
    <x v="1"/>
    <n v="16"/>
    <n v="2"/>
    <n v="2"/>
    <n v="16"/>
    <n v="32"/>
    <s v=" True"/>
    <s v=" True"/>
    <s v=" True"/>
    <n v="1"/>
    <n v="80"/>
    <n v="768"/>
    <n v="96"/>
    <n v="944"/>
  </r>
  <r>
    <x v="3"/>
    <x v="1"/>
    <n v="16"/>
    <n v="2"/>
    <n v="2"/>
    <n v="16"/>
    <n v="32"/>
    <s v=" False"/>
    <s v=" True"/>
    <s v=" True"/>
    <n v="1"/>
    <n v="80"/>
    <n v="0"/>
    <n v="96"/>
    <n v="176"/>
  </r>
  <r>
    <x v="3"/>
    <x v="1"/>
    <n v="16"/>
    <n v="2"/>
    <n v="2"/>
    <n v="32"/>
    <n v="32"/>
    <s v=" False"/>
    <s v=" True"/>
    <s v=" True"/>
    <n v="1"/>
    <n v="80"/>
    <n v="0"/>
    <n v="96"/>
    <n v="176"/>
  </r>
  <r>
    <x v="3"/>
    <x v="1"/>
    <n v="16"/>
    <n v="2"/>
    <s v=" ALL"/>
    <n v="16"/>
    <n v="16"/>
    <s v=" False"/>
    <s v=" True"/>
    <s v=" True"/>
    <n v="1"/>
    <n v="240"/>
    <n v="0"/>
    <n v="48"/>
    <n v="288"/>
  </r>
  <r>
    <x v="3"/>
    <x v="1"/>
    <n v="16"/>
    <n v="2"/>
    <s v=" ALL"/>
    <n v="16"/>
    <n v="32"/>
    <s v=" False"/>
    <s v=" True"/>
    <s v=" True"/>
    <n v="1"/>
    <n v="240"/>
    <n v="0"/>
    <n v="96"/>
    <n v="336"/>
  </r>
  <r>
    <x v="3"/>
    <x v="1"/>
    <n v="16"/>
    <n v="2"/>
    <s v=" ALL"/>
    <n v="32"/>
    <n v="16"/>
    <s v=" False"/>
    <s v=" True"/>
    <s v=" True"/>
    <n v="1"/>
    <n v="240"/>
    <n v="0"/>
    <n v="48"/>
    <n v="288"/>
  </r>
  <r>
    <x v="3"/>
    <x v="1"/>
    <n v="16"/>
    <n v="2"/>
    <s v=" ALL"/>
    <n v="32"/>
    <n v="32"/>
    <s v=" True"/>
    <s v=" True"/>
    <s v=" True"/>
    <n v="1"/>
    <n v="240"/>
    <n v="3072"/>
    <n v="96"/>
    <n v="3408"/>
  </r>
  <r>
    <x v="3"/>
    <x v="1"/>
    <n v="16"/>
    <n v="3"/>
    <n v="0"/>
    <n v="16"/>
    <n v="16"/>
    <s v=" False"/>
    <s v=" True"/>
    <s v=" True"/>
    <n v="1"/>
    <n v="80"/>
    <n v="0"/>
    <n v="48"/>
    <n v="128"/>
  </r>
  <r>
    <x v="3"/>
    <x v="1"/>
    <n v="16"/>
    <n v="3"/>
    <n v="0"/>
    <n v="16"/>
    <n v="32"/>
    <s v=" True"/>
    <s v=" True"/>
    <s v=" True"/>
    <n v="1"/>
    <n v="80"/>
    <n v="768"/>
    <n v="96"/>
    <n v="944"/>
  </r>
  <r>
    <x v="3"/>
    <x v="1"/>
    <n v="16"/>
    <n v="3"/>
    <n v="0"/>
    <n v="16"/>
    <n v="32"/>
    <s v=" False"/>
    <s v=" True"/>
    <s v=" True"/>
    <n v="1"/>
    <n v="80"/>
    <n v="0"/>
    <n v="96"/>
    <n v="176"/>
  </r>
  <r>
    <x v="3"/>
    <x v="1"/>
    <n v="16"/>
    <n v="3"/>
    <n v="0"/>
    <n v="32"/>
    <n v="16"/>
    <s v=" False"/>
    <s v=" True"/>
    <s v=" True"/>
    <n v="1"/>
    <n v="80"/>
    <n v="0"/>
    <n v="48"/>
    <n v="128"/>
  </r>
  <r>
    <x v="3"/>
    <x v="1"/>
    <n v="16"/>
    <n v="3"/>
    <n v="0"/>
    <n v="32"/>
    <n v="32"/>
    <s v=" True"/>
    <s v=" True"/>
    <s v=" True"/>
    <n v="1"/>
    <n v="80"/>
    <n v="3072"/>
    <n v="96"/>
    <n v="3248"/>
  </r>
  <r>
    <x v="3"/>
    <x v="1"/>
    <n v="16"/>
    <n v="3"/>
    <n v="0"/>
    <n v="32"/>
    <n v="32"/>
    <s v=" False"/>
    <s v=" True"/>
    <s v=" True"/>
    <n v="1"/>
    <n v="80"/>
    <n v="0"/>
    <n v="96"/>
    <n v="176"/>
  </r>
  <r>
    <x v="3"/>
    <x v="1"/>
    <n v="16"/>
    <n v="3"/>
    <n v="1"/>
    <n v="16"/>
    <n v="32"/>
    <s v=" False"/>
    <s v=" True"/>
    <s v=" True"/>
    <n v="1"/>
    <n v="80"/>
    <n v="0"/>
    <n v="96"/>
    <n v="176"/>
  </r>
  <r>
    <x v="3"/>
    <x v="1"/>
    <n v="16"/>
    <n v="3"/>
    <n v="1"/>
    <n v="32"/>
    <n v="32"/>
    <s v=" False"/>
    <s v=" True"/>
    <s v=" True"/>
    <n v="1"/>
    <n v="80"/>
    <n v="0"/>
    <n v="96"/>
    <n v="176"/>
  </r>
  <r>
    <x v="3"/>
    <x v="1"/>
    <n v="16"/>
    <n v="3"/>
    <n v="2"/>
    <n v="16"/>
    <n v="32"/>
    <s v=" True"/>
    <s v=" True"/>
    <s v=" True"/>
    <n v="1"/>
    <n v="80"/>
    <n v="768"/>
    <n v="96"/>
    <n v="944"/>
  </r>
  <r>
    <x v="3"/>
    <x v="1"/>
    <n v="16"/>
    <n v="3"/>
    <n v="2"/>
    <n v="16"/>
    <n v="32"/>
    <s v=" False"/>
    <s v=" True"/>
    <s v=" True"/>
    <n v="1"/>
    <n v="80"/>
    <n v="0"/>
    <n v="96"/>
    <n v="176"/>
  </r>
  <r>
    <x v="3"/>
    <x v="1"/>
    <n v="16"/>
    <n v="3"/>
    <n v="2"/>
    <n v="32"/>
    <n v="16"/>
    <s v=" False"/>
    <s v=" True"/>
    <s v=" True"/>
    <n v="1"/>
    <n v="80"/>
    <n v="0"/>
    <n v="48"/>
    <n v="128"/>
  </r>
  <r>
    <x v="3"/>
    <x v="1"/>
    <n v="16"/>
    <n v="3"/>
    <s v=" ALL"/>
    <n v="16"/>
    <n v="32"/>
    <s v=" True"/>
    <s v=" True"/>
    <s v=" True"/>
    <n v="1"/>
    <n v="240"/>
    <n v="768"/>
    <n v="96"/>
    <n v="1104"/>
  </r>
  <r>
    <x v="3"/>
    <x v="1"/>
    <n v="16"/>
    <n v="3"/>
    <s v=" ALL"/>
    <n v="32"/>
    <n v="16"/>
    <s v=" False"/>
    <s v=" True"/>
    <s v=" True"/>
    <n v="1"/>
    <n v="240"/>
    <n v="0"/>
    <n v="48"/>
    <n v="288"/>
  </r>
  <r>
    <x v="3"/>
    <x v="1"/>
    <n v="16"/>
    <n v="4"/>
    <n v="0"/>
    <n v="16"/>
    <n v="32"/>
    <s v=" True"/>
    <s v=" True"/>
    <s v=" True"/>
    <n v="1"/>
    <n v="80"/>
    <n v="768"/>
    <n v="96"/>
    <n v="944"/>
  </r>
  <r>
    <x v="3"/>
    <x v="1"/>
    <n v="16"/>
    <n v="4"/>
    <n v="0"/>
    <n v="16"/>
    <n v="32"/>
    <s v=" False"/>
    <s v=" True"/>
    <s v=" True"/>
    <n v="1"/>
    <n v="80"/>
    <n v="0"/>
    <n v="96"/>
    <n v="176"/>
  </r>
  <r>
    <x v="3"/>
    <x v="1"/>
    <n v="16"/>
    <n v="4"/>
    <n v="0"/>
    <n v="32"/>
    <n v="32"/>
    <s v=" True"/>
    <s v=" True"/>
    <s v=" True"/>
    <n v="1"/>
    <n v="80"/>
    <n v="3072"/>
    <n v="96"/>
    <n v="3248"/>
  </r>
  <r>
    <x v="3"/>
    <x v="1"/>
    <n v="16"/>
    <n v="4"/>
    <n v="0"/>
    <n v="32"/>
    <n v="32"/>
    <s v=" False"/>
    <s v=" True"/>
    <s v=" True"/>
    <n v="1"/>
    <n v="80"/>
    <n v="0"/>
    <n v="96"/>
    <n v="176"/>
  </r>
  <r>
    <x v="3"/>
    <x v="1"/>
    <n v="16"/>
    <n v="4"/>
    <n v="1"/>
    <n v="16"/>
    <n v="16"/>
    <s v=" False"/>
    <s v=" True"/>
    <s v=" True"/>
    <n v="1"/>
    <n v="80"/>
    <n v="0"/>
    <n v="48"/>
    <n v="128"/>
  </r>
  <r>
    <x v="3"/>
    <x v="1"/>
    <n v="16"/>
    <n v="4"/>
    <n v="1"/>
    <n v="16"/>
    <n v="32"/>
    <s v=" False"/>
    <s v=" True"/>
    <s v=" True"/>
    <n v="1"/>
    <n v="80"/>
    <n v="0"/>
    <n v="96"/>
    <n v="176"/>
  </r>
  <r>
    <x v="3"/>
    <x v="1"/>
    <n v="16"/>
    <n v="4"/>
    <n v="1"/>
    <n v="32"/>
    <n v="16"/>
    <s v=" False"/>
    <s v=" True"/>
    <s v=" True"/>
    <n v="1"/>
    <n v="80"/>
    <n v="0"/>
    <n v="48"/>
    <n v="128"/>
  </r>
  <r>
    <x v="3"/>
    <x v="1"/>
    <n v="16"/>
    <n v="4"/>
    <n v="1"/>
    <n v="32"/>
    <n v="32"/>
    <s v=" False"/>
    <s v=" True"/>
    <s v=" True"/>
    <n v="1"/>
    <n v="80"/>
    <n v="0"/>
    <n v="96"/>
    <n v="176"/>
  </r>
  <r>
    <x v="3"/>
    <x v="1"/>
    <n v="16"/>
    <n v="4"/>
    <n v="2"/>
    <n v="16"/>
    <n v="16"/>
    <s v=" True"/>
    <s v=" True"/>
    <s v=" True"/>
    <n v="1"/>
    <n v="80"/>
    <n v="768"/>
    <n v="48"/>
    <n v="896"/>
  </r>
  <r>
    <x v="3"/>
    <x v="1"/>
    <n v="16"/>
    <n v="4"/>
    <n v="2"/>
    <n v="16"/>
    <n v="16"/>
    <s v=" False"/>
    <s v=" True"/>
    <s v=" True"/>
    <n v="1"/>
    <n v="80"/>
    <n v="0"/>
    <n v="48"/>
    <n v="128"/>
  </r>
  <r>
    <x v="3"/>
    <x v="1"/>
    <n v="16"/>
    <n v="4"/>
    <n v="2"/>
    <n v="16"/>
    <n v="32"/>
    <s v=" True"/>
    <s v=" True"/>
    <s v=" True"/>
    <n v="1"/>
    <n v="80"/>
    <n v="768"/>
    <n v="96"/>
    <n v="944"/>
  </r>
  <r>
    <x v="3"/>
    <x v="1"/>
    <n v="16"/>
    <n v="4"/>
    <n v="2"/>
    <n v="16"/>
    <n v="32"/>
    <s v=" False"/>
    <s v=" True"/>
    <s v=" True"/>
    <n v="1"/>
    <n v="80"/>
    <n v="0"/>
    <n v="96"/>
    <n v="176"/>
  </r>
  <r>
    <x v="3"/>
    <x v="1"/>
    <n v="16"/>
    <n v="4"/>
    <n v="2"/>
    <n v="32"/>
    <n v="16"/>
    <s v=" False"/>
    <s v=" True"/>
    <s v=" True"/>
    <n v="1"/>
    <n v="80"/>
    <n v="0"/>
    <n v="48"/>
    <n v="128"/>
  </r>
  <r>
    <x v="3"/>
    <x v="1"/>
    <n v="16"/>
    <n v="4"/>
    <n v="2"/>
    <n v="32"/>
    <n v="32"/>
    <s v=" False"/>
    <s v=" True"/>
    <s v=" True"/>
    <n v="1"/>
    <n v="80"/>
    <n v="0"/>
    <n v="96"/>
    <n v="176"/>
  </r>
  <r>
    <x v="3"/>
    <x v="1"/>
    <n v="16"/>
    <n v="4"/>
    <s v=" ALL"/>
    <n v="16"/>
    <n v="16"/>
    <s v=" True"/>
    <s v=" True"/>
    <s v=" True"/>
    <n v="1"/>
    <n v="240"/>
    <n v="768"/>
    <n v="48"/>
    <n v="1056"/>
  </r>
  <r>
    <x v="3"/>
    <x v="1"/>
    <n v="16"/>
    <n v="4"/>
    <s v=" ALL"/>
    <n v="16"/>
    <n v="16"/>
    <s v=" False"/>
    <s v=" True"/>
    <s v=" True"/>
    <n v="1"/>
    <n v="240"/>
    <n v="0"/>
    <n v="48"/>
    <n v="288"/>
  </r>
  <r>
    <x v="3"/>
    <x v="1"/>
    <n v="16"/>
    <n v="4"/>
    <s v=" ALL"/>
    <n v="16"/>
    <n v="32"/>
    <s v=" True"/>
    <s v=" True"/>
    <s v=" True"/>
    <n v="1"/>
    <n v="240"/>
    <n v="768"/>
    <n v="96"/>
    <n v="1104"/>
  </r>
  <r>
    <x v="3"/>
    <x v="1"/>
    <n v="16"/>
    <n v="4"/>
    <s v=" ALL"/>
    <n v="32"/>
    <n v="32"/>
    <s v=" False"/>
    <s v=" True"/>
    <s v=" True"/>
    <n v="1"/>
    <n v="240"/>
    <n v="0"/>
    <n v="96"/>
    <n v="336"/>
  </r>
  <r>
    <x v="0"/>
    <x v="0"/>
    <n v="8"/>
    <n v="2"/>
    <n v="1"/>
    <n v="16"/>
    <n v="32"/>
    <s v=" True"/>
    <s v=" True"/>
    <s v=" True"/>
    <n v="0.99750000000000005"/>
    <n v="576"/>
    <n v="768"/>
    <n v="96"/>
    <n v="1440"/>
  </r>
  <r>
    <x v="0"/>
    <x v="0"/>
    <n v="8"/>
    <n v="2"/>
    <n v="2"/>
    <n v="16"/>
    <n v="16"/>
    <s v=" False"/>
    <s v=" True"/>
    <s v=" True"/>
    <n v="0.99750000000000005"/>
    <n v="576"/>
    <n v="0"/>
    <n v="48"/>
    <n v="624"/>
  </r>
  <r>
    <x v="0"/>
    <x v="0"/>
    <n v="8"/>
    <n v="2"/>
    <n v="2"/>
    <n v="32"/>
    <n v="32"/>
    <s v=" True"/>
    <s v=" False"/>
    <s v=" True"/>
    <n v="0.99750000000000005"/>
    <n v="576"/>
    <n v="3072"/>
    <n v="0"/>
    <n v="3648"/>
  </r>
  <r>
    <x v="0"/>
    <x v="0"/>
    <n v="8"/>
    <n v="2"/>
    <s v=" ALL"/>
    <n v="32"/>
    <n v="16"/>
    <s v=" False"/>
    <s v=" True"/>
    <s v=" True"/>
    <n v="0.99750000000000005"/>
    <n v="1728"/>
    <n v="0"/>
    <n v="48"/>
    <n v="1776"/>
  </r>
  <r>
    <x v="0"/>
    <x v="0"/>
    <n v="8"/>
    <n v="3"/>
    <n v="0"/>
    <n v="32"/>
    <n v="32"/>
    <s v=" False"/>
    <s v=" True"/>
    <s v=" True"/>
    <n v="0.99750000000000005"/>
    <n v="576"/>
    <n v="0"/>
    <n v="96"/>
    <n v="672"/>
  </r>
  <r>
    <x v="0"/>
    <x v="0"/>
    <n v="8"/>
    <n v="3"/>
    <n v="2"/>
    <n v="16"/>
    <n v="32"/>
    <s v=" True"/>
    <s v=" True"/>
    <s v=" True"/>
    <n v="0.99750000000000005"/>
    <n v="576"/>
    <n v="768"/>
    <n v="96"/>
    <n v="1440"/>
  </r>
  <r>
    <x v="0"/>
    <x v="0"/>
    <n v="8"/>
    <n v="3"/>
    <n v="2"/>
    <n v="16"/>
    <n v="32"/>
    <s v=" False"/>
    <s v=" True"/>
    <s v=" True"/>
    <n v="0.99750000000000005"/>
    <n v="576"/>
    <n v="0"/>
    <n v="96"/>
    <n v="672"/>
  </r>
  <r>
    <x v="0"/>
    <x v="0"/>
    <n v="8"/>
    <n v="4"/>
    <n v="1"/>
    <n v="32"/>
    <n v="32"/>
    <s v=" True"/>
    <s v=" True"/>
    <s v=" True"/>
    <n v="0.99750000000000005"/>
    <n v="576"/>
    <n v="3072"/>
    <n v="96"/>
    <n v="3744"/>
  </r>
  <r>
    <x v="0"/>
    <x v="0"/>
    <n v="16"/>
    <n v="2"/>
    <n v="0"/>
    <n v="16"/>
    <n v="16"/>
    <s v=" False"/>
    <s v=" True"/>
    <s v=" True"/>
    <n v="0.99750000000000005"/>
    <n v="144"/>
    <n v="0"/>
    <n v="48"/>
    <n v="192"/>
  </r>
  <r>
    <x v="0"/>
    <x v="0"/>
    <n v="16"/>
    <n v="2"/>
    <n v="0"/>
    <n v="32"/>
    <n v="16"/>
    <s v=" False"/>
    <s v=" True"/>
    <s v=" True"/>
    <n v="0.99750000000000005"/>
    <n v="144"/>
    <n v="0"/>
    <n v="48"/>
    <n v="192"/>
  </r>
  <r>
    <x v="0"/>
    <x v="0"/>
    <n v="16"/>
    <n v="2"/>
    <n v="0"/>
    <n v="32"/>
    <n v="32"/>
    <s v=" False"/>
    <s v=" True"/>
    <s v=" True"/>
    <n v="0.99750000000000005"/>
    <n v="144"/>
    <n v="0"/>
    <n v="96"/>
    <n v="240"/>
  </r>
  <r>
    <x v="0"/>
    <x v="0"/>
    <n v="16"/>
    <n v="2"/>
    <n v="1"/>
    <n v="32"/>
    <n v="32"/>
    <s v=" True"/>
    <s v=" True"/>
    <s v=" True"/>
    <n v="0.99750000000000005"/>
    <n v="144"/>
    <n v="3072"/>
    <n v="96"/>
    <n v="3312"/>
  </r>
  <r>
    <x v="0"/>
    <x v="0"/>
    <n v="16"/>
    <n v="2"/>
    <n v="2"/>
    <n v="16"/>
    <n v="32"/>
    <s v=" True"/>
    <s v=" True"/>
    <s v=" True"/>
    <n v="0.99750000000000005"/>
    <n v="144"/>
    <n v="768"/>
    <n v="96"/>
    <n v="1008"/>
  </r>
  <r>
    <x v="0"/>
    <x v="0"/>
    <n v="16"/>
    <n v="2"/>
    <n v="2"/>
    <n v="32"/>
    <n v="32"/>
    <s v=" True"/>
    <s v=" True"/>
    <s v=" True"/>
    <n v="0.99750000000000005"/>
    <n v="144"/>
    <n v="3072"/>
    <n v="96"/>
    <n v="3312"/>
  </r>
  <r>
    <x v="0"/>
    <x v="0"/>
    <n v="16"/>
    <n v="2"/>
    <s v=" ALL"/>
    <n v="32"/>
    <n v="16"/>
    <s v=" False"/>
    <s v=" True"/>
    <s v=" True"/>
    <n v="0.99750000000000005"/>
    <n v="432"/>
    <n v="0"/>
    <n v="48"/>
    <n v="480"/>
  </r>
  <r>
    <x v="0"/>
    <x v="0"/>
    <n v="16"/>
    <n v="3"/>
    <n v="0"/>
    <n v="16"/>
    <n v="16"/>
    <s v=" True"/>
    <s v=" True"/>
    <s v=" True"/>
    <n v="0.99750000000000005"/>
    <n v="144"/>
    <n v="768"/>
    <n v="48"/>
    <n v="960"/>
  </r>
  <r>
    <x v="0"/>
    <x v="0"/>
    <n v="16"/>
    <n v="3"/>
    <n v="0"/>
    <n v="16"/>
    <n v="16"/>
    <s v=" False"/>
    <s v=" True"/>
    <s v=" True"/>
    <n v="0.99750000000000005"/>
    <n v="144"/>
    <n v="0"/>
    <n v="48"/>
    <n v="192"/>
  </r>
  <r>
    <x v="0"/>
    <x v="0"/>
    <n v="16"/>
    <n v="3"/>
    <n v="0"/>
    <n v="32"/>
    <n v="16"/>
    <s v=" False"/>
    <s v=" True"/>
    <s v=" True"/>
    <n v="0.99750000000000005"/>
    <n v="144"/>
    <n v="0"/>
    <n v="48"/>
    <n v="192"/>
  </r>
  <r>
    <x v="0"/>
    <x v="0"/>
    <n v="16"/>
    <n v="3"/>
    <n v="0"/>
    <n v="32"/>
    <n v="32"/>
    <s v=" False"/>
    <s v=" True"/>
    <s v=" True"/>
    <n v="0.99750000000000005"/>
    <n v="144"/>
    <n v="0"/>
    <n v="96"/>
    <n v="240"/>
  </r>
  <r>
    <x v="0"/>
    <x v="0"/>
    <n v="16"/>
    <n v="3"/>
    <n v="1"/>
    <n v="16"/>
    <n v="32"/>
    <s v=" True"/>
    <s v=" True"/>
    <s v=" True"/>
    <n v="0.99750000000000005"/>
    <n v="144"/>
    <n v="768"/>
    <n v="96"/>
    <n v="1008"/>
  </r>
  <r>
    <x v="0"/>
    <x v="0"/>
    <n v="16"/>
    <n v="3"/>
    <n v="1"/>
    <n v="16"/>
    <n v="32"/>
    <s v=" False"/>
    <s v=" True"/>
    <s v=" True"/>
    <n v="0.99750000000000005"/>
    <n v="144"/>
    <n v="0"/>
    <n v="96"/>
    <n v="240"/>
  </r>
  <r>
    <x v="0"/>
    <x v="0"/>
    <n v="16"/>
    <n v="3"/>
    <n v="1"/>
    <n v="32"/>
    <n v="32"/>
    <s v=" False"/>
    <s v=" True"/>
    <s v=" True"/>
    <n v="0.99750000000000005"/>
    <n v="144"/>
    <n v="0"/>
    <n v="96"/>
    <n v="240"/>
  </r>
  <r>
    <x v="0"/>
    <x v="0"/>
    <n v="16"/>
    <n v="3"/>
    <n v="2"/>
    <n v="16"/>
    <n v="32"/>
    <s v=" False"/>
    <s v=" True"/>
    <s v=" True"/>
    <n v="0.99750000000000005"/>
    <n v="144"/>
    <n v="0"/>
    <n v="96"/>
    <n v="240"/>
  </r>
  <r>
    <x v="0"/>
    <x v="0"/>
    <n v="16"/>
    <n v="3"/>
    <n v="2"/>
    <n v="32"/>
    <n v="16"/>
    <s v=" False"/>
    <s v=" True"/>
    <s v=" True"/>
    <n v="0.99750000000000005"/>
    <n v="144"/>
    <n v="0"/>
    <n v="48"/>
    <n v="192"/>
  </r>
  <r>
    <x v="0"/>
    <x v="0"/>
    <n v="16"/>
    <n v="3"/>
    <s v=" ALL"/>
    <n v="16"/>
    <n v="32"/>
    <s v=" False"/>
    <s v=" True"/>
    <s v=" True"/>
    <n v="0.99750000000000005"/>
    <n v="432"/>
    <n v="0"/>
    <n v="96"/>
    <n v="528"/>
  </r>
  <r>
    <x v="0"/>
    <x v="0"/>
    <n v="16"/>
    <n v="3"/>
    <s v=" ALL"/>
    <n v="32"/>
    <n v="32"/>
    <s v=" False"/>
    <s v=" True"/>
    <s v=" True"/>
    <n v="0.99750000000000005"/>
    <n v="432"/>
    <n v="0"/>
    <n v="96"/>
    <n v="528"/>
  </r>
  <r>
    <x v="0"/>
    <x v="0"/>
    <n v="16"/>
    <n v="4"/>
    <n v="0"/>
    <n v="16"/>
    <n v="16"/>
    <s v=" True"/>
    <s v=" True"/>
    <s v=" True"/>
    <n v="0.99750000000000005"/>
    <n v="144"/>
    <n v="768"/>
    <n v="48"/>
    <n v="960"/>
  </r>
  <r>
    <x v="0"/>
    <x v="0"/>
    <n v="16"/>
    <n v="4"/>
    <n v="0"/>
    <n v="16"/>
    <n v="16"/>
    <s v=" False"/>
    <s v=" True"/>
    <s v=" True"/>
    <n v="0.99750000000000005"/>
    <n v="144"/>
    <n v="0"/>
    <n v="48"/>
    <n v="192"/>
  </r>
  <r>
    <x v="0"/>
    <x v="0"/>
    <n v="16"/>
    <n v="4"/>
    <n v="0"/>
    <n v="16"/>
    <n v="32"/>
    <s v=" True"/>
    <s v=" True"/>
    <s v=" True"/>
    <n v="0.99750000000000005"/>
    <n v="144"/>
    <n v="768"/>
    <n v="96"/>
    <n v="1008"/>
  </r>
  <r>
    <x v="0"/>
    <x v="0"/>
    <n v="16"/>
    <n v="4"/>
    <n v="0"/>
    <n v="32"/>
    <n v="32"/>
    <s v=" True"/>
    <s v=" True"/>
    <s v=" True"/>
    <n v="0.99750000000000005"/>
    <n v="144"/>
    <n v="3072"/>
    <n v="96"/>
    <n v="3312"/>
  </r>
  <r>
    <x v="0"/>
    <x v="0"/>
    <n v="16"/>
    <n v="4"/>
    <n v="0"/>
    <n v="32"/>
    <n v="32"/>
    <s v=" False"/>
    <s v=" True"/>
    <s v=" True"/>
    <n v="0.99750000000000005"/>
    <n v="144"/>
    <n v="0"/>
    <n v="96"/>
    <n v="240"/>
  </r>
  <r>
    <x v="0"/>
    <x v="0"/>
    <n v="16"/>
    <n v="4"/>
    <n v="1"/>
    <n v="16"/>
    <n v="32"/>
    <s v=" True"/>
    <s v=" True"/>
    <s v=" True"/>
    <n v="0.99750000000000005"/>
    <n v="144"/>
    <n v="768"/>
    <n v="96"/>
    <n v="1008"/>
  </r>
  <r>
    <x v="0"/>
    <x v="0"/>
    <n v="16"/>
    <n v="4"/>
    <n v="1"/>
    <n v="32"/>
    <n v="16"/>
    <s v=" False"/>
    <s v=" True"/>
    <s v=" True"/>
    <n v="0.99750000000000005"/>
    <n v="144"/>
    <n v="0"/>
    <n v="48"/>
    <n v="192"/>
  </r>
  <r>
    <x v="0"/>
    <x v="0"/>
    <n v="16"/>
    <n v="4"/>
    <n v="2"/>
    <n v="32"/>
    <n v="16"/>
    <s v=" False"/>
    <s v=" True"/>
    <s v=" True"/>
    <n v="0.99750000000000005"/>
    <n v="144"/>
    <n v="0"/>
    <n v="48"/>
    <n v="192"/>
  </r>
  <r>
    <x v="0"/>
    <x v="0"/>
    <n v="16"/>
    <n v="4"/>
    <s v=" ALL"/>
    <n v="32"/>
    <n v="32"/>
    <s v=" False"/>
    <s v=" True"/>
    <s v=" True"/>
    <n v="0.99750000000000005"/>
    <n v="432"/>
    <n v="0"/>
    <n v="96"/>
    <n v="528"/>
  </r>
  <r>
    <x v="0"/>
    <x v="1"/>
    <n v="8"/>
    <n v="2"/>
    <n v="0"/>
    <n v="32"/>
    <n v="16"/>
    <s v=" False"/>
    <s v=" True"/>
    <s v=" True"/>
    <n v="0.99750000000000005"/>
    <n v="320"/>
    <n v="0"/>
    <n v="48"/>
    <n v="368"/>
  </r>
  <r>
    <x v="0"/>
    <x v="1"/>
    <n v="8"/>
    <n v="2"/>
    <n v="0"/>
    <n v="32"/>
    <n v="32"/>
    <s v=" True"/>
    <s v=" False"/>
    <s v=" True"/>
    <n v="0.99750000000000005"/>
    <n v="320"/>
    <n v="3072"/>
    <n v="0"/>
    <n v="3392"/>
  </r>
  <r>
    <x v="0"/>
    <x v="1"/>
    <n v="8"/>
    <n v="2"/>
    <n v="1"/>
    <n v="16"/>
    <n v="16"/>
    <s v=" False"/>
    <s v=" True"/>
    <s v=" True"/>
    <n v="0.99750000000000005"/>
    <n v="320"/>
    <n v="0"/>
    <n v="48"/>
    <n v="368"/>
  </r>
  <r>
    <x v="0"/>
    <x v="1"/>
    <n v="8"/>
    <n v="2"/>
    <n v="1"/>
    <n v="16"/>
    <n v="32"/>
    <s v=" True"/>
    <s v=" True"/>
    <s v=" True"/>
    <n v="0.99750000000000005"/>
    <n v="320"/>
    <n v="768"/>
    <n v="96"/>
    <n v="1184"/>
  </r>
  <r>
    <x v="0"/>
    <x v="1"/>
    <n v="8"/>
    <n v="2"/>
    <n v="1"/>
    <n v="16"/>
    <n v="32"/>
    <s v=" False"/>
    <s v=" True"/>
    <s v=" True"/>
    <n v="0.99750000000000005"/>
    <n v="320"/>
    <n v="0"/>
    <n v="96"/>
    <n v="416"/>
  </r>
  <r>
    <x v="0"/>
    <x v="1"/>
    <n v="8"/>
    <n v="2"/>
    <n v="1"/>
    <n v="32"/>
    <n v="16"/>
    <s v=" False"/>
    <s v=" True"/>
    <s v=" True"/>
    <n v="0.99750000000000005"/>
    <n v="320"/>
    <n v="0"/>
    <n v="48"/>
    <n v="368"/>
  </r>
  <r>
    <x v="0"/>
    <x v="1"/>
    <n v="8"/>
    <n v="2"/>
    <n v="2"/>
    <n v="16"/>
    <n v="32"/>
    <s v=" True"/>
    <s v=" True"/>
    <s v=" True"/>
    <n v="0.99750000000000005"/>
    <n v="320"/>
    <n v="768"/>
    <n v="96"/>
    <n v="1184"/>
  </r>
  <r>
    <x v="0"/>
    <x v="1"/>
    <n v="8"/>
    <n v="2"/>
    <s v=" ALL"/>
    <n v="32"/>
    <n v="32"/>
    <s v=" True"/>
    <s v=" True"/>
    <s v=" True"/>
    <n v="0.99750000000000005"/>
    <n v="960"/>
    <n v="3072"/>
    <n v="96"/>
    <n v="4128"/>
  </r>
  <r>
    <x v="0"/>
    <x v="1"/>
    <n v="8"/>
    <n v="3"/>
    <n v="0"/>
    <n v="32"/>
    <n v="32"/>
    <s v=" False"/>
    <s v=" True"/>
    <s v=" True"/>
    <n v="0.99750000000000005"/>
    <n v="320"/>
    <n v="0"/>
    <n v="96"/>
    <n v="416"/>
  </r>
  <r>
    <x v="0"/>
    <x v="1"/>
    <n v="8"/>
    <n v="3"/>
    <n v="1"/>
    <n v="32"/>
    <n v="16"/>
    <s v=" True"/>
    <s v=" True"/>
    <s v=" True"/>
    <n v="0.99750000000000005"/>
    <n v="320"/>
    <n v="3072"/>
    <n v="48"/>
    <n v="3440"/>
  </r>
  <r>
    <x v="0"/>
    <x v="1"/>
    <n v="8"/>
    <n v="3"/>
    <n v="1"/>
    <n v="32"/>
    <n v="32"/>
    <s v=" False"/>
    <s v=" True"/>
    <s v=" True"/>
    <n v="0.99750000000000005"/>
    <n v="320"/>
    <n v="0"/>
    <n v="96"/>
    <n v="416"/>
  </r>
  <r>
    <x v="0"/>
    <x v="1"/>
    <n v="8"/>
    <n v="4"/>
    <n v="0"/>
    <n v="16"/>
    <n v="32"/>
    <s v=" True"/>
    <s v=" True"/>
    <s v=" True"/>
    <n v="0.99750000000000005"/>
    <n v="320"/>
    <n v="768"/>
    <n v="96"/>
    <n v="1184"/>
  </r>
  <r>
    <x v="0"/>
    <x v="1"/>
    <n v="8"/>
    <n v="4"/>
    <n v="0"/>
    <n v="32"/>
    <n v="32"/>
    <s v=" False"/>
    <s v=" True"/>
    <s v=" True"/>
    <n v="0.99750000000000005"/>
    <n v="320"/>
    <n v="0"/>
    <n v="96"/>
    <n v="416"/>
  </r>
  <r>
    <x v="0"/>
    <x v="1"/>
    <n v="8"/>
    <n v="4"/>
    <n v="1"/>
    <n v="32"/>
    <n v="32"/>
    <s v=" False"/>
    <s v=" True"/>
    <s v=" True"/>
    <n v="0.99750000000000005"/>
    <n v="320"/>
    <n v="0"/>
    <n v="96"/>
    <n v="416"/>
  </r>
  <r>
    <x v="0"/>
    <x v="1"/>
    <n v="8"/>
    <n v="4"/>
    <n v="2"/>
    <n v="32"/>
    <n v="32"/>
    <s v=" True"/>
    <s v=" True"/>
    <s v=" True"/>
    <n v="0.99750000000000005"/>
    <n v="320"/>
    <n v="3072"/>
    <n v="96"/>
    <n v="3488"/>
  </r>
  <r>
    <x v="0"/>
    <x v="1"/>
    <n v="16"/>
    <n v="2"/>
    <n v="0"/>
    <n v="32"/>
    <n v="16"/>
    <s v=" True"/>
    <s v=" True"/>
    <s v=" True"/>
    <n v="0.99750000000000005"/>
    <n v="80"/>
    <n v="3072"/>
    <n v="48"/>
    <n v="3200"/>
  </r>
  <r>
    <x v="0"/>
    <x v="1"/>
    <n v="16"/>
    <n v="2"/>
    <n v="1"/>
    <n v="16"/>
    <n v="16"/>
    <s v=" True"/>
    <s v=" True"/>
    <s v=" True"/>
    <n v="0.99750000000000005"/>
    <n v="80"/>
    <n v="768"/>
    <n v="48"/>
    <n v="896"/>
  </r>
  <r>
    <x v="0"/>
    <x v="1"/>
    <n v="16"/>
    <n v="2"/>
    <n v="1"/>
    <n v="16"/>
    <n v="32"/>
    <s v=" True"/>
    <s v=" True"/>
    <s v=" True"/>
    <n v="0.99750000000000005"/>
    <n v="80"/>
    <n v="768"/>
    <n v="96"/>
    <n v="944"/>
  </r>
  <r>
    <x v="0"/>
    <x v="1"/>
    <n v="16"/>
    <n v="2"/>
    <n v="1"/>
    <n v="32"/>
    <n v="32"/>
    <s v=" False"/>
    <s v=" True"/>
    <s v=" True"/>
    <n v="0.99750000000000005"/>
    <n v="80"/>
    <n v="0"/>
    <n v="96"/>
    <n v="176"/>
  </r>
  <r>
    <x v="0"/>
    <x v="1"/>
    <n v="16"/>
    <n v="2"/>
    <n v="2"/>
    <n v="16"/>
    <n v="16"/>
    <s v=" True"/>
    <s v=" True"/>
    <s v=" True"/>
    <n v="0.99750000000000005"/>
    <n v="80"/>
    <n v="768"/>
    <n v="48"/>
    <n v="896"/>
  </r>
  <r>
    <x v="0"/>
    <x v="1"/>
    <n v="16"/>
    <n v="2"/>
    <n v="2"/>
    <n v="32"/>
    <n v="16"/>
    <s v=" False"/>
    <s v=" True"/>
    <s v=" True"/>
    <n v="0.99750000000000005"/>
    <n v="80"/>
    <n v="0"/>
    <n v="48"/>
    <n v="128"/>
  </r>
  <r>
    <x v="0"/>
    <x v="1"/>
    <n v="16"/>
    <n v="2"/>
    <n v="2"/>
    <n v="32"/>
    <n v="32"/>
    <s v=" True"/>
    <s v=" True"/>
    <s v=" True"/>
    <n v="0.99750000000000005"/>
    <n v="80"/>
    <n v="3072"/>
    <n v="96"/>
    <n v="3248"/>
  </r>
  <r>
    <x v="0"/>
    <x v="1"/>
    <n v="16"/>
    <n v="2"/>
    <s v=" ALL"/>
    <n v="32"/>
    <n v="16"/>
    <s v=" True"/>
    <s v=" True"/>
    <s v=" True"/>
    <n v="0.99750000000000005"/>
    <n v="240"/>
    <n v="3072"/>
    <n v="48"/>
    <n v="3360"/>
  </r>
  <r>
    <x v="0"/>
    <x v="1"/>
    <n v="16"/>
    <n v="2"/>
    <s v=" ALL"/>
    <n v="32"/>
    <n v="16"/>
    <s v=" False"/>
    <s v=" True"/>
    <s v=" True"/>
    <n v="0.99750000000000005"/>
    <n v="240"/>
    <n v="0"/>
    <n v="48"/>
    <n v="288"/>
  </r>
  <r>
    <x v="0"/>
    <x v="1"/>
    <n v="16"/>
    <n v="3"/>
    <n v="0"/>
    <n v="16"/>
    <n v="16"/>
    <s v=" True"/>
    <s v=" True"/>
    <s v=" True"/>
    <n v="0.99750000000000005"/>
    <n v="80"/>
    <n v="768"/>
    <n v="48"/>
    <n v="896"/>
  </r>
  <r>
    <x v="0"/>
    <x v="1"/>
    <n v="16"/>
    <n v="3"/>
    <n v="0"/>
    <n v="16"/>
    <n v="32"/>
    <s v=" False"/>
    <s v=" True"/>
    <s v=" True"/>
    <n v="0.99750000000000005"/>
    <n v="80"/>
    <n v="0"/>
    <n v="96"/>
    <n v="176"/>
  </r>
  <r>
    <x v="0"/>
    <x v="1"/>
    <n v="16"/>
    <n v="3"/>
    <n v="1"/>
    <n v="16"/>
    <n v="32"/>
    <s v=" True"/>
    <s v=" True"/>
    <s v=" True"/>
    <n v="0.99750000000000005"/>
    <n v="80"/>
    <n v="768"/>
    <n v="96"/>
    <n v="944"/>
  </r>
  <r>
    <x v="0"/>
    <x v="1"/>
    <n v="16"/>
    <n v="3"/>
    <n v="2"/>
    <n v="16"/>
    <n v="16"/>
    <s v=" True"/>
    <s v=" True"/>
    <s v=" True"/>
    <n v="0.99750000000000005"/>
    <n v="80"/>
    <n v="768"/>
    <n v="48"/>
    <n v="896"/>
  </r>
  <r>
    <x v="0"/>
    <x v="1"/>
    <n v="16"/>
    <n v="3"/>
    <s v=" ALL"/>
    <n v="16"/>
    <n v="16"/>
    <s v=" True"/>
    <s v=" True"/>
    <s v=" True"/>
    <n v="0.99750000000000005"/>
    <n v="240"/>
    <n v="768"/>
    <n v="48"/>
    <n v="1056"/>
  </r>
  <r>
    <x v="0"/>
    <x v="1"/>
    <n v="16"/>
    <n v="3"/>
    <s v=" ALL"/>
    <n v="16"/>
    <n v="32"/>
    <s v=" True"/>
    <s v=" True"/>
    <s v=" True"/>
    <n v="0.99750000000000005"/>
    <n v="240"/>
    <n v="768"/>
    <n v="96"/>
    <n v="1104"/>
  </r>
  <r>
    <x v="0"/>
    <x v="1"/>
    <n v="16"/>
    <n v="3"/>
    <s v=" ALL"/>
    <n v="32"/>
    <n v="16"/>
    <s v=" False"/>
    <s v=" True"/>
    <s v=" True"/>
    <n v="0.99750000000000005"/>
    <n v="240"/>
    <n v="0"/>
    <n v="48"/>
    <n v="288"/>
  </r>
  <r>
    <x v="0"/>
    <x v="1"/>
    <n v="16"/>
    <n v="4"/>
    <n v="0"/>
    <n v="32"/>
    <n v="32"/>
    <s v=" False"/>
    <s v=" True"/>
    <s v=" True"/>
    <n v="0.99750000000000005"/>
    <n v="80"/>
    <n v="0"/>
    <n v="96"/>
    <n v="176"/>
  </r>
  <r>
    <x v="0"/>
    <x v="1"/>
    <n v="16"/>
    <n v="4"/>
    <n v="1"/>
    <n v="32"/>
    <n v="16"/>
    <s v=" False"/>
    <s v=" True"/>
    <s v=" True"/>
    <n v="0.99750000000000005"/>
    <n v="80"/>
    <n v="0"/>
    <n v="48"/>
    <n v="128"/>
  </r>
  <r>
    <x v="0"/>
    <x v="1"/>
    <n v="16"/>
    <n v="4"/>
    <n v="1"/>
    <n v="32"/>
    <n v="32"/>
    <s v=" True"/>
    <s v=" True"/>
    <s v=" True"/>
    <n v="0.99750000000000005"/>
    <n v="80"/>
    <n v="3072"/>
    <n v="96"/>
    <n v="3248"/>
  </r>
  <r>
    <x v="0"/>
    <x v="1"/>
    <n v="16"/>
    <n v="4"/>
    <n v="1"/>
    <n v="32"/>
    <n v="32"/>
    <s v=" False"/>
    <s v=" True"/>
    <s v=" True"/>
    <n v="0.99750000000000005"/>
    <n v="80"/>
    <n v="0"/>
    <n v="96"/>
    <n v="176"/>
  </r>
  <r>
    <x v="0"/>
    <x v="1"/>
    <n v="16"/>
    <n v="4"/>
    <n v="2"/>
    <n v="16"/>
    <n v="16"/>
    <s v=" True"/>
    <s v=" True"/>
    <s v=" True"/>
    <n v="0.99750000000000005"/>
    <n v="80"/>
    <n v="768"/>
    <n v="48"/>
    <n v="896"/>
  </r>
  <r>
    <x v="0"/>
    <x v="1"/>
    <n v="16"/>
    <n v="4"/>
    <n v="2"/>
    <n v="16"/>
    <n v="32"/>
    <s v=" True"/>
    <s v=" True"/>
    <s v=" True"/>
    <n v="0.99750000000000005"/>
    <n v="80"/>
    <n v="768"/>
    <n v="96"/>
    <n v="944"/>
  </r>
  <r>
    <x v="0"/>
    <x v="1"/>
    <n v="16"/>
    <n v="4"/>
    <n v="2"/>
    <n v="32"/>
    <n v="32"/>
    <s v=" True"/>
    <s v=" True"/>
    <s v=" True"/>
    <n v="0.99750000000000005"/>
    <n v="80"/>
    <n v="3072"/>
    <n v="96"/>
    <n v="3248"/>
  </r>
  <r>
    <x v="0"/>
    <x v="1"/>
    <n v="16"/>
    <n v="4"/>
    <n v="2"/>
    <n v="32"/>
    <n v="32"/>
    <s v=" False"/>
    <s v=" True"/>
    <s v=" True"/>
    <n v="0.99750000000000005"/>
    <n v="80"/>
    <n v="0"/>
    <n v="96"/>
    <n v="176"/>
  </r>
  <r>
    <x v="0"/>
    <x v="1"/>
    <n v="16"/>
    <n v="4"/>
    <s v=" ALL"/>
    <n v="16"/>
    <n v="16"/>
    <s v=" True"/>
    <s v=" True"/>
    <s v=" True"/>
    <n v="0.99750000000000005"/>
    <n v="240"/>
    <n v="768"/>
    <n v="48"/>
    <n v="1056"/>
  </r>
  <r>
    <x v="0"/>
    <x v="1"/>
    <n v="16"/>
    <n v="4"/>
    <s v=" ALL"/>
    <n v="16"/>
    <n v="32"/>
    <s v=" True"/>
    <s v=" True"/>
    <s v=" True"/>
    <n v="0.99750000000000005"/>
    <n v="240"/>
    <n v="768"/>
    <n v="96"/>
    <n v="1104"/>
  </r>
  <r>
    <x v="0"/>
    <x v="1"/>
    <n v="16"/>
    <n v="4"/>
    <s v=" ALL"/>
    <n v="32"/>
    <n v="16"/>
    <s v=" True"/>
    <s v=" True"/>
    <s v=" True"/>
    <n v="0.99750000000000005"/>
    <n v="240"/>
    <n v="3072"/>
    <n v="48"/>
    <n v="3360"/>
  </r>
  <r>
    <x v="1"/>
    <x v="0"/>
    <n v="8"/>
    <n v="2"/>
    <n v="1"/>
    <n v="32"/>
    <n v="16"/>
    <s v=" True"/>
    <s v=" True"/>
    <s v=" True"/>
    <n v="0.99750000000000005"/>
    <n v="576"/>
    <n v="3072"/>
    <n v="48"/>
    <n v="3696"/>
  </r>
  <r>
    <x v="1"/>
    <x v="0"/>
    <n v="8"/>
    <n v="2"/>
    <s v=" ALL"/>
    <n v="16"/>
    <n v="16"/>
    <s v=" True"/>
    <s v=" False"/>
    <s v=" True"/>
    <n v="0.99750000000000005"/>
    <n v="1728"/>
    <n v="768"/>
    <n v="0"/>
    <n v="2496"/>
  </r>
  <r>
    <x v="1"/>
    <x v="0"/>
    <n v="8"/>
    <n v="2"/>
    <s v=" ALL"/>
    <n v="16"/>
    <n v="16"/>
    <s v=" False"/>
    <s v=" True"/>
    <s v=" True"/>
    <n v="0.99750000000000005"/>
    <n v="1728"/>
    <n v="0"/>
    <n v="48"/>
    <n v="1776"/>
  </r>
  <r>
    <x v="1"/>
    <x v="0"/>
    <n v="8"/>
    <n v="2"/>
    <s v=" ALL"/>
    <n v="16"/>
    <n v="32"/>
    <s v=" True"/>
    <s v=" False"/>
    <s v=" True"/>
    <n v="0.99750000000000005"/>
    <n v="1728"/>
    <n v="768"/>
    <n v="0"/>
    <n v="2496"/>
  </r>
  <r>
    <x v="1"/>
    <x v="0"/>
    <n v="8"/>
    <n v="2"/>
    <s v=" ALL"/>
    <n v="16"/>
    <n v="32"/>
    <s v=" False"/>
    <s v=" True"/>
    <s v=" True"/>
    <n v="0.99750000000000005"/>
    <n v="1728"/>
    <n v="0"/>
    <n v="96"/>
    <n v="1824"/>
  </r>
  <r>
    <x v="1"/>
    <x v="0"/>
    <n v="8"/>
    <n v="3"/>
    <n v="0"/>
    <n v="32"/>
    <n v="32"/>
    <s v=" True"/>
    <s v=" True"/>
    <s v=" True"/>
    <n v="0.99750000000000005"/>
    <n v="576"/>
    <n v="3072"/>
    <n v="96"/>
    <n v="3744"/>
  </r>
  <r>
    <x v="1"/>
    <x v="0"/>
    <n v="8"/>
    <n v="3"/>
    <n v="2"/>
    <n v="16"/>
    <n v="32"/>
    <s v=" True"/>
    <s v=" True"/>
    <s v=" True"/>
    <n v="0.99750000000000005"/>
    <n v="576"/>
    <n v="768"/>
    <n v="96"/>
    <n v="1440"/>
  </r>
  <r>
    <x v="1"/>
    <x v="0"/>
    <n v="8"/>
    <n v="3"/>
    <s v=" ALL"/>
    <n v="16"/>
    <n v="32"/>
    <s v=" False"/>
    <s v=" True"/>
    <s v=" True"/>
    <n v="0.99750000000000005"/>
    <n v="1728"/>
    <n v="0"/>
    <n v="96"/>
    <n v="1824"/>
  </r>
  <r>
    <x v="1"/>
    <x v="0"/>
    <n v="8"/>
    <n v="3"/>
    <s v=" ALL"/>
    <n v="32"/>
    <n v="32"/>
    <s v=" True"/>
    <s v=" True"/>
    <s v=" True"/>
    <n v="0.99750000000000005"/>
    <n v="1728"/>
    <n v="3072"/>
    <n v="96"/>
    <n v="4896"/>
  </r>
  <r>
    <x v="1"/>
    <x v="0"/>
    <n v="8"/>
    <n v="4"/>
    <n v="0"/>
    <n v="32"/>
    <n v="16"/>
    <s v=" True"/>
    <s v=" False"/>
    <s v=" True"/>
    <n v="0.99750000000000005"/>
    <n v="576"/>
    <n v="3072"/>
    <n v="0"/>
    <n v="3648"/>
  </r>
  <r>
    <x v="1"/>
    <x v="0"/>
    <n v="8"/>
    <n v="4"/>
    <s v=" ALL"/>
    <n v="32"/>
    <n v="32"/>
    <s v=" True"/>
    <s v=" True"/>
    <s v=" True"/>
    <n v="0.99750000000000005"/>
    <n v="1728"/>
    <n v="3072"/>
    <n v="96"/>
    <n v="4896"/>
  </r>
  <r>
    <x v="1"/>
    <x v="0"/>
    <n v="16"/>
    <n v="2"/>
    <n v="0"/>
    <n v="16"/>
    <n v="16"/>
    <s v=" True"/>
    <s v=" True"/>
    <s v=" True"/>
    <n v="0.99750000000000005"/>
    <n v="144"/>
    <n v="768"/>
    <n v="48"/>
    <n v="960"/>
  </r>
  <r>
    <x v="1"/>
    <x v="0"/>
    <n v="16"/>
    <n v="2"/>
    <n v="0"/>
    <n v="16"/>
    <n v="32"/>
    <s v=" True"/>
    <s v=" True"/>
    <s v=" True"/>
    <n v="0.99750000000000005"/>
    <n v="144"/>
    <n v="768"/>
    <n v="96"/>
    <n v="1008"/>
  </r>
  <r>
    <x v="1"/>
    <x v="0"/>
    <n v="16"/>
    <n v="2"/>
    <n v="0"/>
    <n v="32"/>
    <n v="16"/>
    <s v=" False"/>
    <s v=" True"/>
    <s v=" True"/>
    <n v="0.99750000000000005"/>
    <n v="144"/>
    <n v="0"/>
    <n v="48"/>
    <n v="192"/>
  </r>
  <r>
    <x v="1"/>
    <x v="0"/>
    <n v="16"/>
    <n v="2"/>
    <n v="0"/>
    <n v="32"/>
    <n v="32"/>
    <s v=" True"/>
    <s v=" True"/>
    <s v=" True"/>
    <n v="0.99750000000000005"/>
    <n v="144"/>
    <n v="3072"/>
    <n v="96"/>
    <n v="3312"/>
  </r>
  <r>
    <x v="1"/>
    <x v="0"/>
    <n v="16"/>
    <n v="2"/>
    <n v="1"/>
    <n v="16"/>
    <n v="16"/>
    <s v=" True"/>
    <s v=" True"/>
    <s v=" True"/>
    <n v="0.99750000000000005"/>
    <n v="144"/>
    <n v="768"/>
    <n v="48"/>
    <n v="960"/>
  </r>
  <r>
    <x v="1"/>
    <x v="0"/>
    <n v="16"/>
    <n v="2"/>
    <n v="1"/>
    <n v="16"/>
    <n v="16"/>
    <s v=" False"/>
    <s v=" True"/>
    <s v=" True"/>
    <n v="0.99750000000000005"/>
    <n v="144"/>
    <n v="0"/>
    <n v="48"/>
    <n v="192"/>
  </r>
  <r>
    <x v="1"/>
    <x v="0"/>
    <n v="16"/>
    <n v="2"/>
    <n v="1"/>
    <n v="16"/>
    <n v="32"/>
    <s v=" False"/>
    <s v=" True"/>
    <s v=" True"/>
    <n v="0.99750000000000005"/>
    <n v="144"/>
    <n v="0"/>
    <n v="96"/>
    <n v="240"/>
  </r>
  <r>
    <x v="1"/>
    <x v="0"/>
    <n v="16"/>
    <n v="2"/>
    <n v="1"/>
    <n v="32"/>
    <n v="16"/>
    <s v=" False"/>
    <s v=" True"/>
    <s v=" True"/>
    <n v="0.99750000000000005"/>
    <n v="144"/>
    <n v="0"/>
    <n v="48"/>
    <n v="192"/>
  </r>
  <r>
    <x v="1"/>
    <x v="0"/>
    <n v="16"/>
    <n v="2"/>
    <n v="2"/>
    <n v="16"/>
    <n v="32"/>
    <s v=" False"/>
    <s v=" True"/>
    <s v=" True"/>
    <n v="0.99750000000000005"/>
    <n v="144"/>
    <n v="0"/>
    <n v="96"/>
    <n v="240"/>
  </r>
  <r>
    <x v="1"/>
    <x v="0"/>
    <n v="16"/>
    <n v="2"/>
    <n v="2"/>
    <n v="32"/>
    <n v="32"/>
    <s v=" True"/>
    <s v=" True"/>
    <s v=" True"/>
    <n v="0.99750000000000005"/>
    <n v="144"/>
    <n v="3072"/>
    <n v="96"/>
    <n v="3312"/>
  </r>
  <r>
    <x v="1"/>
    <x v="0"/>
    <n v="16"/>
    <n v="2"/>
    <s v=" ALL"/>
    <n v="16"/>
    <n v="16"/>
    <s v=" True"/>
    <s v=" True"/>
    <s v=" True"/>
    <n v="0.99750000000000005"/>
    <n v="432"/>
    <n v="768"/>
    <n v="48"/>
    <n v="1248"/>
  </r>
  <r>
    <x v="1"/>
    <x v="0"/>
    <n v="16"/>
    <n v="2"/>
    <s v=" ALL"/>
    <n v="16"/>
    <n v="32"/>
    <s v=" True"/>
    <s v=" True"/>
    <s v=" True"/>
    <n v="0.99750000000000005"/>
    <n v="432"/>
    <n v="768"/>
    <n v="96"/>
    <n v="1296"/>
  </r>
  <r>
    <x v="1"/>
    <x v="0"/>
    <n v="16"/>
    <n v="2"/>
    <s v=" ALL"/>
    <n v="32"/>
    <n v="16"/>
    <s v=" True"/>
    <s v=" True"/>
    <s v=" True"/>
    <n v="0.99750000000000005"/>
    <n v="432"/>
    <n v="3072"/>
    <n v="48"/>
    <n v="3552"/>
  </r>
  <r>
    <x v="1"/>
    <x v="0"/>
    <n v="16"/>
    <n v="2"/>
    <s v=" ALL"/>
    <n v="32"/>
    <n v="16"/>
    <s v=" False"/>
    <s v=" True"/>
    <s v=" True"/>
    <n v="0.99750000000000005"/>
    <n v="432"/>
    <n v="0"/>
    <n v="48"/>
    <n v="480"/>
  </r>
  <r>
    <x v="1"/>
    <x v="0"/>
    <n v="16"/>
    <n v="3"/>
    <n v="0"/>
    <n v="16"/>
    <n v="16"/>
    <s v=" False"/>
    <s v=" True"/>
    <s v=" True"/>
    <n v="0.99750000000000005"/>
    <n v="144"/>
    <n v="0"/>
    <n v="48"/>
    <n v="192"/>
  </r>
  <r>
    <x v="1"/>
    <x v="0"/>
    <n v="16"/>
    <n v="3"/>
    <n v="0"/>
    <n v="32"/>
    <n v="32"/>
    <s v=" True"/>
    <s v=" True"/>
    <s v=" True"/>
    <n v="0.99750000000000005"/>
    <n v="144"/>
    <n v="3072"/>
    <n v="96"/>
    <n v="3312"/>
  </r>
  <r>
    <x v="1"/>
    <x v="0"/>
    <n v="16"/>
    <n v="3"/>
    <n v="1"/>
    <n v="16"/>
    <n v="32"/>
    <s v=" False"/>
    <s v=" True"/>
    <s v=" True"/>
    <n v="0.99750000000000005"/>
    <n v="144"/>
    <n v="0"/>
    <n v="96"/>
    <n v="240"/>
  </r>
  <r>
    <x v="1"/>
    <x v="0"/>
    <n v="16"/>
    <n v="3"/>
    <n v="1"/>
    <n v="32"/>
    <n v="16"/>
    <s v=" False"/>
    <s v=" True"/>
    <s v=" True"/>
    <n v="0.99750000000000005"/>
    <n v="144"/>
    <n v="0"/>
    <n v="48"/>
    <n v="192"/>
  </r>
  <r>
    <x v="1"/>
    <x v="0"/>
    <n v="16"/>
    <n v="3"/>
    <n v="1"/>
    <n v="32"/>
    <n v="32"/>
    <s v=" False"/>
    <s v=" True"/>
    <s v=" True"/>
    <n v="0.99750000000000005"/>
    <n v="144"/>
    <n v="0"/>
    <n v="96"/>
    <n v="240"/>
  </r>
  <r>
    <x v="1"/>
    <x v="0"/>
    <n v="16"/>
    <n v="3"/>
    <n v="2"/>
    <n v="16"/>
    <n v="32"/>
    <s v=" False"/>
    <s v=" True"/>
    <s v=" True"/>
    <n v="0.99750000000000005"/>
    <n v="144"/>
    <n v="0"/>
    <n v="96"/>
    <n v="240"/>
  </r>
  <r>
    <x v="1"/>
    <x v="0"/>
    <n v="16"/>
    <n v="3"/>
    <s v=" ALL"/>
    <n v="16"/>
    <n v="32"/>
    <s v=" False"/>
    <s v=" True"/>
    <s v=" True"/>
    <n v="0.99750000000000005"/>
    <n v="432"/>
    <n v="0"/>
    <n v="96"/>
    <n v="528"/>
  </r>
  <r>
    <x v="1"/>
    <x v="0"/>
    <n v="16"/>
    <n v="3"/>
    <s v=" ALL"/>
    <n v="32"/>
    <n v="32"/>
    <s v=" False"/>
    <s v=" True"/>
    <s v=" True"/>
    <n v="0.99750000000000005"/>
    <n v="432"/>
    <n v="0"/>
    <n v="96"/>
    <n v="528"/>
  </r>
  <r>
    <x v="1"/>
    <x v="0"/>
    <n v="16"/>
    <n v="4"/>
    <n v="0"/>
    <n v="16"/>
    <n v="16"/>
    <s v=" True"/>
    <s v=" True"/>
    <s v=" True"/>
    <n v="0.99750000000000005"/>
    <n v="144"/>
    <n v="768"/>
    <n v="48"/>
    <n v="960"/>
  </r>
  <r>
    <x v="1"/>
    <x v="0"/>
    <n v="16"/>
    <n v="4"/>
    <n v="0"/>
    <n v="16"/>
    <n v="16"/>
    <s v=" False"/>
    <s v=" True"/>
    <s v=" True"/>
    <n v="0.99750000000000005"/>
    <n v="144"/>
    <n v="0"/>
    <n v="48"/>
    <n v="192"/>
  </r>
  <r>
    <x v="1"/>
    <x v="0"/>
    <n v="16"/>
    <n v="4"/>
    <n v="0"/>
    <n v="16"/>
    <n v="32"/>
    <s v=" True"/>
    <s v=" True"/>
    <s v=" True"/>
    <n v="0.99750000000000005"/>
    <n v="144"/>
    <n v="768"/>
    <n v="96"/>
    <n v="1008"/>
  </r>
  <r>
    <x v="1"/>
    <x v="0"/>
    <n v="16"/>
    <n v="4"/>
    <n v="0"/>
    <n v="16"/>
    <n v="32"/>
    <s v=" False"/>
    <s v=" True"/>
    <s v=" True"/>
    <n v="0.99750000000000005"/>
    <n v="144"/>
    <n v="0"/>
    <n v="96"/>
    <n v="240"/>
  </r>
  <r>
    <x v="1"/>
    <x v="0"/>
    <n v="16"/>
    <n v="4"/>
    <n v="2"/>
    <n v="16"/>
    <n v="16"/>
    <s v=" True"/>
    <s v=" True"/>
    <s v=" True"/>
    <n v="0.99750000000000005"/>
    <n v="144"/>
    <n v="768"/>
    <n v="48"/>
    <n v="960"/>
  </r>
  <r>
    <x v="1"/>
    <x v="0"/>
    <n v="16"/>
    <n v="4"/>
    <n v="2"/>
    <n v="16"/>
    <n v="16"/>
    <s v=" False"/>
    <s v=" True"/>
    <s v=" True"/>
    <n v="0.99750000000000005"/>
    <n v="144"/>
    <n v="0"/>
    <n v="48"/>
    <n v="192"/>
  </r>
  <r>
    <x v="1"/>
    <x v="0"/>
    <n v="16"/>
    <n v="4"/>
    <n v="2"/>
    <n v="16"/>
    <n v="32"/>
    <s v=" True"/>
    <s v=" True"/>
    <s v=" True"/>
    <n v="0.99750000000000005"/>
    <n v="144"/>
    <n v="768"/>
    <n v="96"/>
    <n v="1008"/>
  </r>
  <r>
    <x v="1"/>
    <x v="0"/>
    <n v="16"/>
    <n v="4"/>
    <n v="2"/>
    <n v="16"/>
    <n v="32"/>
    <s v=" False"/>
    <s v=" True"/>
    <s v=" True"/>
    <n v="0.99750000000000005"/>
    <n v="144"/>
    <n v="0"/>
    <n v="96"/>
    <n v="240"/>
  </r>
  <r>
    <x v="1"/>
    <x v="0"/>
    <n v="16"/>
    <n v="4"/>
    <s v=" ALL"/>
    <n v="16"/>
    <n v="32"/>
    <s v=" True"/>
    <s v=" True"/>
    <s v=" True"/>
    <n v="0.99750000000000005"/>
    <n v="432"/>
    <n v="768"/>
    <n v="96"/>
    <n v="1296"/>
  </r>
  <r>
    <x v="1"/>
    <x v="0"/>
    <n v="16"/>
    <n v="4"/>
    <s v=" ALL"/>
    <n v="16"/>
    <n v="32"/>
    <s v=" False"/>
    <s v=" True"/>
    <s v=" True"/>
    <n v="0.99750000000000005"/>
    <n v="432"/>
    <n v="0"/>
    <n v="96"/>
    <n v="528"/>
  </r>
  <r>
    <x v="1"/>
    <x v="0"/>
    <n v="16"/>
    <n v="4"/>
    <s v=" ALL"/>
    <n v="32"/>
    <n v="32"/>
    <s v=" True"/>
    <s v=" True"/>
    <s v=" True"/>
    <n v="0.99750000000000005"/>
    <n v="432"/>
    <n v="3072"/>
    <n v="96"/>
    <n v="3600"/>
  </r>
  <r>
    <x v="1"/>
    <x v="0"/>
    <n v="16"/>
    <n v="4"/>
    <s v=" ALL"/>
    <n v="32"/>
    <n v="32"/>
    <s v=" False"/>
    <s v=" True"/>
    <s v=" True"/>
    <n v="0.99750000000000005"/>
    <n v="432"/>
    <n v="0"/>
    <n v="96"/>
    <n v="528"/>
  </r>
  <r>
    <x v="1"/>
    <x v="1"/>
    <n v="8"/>
    <n v="2"/>
    <n v="0"/>
    <n v="16"/>
    <n v="32"/>
    <s v=" True"/>
    <s v=" True"/>
    <s v=" True"/>
    <n v="0.99750000000000005"/>
    <n v="320"/>
    <n v="768"/>
    <n v="96"/>
    <n v="1184"/>
  </r>
  <r>
    <x v="1"/>
    <x v="1"/>
    <n v="8"/>
    <n v="2"/>
    <n v="0"/>
    <n v="32"/>
    <n v="32"/>
    <s v=" True"/>
    <s v=" False"/>
    <s v=" True"/>
    <n v="0.99750000000000005"/>
    <n v="320"/>
    <n v="3072"/>
    <n v="0"/>
    <n v="3392"/>
  </r>
  <r>
    <x v="1"/>
    <x v="1"/>
    <n v="8"/>
    <n v="2"/>
    <n v="2"/>
    <n v="16"/>
    <n v="32"/>
    <s v=" True"/>
    <s v=" True"/>
    <s v=" True"/>
    <n v="0.99750000000000005"/>
    <n v="320"/>
    <n v="768"/>
    <n v="96"/>
    <n v="1184"/>
  </r>
  <r>
    <x v="1"/>
    <x v="1"/>
    <n v="8"/>
    <n v="2"/>
    <n v="2"/>
    <n v="32"/>
    <n v="32"/>
    <s v=" False"/>
    <s v=" True"/>
    <s v=" True"/>
    <n v="0.99750000000000005"/>
    <n v="320"/>
    <n v="0"/>
    <n v="96"/>
    <n v="416"/>
  </r>
  <r>
    <x v="1"/>
    <x v="1"/>
    <n v="8"/>
    <n v="2"/>
    <s v=" ALL"/>
    <n v="32"/>
    <n v="16"/>
    <s v=" True"/>
    <s v=" True"/>
    <s v=" True"/>
    <n v="0.99750000000000005"/>
    <n v="960"/>
    <n v="3072"/>
    <n v="48"/>
    <n v="4080"/>
  </r>
  <r>
    <x v="1"/>
    <x v="1"/>
    <n v="8"/>
    <n v="3"/>
    <n v="0"/>
    <n v="16"/>
    <n v="16"/>
    <s v=" True"/>
    <s v=" True"/>
    <s v=" True"/>
    <n v="0.99750000000000005"/>
    <n v="320"/>
    <n v="768"/>
    <n v="48"/>
    <n v="1136"/>
  </r>
  <r>
    <x v="1"/>
    <x v="1"/>
    <n v="8"/>
    <n v="3"/>
    <n v="0"/>
    <n v="16"/>
    <n v="32"/>
    <s v=" False"/>
    <s v=" True"/>
    <s v=" True"/>
    <n v="0.99750000000000005"/>
    <n v="320"/>
    <n v="0"/>
    <n v="96"/>
    <n v="416"/>
  </r>
  <r>
    <x v="1"/>
    <x v="1"/>
    <n v="8"/>
    <n v="3"/>
    <n v="2"/>
    <n v="16"/>
    <n v="32"/>
    <s v=" False"/>
    <s v=" True"/>
    <s v=" True"/>
    <n v="0.99750000000000005"/>
    <n v="320"/>
    <n v="0"/>
    <n v="96"/>
    <n v="416"/>
  </r>
  <r>
    <x v="1"/>
    <x v="1"/>
    <n v="8"/>
    <n v="3"/>
    <n v="2"/>
    <n v="32"/>
    <n v="32"/>
    <s v=" False"/>
    <s v=" True"/>
    <s v=" True"/>
    <n v="0.99750000000000005"/>
    <n v="320"/>
    <n v="0"/>
    <n v="96"/>
    <n v="416"/>
  </r>
  <r>
    <x v="1"/>
    <x v="1"/>
    <n v="8"/>
    <n v="4"/>
    <n v="0"/>
    <n v="32"/>
    <n v="16"/>
    <s v=" True"/>
    <s v=" True"/>
    <s v=" True"/>
    <n v="0.99750000000000005"/>
    <n v="320"/>
    <n v="3072"/>
    <n v="48"/>
    <n v="3440"/>
  </r>
  <r>
    <x v="1"/>
    <x v="1"/>
    <n v="8"/>
    <n v="4"/>
    <n v="0"/>
    <n v="32"/>
    <n v="32"/>
    <s v=" False"/>
    <s v=" True"/>
    <s v=" True"/>
    <n v="0.99750000000000005"/>
    <n v="320"/>
    <n v="0"/>
    <n v="96"/>
    <n v="416"/>
  </r>
  <r>
    <x v="1"/>
    <x v="1"/>
    <n v="16"/>
    <n v="2"/>
    <n v="0"/>
    <n v="32"/>
    <n v="32"/>
    <s v=" False"/>
    <s v=" True"/>
    <s v=" True"/>
    <n v="0.99750000000000005"/>
    <n v="80"/>
    <n v="0"/>
    <n v="96"/>
    <n v="176"/>
  </r>
  <r>
    <x v="1"/>
    <x v="1"/>
    <n v="16"/>
    <n v="2"/>
    <n v="2"/>
    <n v="16"/>
    <n v="16"/>
    <s v=" True"/>
    <s v=" True"/>
    <s v=" True"/>
    <n v="0.99750000000000005"/>
    <n v="80"/>
    <n v="768"/>
    <n v="48"/>
    <n v="896"/>
  </r>
  <r>
    <x v="1"/>
    <x v="1"/>
    <n v="16"/>
    <n v="2"/>
    <n v="2"/>
    <n v="16"/>
    <n v="32"/>
    <s v=" True"/>
    <s v=" True"/>
    <s v=" True"/>
    <n v="0.99750000000000005"/>
    <n v="80"/>
    <n v="768"/>
    <n v="96"/>
    <n v="944"/>
  </r>
  <r>
    <x v="1"/>
    <x v="1"/>
    <n v="16"/>
    <n v="2"/>
    <s v=" ALL"/>
    <n v="16"/>
    <n v="16"/>
    <s v=" True"/>
    <s v=" True"/>
    <s v=" True"/>
    <n v="0.99750000000000005"/>
    <n v="240"/>
    <n v="768"/>
    <n v="48"/>
    <n v="1056"/>
  </r>
  <r>
    <x v="1"/>
    <x v="1"/>
    <n v="16"/>
    <n v="2"/>
    <s v=" ALL"/>
    <n v="16"/>
    <n v="16"/>
    <s v=" False"/>
    <s v=" True"/>
    <s v=" True"/>
    <n v="0.99750000000000005"/>
    <n v="240"/>
    <n v="0"/>
    <n v="48"/>
    <n v="288"/>
  </r>
  <r>
    <x v="1"/>
    <x v="1"/>
    <n v="16"/>
    <n v="2"/>
    <s v=" ALL"/>
    <n v="16"/>
    <n v="32"/>
    <s v=" True"/>
    <s v=" True"/>
    <s v=" True"/>
    <n v="0.99750000000000005"/>
    <n v="240"/>
    <n v="768"/>
    <n v="96"/>
    <n v="1104"/>
  </r>
  <r>
    <x v="1"/>
    <x v="1"/>
    <n v="16"/>
    <n v="2"/>
    <s v=" ALL"/>
    <n v="32"/>
    <n v="16"/>
    <s v=" False"/>
    <s v=" True"/>
    <s v=" True"/>
    <n v="0.99750000000000005"/>
    <n v="240"/>
    <n v="0"/>
    <n v="48"/>
    <n v="288"/>
  </r>
  <r>
    <x v="1"/>
    <x v="1"/>
    <n v="16"/>
    <n v="3"/>
    <n v="0"/>
    <n v="16"/>
    <n v="16"/>
    <s v=" True"/>
    <s v=" True"/>
    <s v=" True"/>
    <n v="0.99750000000000005"/>
    <n v="80"/>
    <n v="768"/>
    <n v="48"/>
    <n v="896"/>
  </r>
  <r>
    <x v="1"/>
    <x v="1"/>
    <n v="16"/>
    <n v="3"/>
    <n v="0"/>
    <n v="16"/>
    <n v="32"/>
    <s v=" True"/>
    <s v=" True"/>
    <s v=" True"/>
    <n v="0.99750000000000005"/>
    <n v="80"/>
    <n v="768"/>
    <n v="96"/>
    <n v="944"/>
  </r>
  <r>
    <x v="1"/>
    <x v="1"/>
    <n v="16"/>
    <n v="3"/>
    <n v="1"/>
    <n v="16"/>
    <n v="16"/>
    <s v=" True"/>
    <s v=" True"/>
    <s v=" True"/>
    <n v="0.99750000000000005"/>
    <n v="80"/>
    <n v="768"/>
    <n v="48"/>
    <n v="896"/>
  </r>
  <r>
    <x v="1"/>
    <x v="1"/>
    <n v="16"/>
    <n v="3"/>
    <n v="1"/>
    <n v="16"/>
    <n v="32"/>
    <s v=" False"/>
    <s v=" True"/>
    <s v=" True"/>
    <n v="0.99750000000000005"/>
    <n v="80"/>
    <n v="0"/>
    <n v="96"/>
    <n v="176"/>
  </r>
  <r>
    <x v="1"/>
    <x v="1"/>
    <n v="16"/>
    <n v="3"/>
    <n v="1"/>
    <n v="32"/>
    <n v="16"/>
    <s v=" True"/>
    <s v=" True"/>
    <s v=" True"/>
    <n v="0.99750000000000005"/>
    <n v="80"/>
    <n v="3072"/>
    <n v="48"/>
    <n v="3200"/>
  </r>
  <r>
    <x v="1"/>
    <x v="1"/>
    <n v="16"/>
    <n v="3"/>
    <n v="1"/>
    <n v="32"/>
    <n v="32"/>
    <s v=" False"/>
    <s v=" True"/>
    <s v=" True"/>
    <n v="0.99750000000000005"/>
    <n v="80"/>
    <n v="0"/>
    <n v="96"/>
    <n v="176"/>
  </r>
  <r>
    <x v="1"/>
    <x v="1"/>
    <n v="16"/>
    <n v="3"/>
    <s v=" ALL"/>
    <n v="16"/>
    <n v="16"/>
    <s v=" True"/>
    <s v=" True"/>
    <s v=" True"/>
    <n v="0.99750000000000005"/>
    <n v="240"/>
    <n v="768"/>
    <n v="48"/>
    <n v="1056"/>
  </r>
  <r>
    <x v="1"/>
    <x v="1"/>
    <n v="16"/>
    <n v="3"/>
    <s v=" ALL"/>
    <n v="16"/>
    <n v="16"/>
    <s v=" False"/>
    <s v=" True"/>
    <s v=" True"/>
    <n v="0.99750000000000005"/>
    <n v="240"/>
    <n v="0"/>
    <n v="48"/>
    <n v="288"/>
  </r>
  <r>
    <x v="1"/>
    <x v="1"/>
    <n v="16"/>
    <n v="3"/>
    <s v=" ALL"/>
    <n v="16"/>
    <n v="32"/>
    <s v=" True"/>
    <s v=" True"/>
    <s v=" True"/>
    <n v="0.99750000000000005"/>
    <n v="240"/>
    <n v="768"/>
    <n v="96"/>
    <n v="1104"/>
  </r>
  <r>
    <x v="1"/>
    <x v="1"/>
    <n v="16"/>
    <n v="3"/>
    <s v=" ALL"/>
    <n v="16"/>
    <n v="32"/>
    <s v=" False"/>
    <s v=" True"/>
    <s v=" True"/>
    <n v="0.99750000000000005"/>
    <n v="240"/>
    <n v="0"/>
    <n v="96"/>
    <n v="336"/>
  </r>
  <r>
    <x v="1"/>
    <x v="1"/>
    <n v="16"/>
    <n v="3"/>
    <s v=" ALL"/>
    <n v="32"/>
    <n v="16"/>
    <s v=" True"/>
    <s v=" False"/>
    <s v=" True"/>
    <n v="0.99750000000000005"/>
    <n v="240"/>
    <n v="3072"/>
    <n v="0"/>
    <n v="3312"/>
  </r>
  <r>
    <x v="1"/>
    <x v="1"/>
    <n v="16"/>
    <n v="4"/>
    <n v="0"/>
    <n v="16"/>
    <n v="16"/>
    <s v=" True"/>
    <s v=" True"/>
    <s v=" True"/>
    <n v="0.99750000000000005"/>
    <n v="80"/>
    <n v="768"/>
    <n v="48"/>
    <n v="896"/>
  </r>
  <r>
    <x v="1"/>
    <x v="1"/>
    <n v="16"/>
    <n v="4"/>
    <n v="1"/>
    <n v="16"/>
    <n v="16"/>
    <s v=" True"/>
    <s v=" True"/>
    <s v=" True"/>
    <n v="0.99750000000000005"/>
    <n v="80"/>
    <n v="768"/>
    <n v="48"/>
    <n v="896"/>
  </r>
  <r>
    <x v="1"/>
    <x v="1"/>
    <n v="16"/>
    <n v="4"/>
    <n v="1"/>
    <n v="16"/>
    <n v="16"/>
    <s v=" False"/>
    <s v=" True"/>
    <s v=" True"/>
    <n v="0.99750000000000005"/>
    <n v="80"/>
    <n v="0"/>
    <n v="48"/>
    <n v="128"/>
  </r>
  <r>
    <x v="1"/>
    <x v="1"/>
    <n v="16"/>
    <n v="4"/>
    <n v="1"/>
    <n v="32"/>
    <n v="16"/>
    <s v=" True"/>
    <s v=" True"/>
    <s v=" True"/>
    <n v="0.99750000000000005"/>
    <n v="80"/>
    <n v="3072"/>
    <n v="48"/>
    <n v="3200"/>
  </r>
  <r>
    <x v="1"/>
    <x v="1"/>
    <n v="16"/>
    <n v="4"/>
    <n v="2"/>
    <n v="16"/>
    <n v="16"/>
    <s v=" True"/>
    <s v=" True"/>
    <s v=" True"/>
    <n v="0.99750000000000005"/>
    <n v="80"/>
    <n v="768"/>
    <n v="48"/>
    <n v="896"/>
  </r>
  <r>
    <x v="1"/>
    <x v="1"/>
    <n v="16"/>
    <n v="4"/>
    <n v="2"/>
    <n v="16"/>
    <n v="32"/>
    <s v=" True"/>
    <s v=" True"/>
    <s v=" True"/>
    <n v="0.99750000000000005"/>
    <n v="80"/>
    <n v="768"/>
    <n v="96"/>
    <n v="944"/>
  </r>
  <r>
    <x v="1"/>
    <x v="1"/>
    <n v="16"/>
    <n v="4"/>
    <s v=" ALL"/>
    <n v="16"/>
    <n v="32"/>
    <s v=" False"/>
    <s v=" True"/>
    <s v=" True"/>
    <n v="0.99750000000000005"/>
    <n v="240"/>
    <n v="0"/>
    <n v="96"/>
    <n v="336"/>
  </r>
  <r>
    <x v="2"/>
    <x v="0"/>
    <n v="8"/>
    <n v="2"/>
    <n v="0"/>
    <n v="16"/>
    <n v="32"/>
    <s v=" False"/>
    <s v=" True"/>
    <s v=" True"/>
    <n v="0.99750000000000005"/>
    <n v="576"/>
    <n v="0"/>
    <n v="96"/>
    <n v="672"/>
  </r>
  <r>
    <x v="2"/>
    <x v="0"/>
    <n v="8"/>
    <n v="2"/>
    <n v="1"/>
    <n v="32"/>
    <n v="16"/>
    <s v=" True"/>
    <s v=" True"/>
    <s v=" True"/>
    <n v="0.99750000000000005"/>
    <n v="576"/>
    <n v="3072"/>
    <n v="48"/>
    <n v="3696"/>
  </r>
  <r>
    <x v="2"/>
    <x v="0"/>
    <n v="8"/>
    <n v="2"/>
    <n v="1"/>
    <n v="32"/>
    <n v="32"/>
    <s v=" True"/>
    <s v=" True"/>
    <s v=" True"/>
    <n v="0.99750000000000005"/>
    <n v="576"/>
    <n v="3072"/>
    <n v="96"/>
    <n v="3744"/>
  </r>
  <r>
    <x v="2"/>
    <x v="0"/>
    <n v="8"/>
    <n v="2"/>
    <n v="2"/>
    <n v="16"/>
    <n v="32"/>
    <s v=" True"/>
    <s v=" True"/>
    <s v=" True"/>
    <n v="0.99750000000000005"/>
    <n v="576"/>
    <n v="768"/>
    <n v="96"/>
    <n v="1440"/>
  </r>
  <r>
    <x v="2"/>
    <x v="0"/>
    <n v="8"/>
    <n v="2"/>
    <s v=" ALL"/>
    <n v="16"/>
    <n v="16"/>
    <s v=" True"/>
    <s v=" True"/>
    <s v=" True"/>
    <n v="0.99750000000000005"/>
    <n v="1728"/>
    <n v="768"/>
    <n v="48"/>
    <n v="2544"/>
  </r>
  <r>
    <x v="2"/>
    <x v="0"/>
    <n v="8"/>
    <n v="2"/>
    <s v=" ALL"/>
    <n v="16"/>
    <n v="32"/>
    <s v=" True"/>
    <s v=" True"/>
    <s v=" True"/>
    <n v="0.99750000000000005"/>
    <n v="1728"/>
    <n v="768"/>
    <n v="96"/>
    <n v="2592"/>
  </r>
  <r>
    <x v="2"/>
    <x v="0"/>
    <n v="8"/>
    <n v="2"/>
    <s v=" ALL"/>
    <n v="32"/>
    <n v="16"/>
    <s v=" True"/>
    <s v=" True"/>
    <s v=" True"/>
    <n v="0.99750000000000005"/>
    <n v="1728"/>
    <n v="3072"/>
    <n v="48"/>
    <n v="4848"/>
  </r>
  <r>
    <x v="2"/>
    <x v="0"/>
    <n v="8"/>
    <n v="2"/>
    <s v=" ALL"/>
    <n v="32"/>
    <n v="32"/>
    <s v=" True"/>
    <s v=" False"/>
    <s v=" True"/>
    <n v="0.99750000000000005"/>
    <n v="1728"/>
    <n v="3072"/>
    <n v="0"/>
    <n v="4800"/>
  </r>
  <r>
    <x v="2"/>
    <x v="0"/>
    <n v="8"/>
    <n v="2"/>
    <s v=" ALL"/>
    <n v="32"/>
    <n v="32"/>
    <s v=" False"/>
    <s v=" True"/>
    <s v=" True"/>
    <n v="0.99750000000000005"/>
    <n v="1728"/>
    <n v="0"/>
    <n v="96"/>
    <n v="1824"/>
  </r>
  <r>
    <x v="2"/>
    <x v="0"/>
    <n v="8"/>
    <n v="3"/>
    <n v="0"/>
    <n v="16"/>
    <n v="16"/>
    <s v=" True"/>
    <s v=" False"/>
    <s v=" True"/>
    <n v="0.99750000000000005"/>
    <n v="576"/>
    <n v="768"/>
    <n v="0"/>
    <n v="1344"/>
  </r>
  <r>
    <x v="2"/>
    <x v="0"/>
    <n v="8"/>
    <n v="3"/>
    <n v="1"/>
    <n v="32"/>
    <n v="16"/>
    <s v=" True"/>
    <s v=" True"/>
    <s v=" True"/>
    <n v="0.99750000000000005"/>
    <n v="576"/>
    <n v="3072"/>
    <n v="48"/>
    <n v="3696"/>
  </r>
  <r>
    <x v="2"/>
    <x v="0"/>
    <n v="8"/>
    <n v="3"/>
    <s v=" ALL"/>
    <n v="16"/>
    <n v="16"/>
    <s v=" True"/>
    <s v=" False"/>
    <s v=" True"/>
    <n v="0.99750000000000005"/>
    <n v="1728"/>
    <n v="768"/>
    <n v="0"/>
    <n v="2496"/>
  </r>
  <r>
    <x v="2"/>
    <x v="0"/>
    <n v="8"/>
    <n v="3"/>
    <s v=" ALL"/>
    <n v="16"/>
    <n v="32"/>
    <s v=" True"/>
    <s v=" True"/>
    <s v=" True"/>
    <n v="0.99750000000000005"/>
    <n v="1728"/>
    <n v="768"/>
    <n v="96"/>
    <n v="2592"/>
  </r>
  <r>
    <x v="2"/>
    <x v="0"/>
    <n v="8"/>
    <n v="4"/>
    <n v="1"/>
    <n v="16"/>
    <n v="16"/>
    <s v=" True"/>
    <s v=" True"/>
    <s v=" True"/>
    <n v="0.99750000000000005"/>
    <n v="576"/>
    <n v="768"/>
    <n v="48"/>
    <n v="1392"/>
  </r>
  <r>
    <x v="2"/>
    <x v="0"/>
    <n v="8"/>
    <n v="4"/>
    <n v="1"/>
    <n v="16"/>
    <n v="32"/>
    <s v=" True"/>
    <s v=" False"/>
    <s v=" True"/>
    <n v="0.99750000000000005"/>
    <n v="576"/>
    <n v="768"/>
    <n v="0"/>
    <n v="1344"/>
  </r>
  <r>
    <x v="2"/>
    <x v="0"/>
    <n v="8"/>
    <n v="4"/>
    <n v="1"/>
    <n v="32"/>
    <n v="16"/>
    <s v=" True"/>
    <s v=" False"/>
    <s v=" True"/>
    <n v="0.99750000000000005"/>
    <n v="576"/>
    <n v="3072"/>
    <n v="0"/>
    <n v="3648"/>
  </r>
  <r>
    <x v="2"/>
    <x v="0"/>
    <n v="8"/>
    <n v="4"/>
    <n v="1"/>
    <n v="32"/>
    <n v="32"/>
    <s v=" False"/>
    <s v=" True"/>
    <s v=" True"/>
    <n v="0.99750000000000005"/>
    <n v="576"/>
    <n v="0"/>
    <n v="96"/>
    <n v="672"/>
  </r>
  <r>
    <x v="2"/>
    <x v="0"/>
    <n v="8"/>
    <n v="4"/>
    <s v=" ALL"/>
    <n v="16"/>
    <n v="32"/>
    <s v=" True"/>
    <s v=" False"/>
    <s v=" True"/>
    <n v="0.99750000000000005"/>
    <n v="1728"/>
    <n v="768"/>
    <n v="0"/>
    <n v="2496"/>
  </r>
  <r>
    <x v="2"/>
    <x v="0"/>
    <n v="8"/>
    <n v="4"/>
    <s v=" ALL"/>
    <n v="16"/>
    <n v="32"/>
    <s v=" False"/>
    <s v=" True"/>
    <s v=" True"/>
    <n v="0.99750000000000005"/>
    <n v="1728"/>
    <n v="0"/>
    <n v="96"/>
    <n v="1824"/>
  </r>
  <r>
    <x v="2"/>
    <x v="0"/>
    <n v="8"/>
    <n v="4"/>
    <s v=" ALL"/>
    <n v="32"/>
    <n v="32"/>
    <s v=" False"/>
    <s v=" True"/>
    <s v=" True"/>
    <n v="0.99750000000000005"/>
    <n v="1728"/>
    <n v="0"/>
    <n v="96"/>
    <n v="1824"/>
  </r>
  <r>
    <x v="2"/>
    <x v="0"/>
    <n v="16"/>
    <n v="2"/>
    <n v="0"/>
    <n v="16"/>
    <n v="32"/>
    <s v=" False"/>
    <s v=" True"/>
    <s v=" True"/>
    <n v="0.99750000000000005"/>
    <n v="144"/>
    <n v="0"/>
    <n v="96"/>
    <n v="240"/>
  </r>
  <r>
    <x v="2"/>
    <x v="0"/>
    <n v="16"/>
    <n v="2"/>
    <n v="0"/>
    <n v="32"/>
    <n v="16"/>
    <s v=" False"/>
    <s v=" True"/>
    <s v=" True"/>
    <n v="0.99750000000000005"/>
    <n v="144"/>
    <n v="0"/>
    <n v="48"/>
    <n v="192"/>
  </r>
  <r>
    <x v="2"/>
    <x v="0"/>
    <n v="16"/>
    <n v="2"/>
    <n v="0"/>
    <n v="32"/>
    <n v="32"/>
    <s v=" False"/>
    <s v=" True"/>
    <s v=" True"/>
    <n v="0.99750000000000005"/>
    <n v="144"/>
    <n v="0"/>
    <n v="96"/>
    <n v="240"/>
  </r>
  <r>
    <x v="2"/>
    <x v="0"/>
    <n v="16"/>
    <n v="2"/>
    <n v="1"/>
    <n v="16"/>
    <n v="16"/>
    <s v=" True"/>
    <s v=" True"/>
    <s v=" True"/>
    <n v="0.99750000000000005"/>
    <n v="144"/>
    <n v="768"/>
    <n v="48"/>
    <n v="960"/>
  </r>
  <r>
    <x v="2"/>
    <x v="0"/>
    <n v="16"/>
    <n v="2"/>
    <n v="1"/>
    <n v="16"/>
    <n v="32"/>
    <s v=" True"/>
    <s v=" True"/>
    <s v=" True"/>
    <n v="0.99750000000000005"/>
    <n v="144"/>
    <n v="768"/>
    <n v="96"/>
    <n v="1008"/>
  </r>
  <r>
    <x v="2"/>
    <x v="0"/>
    <n v="16"/>
    <n v="2"/>
    <n v="1"/>
    <n v="32"/>
    <n v="32"/>
    <s v=" True"/>
    <s v=" False"/>
    <s v=" True"/>
    <n v="0.99750000000000005"/>
    <n v="144"/>
    <n v="3072"/>
    <n v="0"/>
    <n v="3216"/>
  </r>
  <r>
    <x v="2"/>
    <x v="0"/>
    <n v="16"/>
    <n v="2"/>
    <n v="2"/>
    <n v="16"/>
    <n v="32"/>
    <s v=" True"/>
    <s v=" True"/>
    <s v=" True"/>
    <n v="0.99750000000000005"/>
    <n v="144"/>
    <n v="768"/>
    <n v="96"/>
    <n v="1008"/>
  </r>
  <r>
    <x v="2"/>
    <x v="0"/>
    <n v="16"/>
    <n v="2"/>
    <n v="2"/>
    <n v="32"/>
    <n v="16"/>
    <s v=" False"/>
    <s v=" True"/>
    <s v=" True"/>
    <n v="0.99750000000000005"/>
    <n v="144"/>
    <n v="0"/>
    <n v="48"/>
    <n v="192"/>
  </r>
  <r>
    <x v="2"/>
    <x v="0"/>
    <n v="16"/>
    <n v="2"/>
    <s v=" ALL"/>
    <n v="16"/>
    <n v="32"/>
    <s v=" True"/>
    <s v=" True"/>
    <s v=" True"/>
    <n v="0.99750000000000005"/>
    <n v="432"/>
    <n v="768"/>
    <n v="96"/>
    <n v="1296"/>
  </r>
  <r>
    <x v="2"/>
    <x v="0"/>
    <n v="16"/>
    <n v="2"/>
    <s v=" ALL"/>
    <n v="32"/>
    <n v="16"/>
    <s v=" True"/>
    <s v=" False"/>
    <s v=" True"/>
    <n v="0.99750000000000005"/>
    <n v="432"/>
    <n v="3072"/>
    <n v="0"/>
    <n v="3504"/>
  </r>
  <r>
    <x v="2"/>
    <x v="0"/>
    <n v="16"/>
    <n v="2"/>
    <s v=" ALL"/>
    <n v="32"/>
    <n v="16"/>
    <s v=" False"/>
    <s v=" True"/>
    <s v=" True"/>
    <n v="0.99750000000000005"/>
    <n v="432"/>
    <n v="0"/>
    <n v="48"/>
    <n v="480"/>
  </r>
  <r>
    <x v="2"/>
    <x v="0"/>
    <n v="16"/>
    <n v="2"/>
    <s v=" ALL"/>
    <n v="32"/>
    <n v="32"/>
    <s v=" True"/>
    <s v=" False"/>
    <s v=" True"/>
    <n v="0.99750000000000005"/>
    <n v="432"/>
    <n v="3072"/>
    <n v="0"/>
    <n v="3504"/>
  </r>
  <r>
    <x v="2"/>
    <x v="0"/>
    <n v="16"/>
    <n v="2"/>
    <s v=" ALL"/>
    <n v="32"/>
    <n v="32"/>
    <s v=" False"/>
    <s v=" True"/>
    <s v=" True"/>
    <n v="0.99750000000000005"/>
    <n v="432"/>
    <n v="0"/>
    <n v="96"/>
    <n v="528"/>
  </r>
  <r>
    <x v="2"/>
    <x v="0"/>
    <n v="16"/>
    <n v="3"/>
    <n v="0"/>
    <n v="16"/>
    <n v="16"/>
    <s v=" False"/>
    <s v=" True"/>
    <s v=" True"/>
    <n v="0.99750000000000005"/>
    <n v="144"/>
    <n v="0"/>
    <n v="48"/>
    <n v="192"/>
  </r>
  <r>
    <x v="2"/>
    <x v="0"/>
    <n v="16"/>
    <n v="3"/>
    <n v="0"/>
    <n v="16"/>
    <n v="32"/>
    <s v=" False"/>
    <s v=" True"/>
    <s v=" True"/>
    <n v="0.99750000000000005"/>
    <n v="144"/>
    <n v="0"/>
    <n v="96"/>
    <n v="240"/>
  </r>
  <r>
    <x v="2"/>
    <x v="0"/>
    <n v="16"/>
    <n v="3"/>
    <n v="0"/>
    <n v="32"/>
    <n v="16"/>
    <s v=" False"/>
    <s v=" True"/>
    <s v=" True"/>
    <n v="0.99750000000000005"/>
    <n v="144"/>
    <n v="0"/>
    <n v="48"/>
    <n v="192"/>
  </r>
  <r>
    <x v="2"/>
    <x v="0"/>
    <n v="16"/>
    <n v="3"/>
    <n v="1"/>
    <n v="16"/>
    <n v="16"/>
    <s v=" True"/>
    <s v=" True"/>
    <s v=" True"/>
    <n v="0.99750000000000005"/>
    <n v="144"/>
    <n v="768"/>
    <n v="48"/>
    <n v="960"/>
  </r>
  <r>
    <x v="2"/>
    <x v="0"/>
    <n v="16"/>
    <n v="3"/>
    <n v="1"/>
    <n v="32"/>
    <n v="16"/>
    <s v=" False"/>
    <s v=" True"/>
    <s v=" True"/>
    <n v="0.99750000000000005"/>
    <n v="144"/>
    <n v="0"/>
    <n v="48"/>
    <n v="192"/>
  </r>
  <r>
    <x v="2"/>
    <x v="0"/>
    <n v="16"/>
    <n v="3"/>
    <n v="1"/>
    <n v="32"/>
    <n v="32"/>
    <s v=" True"/>
    <s v=" True"/>
    <s v=" True"/>
    <n v="0.99750000000000005"/>
    <n v="144"/>
    <n v="3072"/>
    <n v="96"/>
    <n v="3312"/>
  </r>
  <r>
    <x v="2"/>
    <x v="0"/>
    <n v="16"/>
    <n v="3"/>
    <s v=" ALL"/>
    <n v="16"/>
    <n v="16"/>
    <s v=" True"/>
    <s v=" True"/>
    <s v=" True"/>
    <n v="0.99750000000000005"/>
    <n v="432"/>
    <n v="768"/>
    <n v="48"/>
    <n v="1248"/>
  </r>
  <r>
    <x v="2"/>
    <x v="0"/>
    <n v="16"/>
    <n v="3"/>
    <s v=" ALL"/>
    <n v="16"/>
    <n v="32"/>
    <s v=" True"/>
    <s v=" True"/>
    <s v=" True"/>
    <n v="0.99750000000000005"/>
    <n v="432"/>
    <n v="768"/>
    <n v="96"/>
    <n v="1296"/>
  </r>
  <r>
    <x v="2"/>
    <x v="0"/>
    <n v="16"/>
    <n v="3"/>
    <s v=" ALL"/>
    <n v="16"/>
    <n v="32"/>
    <s v=" True"/>
    <s v=" False"/>
    <s v=" True"/>
    <n v="0.99750000000000005"/>
    <n v="432"/>
    <n v="768"/>
    <n v="0"/>
    <n v="1200"/>
  </r>
  <r>
    <x v="2"/>
    <x v="0"/>
    <n v="16"/>
    <n v="3"/>
    <s v=" ALL"/>
    <n v="32"/>
    <n v="16"/>
    <s v=" False"/>
    <s v=" True"/>
    <s v=" True"/>
    <n v="0.99750000000000005"/>
    <n v="432"/>
    <n v="0"/>
    <n v="48"/>
    <n v="480"/>
  </r>
  <r>
    <x v="2"/>
    <x v="0"/>
    <n v="16"/>
    <n v="4"/>
    <n v="0"/>
    <n v="16"/>
    <n v="16"/>
    <s v=" True"/>
    <s v=" True"/>
    <s v=" True"/>
    <n v="0.99750000000000005"/>
    <n v="144"/>
    <n v="768"/>
    <n v="48"/>
    <n v="960"/>
  </r>
  <r>
    <x v="2"/>
    <x v="0"/>
    <n v="16"/>
    <n v="4"/>
    <n v="0"/>
    <n v="32"/>
    <n v="32"/>
    <s v=" True"/>
    <s v=" True"/>
    <s v=" True"/>
    <n v="0.99750000000000005"/>
    <n v="144"/>
    <n v="3072"/>
    <n v="96"/>
    <n v="3312"/>
  </r>
  <r>
    <x v="2"/>
    <x v="0"/>
    <n v="16"/>
    <n v="4"/>
    <n v="1"/>
    <n v="16"/>
    <n v="32"/>
    <s v=" False"/>
    <s v=" True"/>
    <s v=" True"/>
    <n v="0.99750000000000005"/>
    <n v="144"/>
    <n v="0"/>
    <n v="96"/>
    <n v="240"/>
  </r>
  <r>
    <x v="2"/>
    <x v="0"/>
    <n v="16"/>
    <n v="4"/>
    <n v="2"/>
    <n v="32"/>
    <n v="16"/>
    <s v=" False"/>
    <s v=" True"/>
    <s v=" True"/>
    <n v="0.99750000000000005"/>
    <n v="144"/>
    <n v="0"/>
    <n v="48"/>
    <n v="192"/>
  </r>
  <r>
    <x v="2"/>
    <x v="0"/>
    <n v="16"/>
    <n v="4"/>
    <s v=" ALL"/>
    <n v="32"/>
    <n v="16"/>
    <s v=" True"/>
    <s v=" True"/>
    <s v=" True"/>
    <n v="0.99750000000000005"/>
    <n v="432"/>
    <n v="3072"/>
    <n v="48"/>
    <n v="3552"/>
  </r>
  <r>
    <x v="2"/>
    <x v="1"/>
    <n v="8"/>
    <n v="2"/>
    <n v="0"/>
    <n v="16"/>
    <n v="16"/>
    <s v=" False"/>
    <s v=" True"/>
    <s v=" True"/>
    <n v="0.99750000000000005"/>
    <n v="320"/>
    <n v="0"/>
    <n v="48"/>
    <n v="368"/>
  </r>
  <r>
    <x v="2"/>
    <x v="1"/>
    <n v="8"/>
    <n v="2"/>
    <n v="0"/>
    <n v="16"/>
    <n v="32"/>
    <s v=" True"/>
    <s v=" False"/>
    <s v=" True"/>
    <n v="0.99750000000000005"/>
    <n v="320"/>
    <n v="768"/>
    <n v="0"/>
    <n v="1088"/>
  </r>
  <r>
    <x v="2"/>
    <x v="1"/>
    <n v="8"/>
    <n v="2"/>
    <n v="0"/>
    <n v="32"/>
    <n v="16"/>
    <s v=" True"/>
    <s v=" True"/>
    <s v=" True"/>
    <n v="0.99750000000000005"/>
    <n v="320"/>
    <n v="3072"/>
    <n v="48"/>
    <n v="3440"/>
  </r>
  <r>
    <x v="2"/>
    <x v="1"/>
    <n v="8"/>
    <n v="2"/>
    <n v="0"/>
    <n v="32"/>
    <n v="32"/>
    <s v=" False"/>
    <s v=" True"/>
    <s v=" True"/>
    <n v="0.99750000000000005"/>
    <n v="320"/>
    <n v="0"/>
    <n v="96"/>
    <n v="416"/>
  </r>
  <r>
    <x v="2"/>
    <x v="1"/>
    <n v="8"/>
    <n v="2"/>
    <n v="2"/>
    <n v="16"/>
    <n v="16"/>
    <s v=" False"/>
    <s v=" True"/>
    <s v=" True"/>
    <n v="0.99750000000000005"/>
    <n v="320"/>
    <n v="0"/>
    <n v="48"/>
    <n v="368"/>
  </r>
  <r>
    <x v="2"/>
    <x v="1"/>
    <n v="8"/>
    <n v="2"/>
    <n v="2"/>
    <n v="16"/>
    <n v="32"/>
    <s v=" True"/>
    <s v=" True"/>
    <s v=" True"/>
    <n v="0.99750000000000005"/>
    <n v="320"/>
    <n v="768"/>
    <n v="96"/>
    <n v="1184"/>
  </r>
  <r>
    <x v="2"/>
    <x v="1"/>
    <n v="8"/>
    <n v="2"/>
    <n v="2"/>
    <n v="16"/>
    <n v="32"/>
    <s v=" False"/>
    <s v=" True"/>
    <s v=" True"/>
    <n v="0.99750000000000005"/>
    <n v="320"/>
    <n v="0"/>
    <n v="96"/>
    <n v="416"/>
  </r>
  <r>
    <x v="2"/>
    <x v="1"/>
    <n v="8"/>
    <n v="2"/>
    <s v=" ALL"/>
    <n v="16"/>
    <n v="16"/>
    <s v=" True"/>
    <s v=" True"/>
    <s v=" True"/>
    <n v="0.99750000000000005"/>
    <n v="960"/>
    <n v="768"/>
    <n v="48"/>
    <n v="1776"/>
  </r>
  <r>
    <x v="2"/>
    <x v="1"/>
    <n v="8"/>
    <n v="2"/>
    <s v=" ALL"/>
    <n v="16"/>
    <n v="32"/>
    <s v=" True"/>
    <s v=" False"/>
    <s v=" True"/>
    <n v="0.99750000000000005"/>
    <n v="960"/>
    <n v="768"/>
    <n v="0"/>
    <n v="1728"/>
  </r>
  <r>
    <x v="2"/>
    <x v="1"/>
    <n v="8"/>
    <n v="2"/>
    <s v=" ALL"/>
    <n v="16"/>
    <n v="32"/>
    <s v=" False"/>
    <s v=" True"/>
    <s v=" True"/>
    <n v="0.99750000000000005"/>
    <n v="960"/>
    <n v="0"/>
    <n v="96"/>
    <n v="1056"/>
  </r>
  <r>
    <x v="2"/>
    <x v="1"/>
    <n v="8"/>
    <n v="2"/>
    <s v=" ALL"/>
    <n v="32"/>
    <n v="16"/>
    <s v=" True"/>
    <s v=" True"/>
    <s v=" True"/>
    <n v="0.99750000000000005"/>
    <n v="960"/>
    <n v="3072"/>
    <n v="48"/>
    <n v="4080"/>
  </r>
  <r>
    <x v="2"/>
    <x v="1"/>
    <n v="8"/>
    <n v="3"/>
    <n v="0"/>
    <n v="16"/>
    <n v="16"/>
    <s v=" True"/>
    <s v=" True"/>
    <s v=" True"/>
    <n v="0.99750000000000005"/>
    <n v="320"/>
    <n v="768"/>
    <n v="48"/>
    <n v="1136"/>
  </r>
  <r>
    <x v="2"/>
    <x v="1"/>
    <n v="8"/>
    <n v="3"/>
    <n v="0"/>
    <n v="16"/>
    <n v="16"/>
    <s v=" False"/>
    <s v=" True"/>
    <s v=" True"/>
    <n v="0.99750000000000005"/>
    <n v="320"/>
    <n v="0"/>
    <n v="48"/>
    <n v="368"/>
  </r>
  <r>
    <x v="2"/>
    <x v="1"/>
    <n v="8"/>
    <n v="3"/>
    <n v="0"/>
    <n v="16"/>
    <n v="32"/>
    <s v=" True"/>
    <s v=" True"/>
    <s v=" True"/>
    <n v="0.99750000000000005"/>
    <n v="320"/>
    <n v="768"/>
    <n v="96"/>
    <n v="1184"/>
  </r>
  <r>
    <x v="2"/>
    <x v="1"/>
    <n v="8"/>
    <n v="3"/>
    <n v="0"/>
    <n v="16"/>
    <n v="32"/>
    <s v=" False"/>
    <s v=" True"/>
    <s v=" True"/>
    <n v="0.99750000000000005"/>
    <n v="320"/>
    <n v="0"/>
    <n v="96"/>
    <n v="416"/>
  </r>
  <r>
    <x v="2"/>
    <x v="1"/>
    <n v="8"/>
    <n v="3"/>
    <n v="2"/>
    <n v="32"/>
    <n v="32"/>
    <s v=" False"/>
    <s v=" True"/>
    <s v=" True"/>
    <n v="0.99750000000000005"/>
    <n v="320"/>
    <n v="0"/>
    <n v="96"/>
    <n v="416"/>
  </r>
  <r>
    <x v="2"/>
    <x v="1"/>
    <n v="8"/>
    <n v="3"/>
    <s v=" ALL"/>
    <n v="16"/>
    <n v="16"/>
    <s v=" True"/>
    <s v=" True"/>
    <s v=" True"/>
    <n v="0.99750000000000005"/>
    <n v="960"/>
    <n v="768"/>
    <n v="48"/>
    <n v="1776"/>
  </r>
  <r>
    <x v="2"/>
    <x v="1"/>
    <n v="8"/>
    <n v="3"/>
    <s v=" ALL"/>
    <n v="16"/>
    <n v="32"/>
    <s v=" True"/>
    <s v=" True"/>
    <s v=" True"/>
    <n v="0.99750000000000005"/>
    <n v="960"/>
    <n v="768"/>
    <n v="96"/>
    <n v="1824"/>
  </r>
  <r>
    <x v="2"/>
    <x v="1"/>
    <n v="8"/>
    <n v="3"/>
    <s v=" ALL"/>
    <n v="32"/>
    <n v="32"/>
    <s v=" True"/>
    <s v=" True"/>
    <s v=" True"/>
    <n v="0.99750000000000005"/>
    <n v="960"/>
    <n v="3072"/>
    <n v="96"/>
    <n v="4128"/>
  </r>
  <r>
    <x v="2"/>
    <x v="1"/>
    <n v="8"/>
    <n v="3"/>
    <s v=" ALL"/>
    <n v="32"/>
    <n v="32"/>
    <s v=" True"/>
    <s v=" False"/>
    <s v=" True"/>
    <n v="0.99750000000000005"/>
    <n v="960"/>
    <n v="3072"/>
    <n v="0"/>
    <n v="4032"/>
  </r>
  <r>
    <x v="2"/>
    <x v="1"/>
    <n v="8"/>
    <n v="3"/>
    <s v=" ALL"/>
    <n v="32"/>
    <n v="32"/>
    <s v=" False"/>
    <s v=" True"/>
    <s v=" True"/>
    <n v="0.99750000000000005"/>
    <n v="960"/>
    <n v="0"/>
    <n v="96"/>
    <n v="1056"/>
  </r>
  <r>
    <x v="2"/>
    <x v="1"/>
    <n v="8"/>
    <n v="4"/>
    <n v="0"/>
    <n v="32"/>
    <n v="16"/>
    <s v=" True"/>
    <s v=" False"/>
    <s v=" True"/>
    <n v="0.99750000000000005"/>
    <n v="320"/>
    <n v="3072"/>
    <n v="0"/>
    <n v="3392"/>
  </r>
  <r>
    <x v="2"/>
    <x v="1"/>
    <n v="8"/>
    <n v="4"/>
    <n v="0"/>
    <n v="32"/>
    <n v="16"/>
    <s v=" False"/>
    <s v=" True"/>
    <s v=" True"/>
    <n v="0.99750000000000005"/>
    <n v="320"/>
    <n v="0"/>
    <n v="48"/>
    <n v="368"/>
  </r>
  <r>
    <x v="2"/>
    <x v="1"/>
    <n v="8"/>
    <n v="4"/>
    <s v=" ALL"/>
    <n v="16"/>
    <n v="16"/>
    <s v=" True"/>
    <s v=" True"/>
    <s v=" True"/>
    <n v="0.99750000000000005"/>
    <n v="960"/>
    <n v="768"/>
    <n v="48"/>
    <n v="1776"/>
  </r>
  <r>
    <x v="2"/>
    <x v="1"/>
    <n v="8"/>
    <n v="4"/>
    <s v=" ALL"/>
    <n v="16"/>
    <n v="16"/>
    <s v=" False"/>
    <s v=" True"/>
    <s v=" True"/>
    <n v="0.99750000000000005"/>
    <n v="960"/>
    <n v="0"/>
    <n v="48"/>
    <n v="1008"/>
  </r>
  <r>
    <x v="2"/>
    <x v="1"/>
    <n v="8"/>
    <n v="4"/>
    <s v=" ALL"/>
    <n v="16"/>
    <n v="32"/>
    <s v=" True"/>
    <s v=" True"/>
    <s v=" True"/>
    <n v="0.99750000000000005"/>
    <n v="960"/>
    <n v="768"/>
    <n v="96"/>
    <n v="1824"/>
  </r>
  <r>
    <x v="2"/>
    <x v="1"/>
    <n v="8"/>
    <n v="4"/>
    <s v=" ALL"/>
    <n v="16"/>
    <n v="32"/>
    <s v=" True"/>
    <s v=" False"/>
    <s v=" True"/>
    <n v="0.99750000000000005"/>
    <n v="960"/>
    <n v="768"/>
    <n v="0"/>
    <n v="1728"/>
  </r>
  <r>
    <x v="2"/>
    <x v="1"/>
    <n v="8"/>
    <n v="4"/>
    <s v=" ALL"/>
    <n v="32"/>
    <n v="32"/>
    <s v=" True"/>
    <s v=" True"/>
    <s v=" True"/>
    <n v="0.99750000000000005"/>
    <n v="960"/>
    <n v="3072"/>
    <n v="96"/>
    <n v="4128"/>
  </r>
  <r>
    <x v="2"/>
    <x v="1"/>
    <n v="16"/>
    <n v="2"/>
    <n v="0"/>
    <n v="16"/>
    <n v="16"/>
    <s v=" True"/>
    <s v=" True"/>
    <s v=" True"/>
    <n v="0.99750000000000005"/>
    <n v="80"/>
    <n v="768"/>
    <n v="48"/>
    <n v="896"/>
  </r>
  <r>
    <x v="2"/>
    <x v="1"/>
    <n v="16"/>
    <n v="2"/>
    <n v="0"/>
    <n v="32"/>
    <n v="32"/>
    <s v=" True"/>
    <s v=" True"/>
    <s v=" True"/>
    <n v="0.99750000000000005"/>
    <n v="80"/>
    <n v="3072"/>
    <n v="96"/>
    <n v="3248"/>
  </r>
  <r>
    <x v="2"/>
    <x v="1"/>
    <n v="16"/>
    <n v="2"/>
    <n v="1"/>
    <n v="16"/>
    <n v="16"/>
    <s v=" True"/>
    <s v=" True"/>
    <s v=" True"/>
    <n v="0.99750000000000005"/>
    <n v="80"/>
    <n v="768"/>
    <n v="48"/>
    <n v="896"/>
  </r>
  <r>
    <x v="2"/>
    <x v="1"/>
    <n v="16"/>
    <n v="2"/>
    <n v="2"/>
    <n v="16"/>
    <n v="16"/>
    <s v=" False"/>
    <s v=" True"/>
    <s v=" True"/>
    <n v="0.99750000000000005"/>
    <n v="80"/>
    <n v="0"/>
    <n v="48"/>
    <n v="128"/>
  </r>
  <r>
    <x v="2"/>
    <x v="1"/>
    <n v="16"/>
    <n v="2"/>
    <s v=" ALL"/>
    <n v="16"/>
    <n v="16"/>
    <s v=" True"/>
    <s v=" True"/>
    <s v=" True"/>
    <n v="0.99750000000000005"/>
    <n v="240"/>
    <n v="768"/>
    <n v="48"/>
    <n v="1056"/>
  </r>
  <r>
    <x v="2"/>
    <x v="1"/>
    <n v="16"/>
    <n v="2"/>
    <s v=" ALL"/>
    <n v="16"/>
    <n v="32"/>
    <s v=" False"/>
    <s v=" True"/>
    <s v=" True"/>
    <n v="0.99750000000000005"/>
    <n v="240"/>
    <n v="0"/>
    <n v="96"/>
    <n v="336"/>
  </r>
  <r>
    <x v="2"/>
    <x v="1"/>
    <n v="16"/>
    <n v="3"/>
    <n v="0"/>
    <n v="16"/>
    <n v="16"/>
    <s v=" True"/>
    <s v=" True"/>
    <s v=" True"/>
    <n v="0.99750000000000005"/>
    <n v="80"/>
    <n v="768"/>
    <n v="48"/>
    <n v="896"/>
  </r>
  <r>
    <x v="2"/>
    <x v="1"/>
    <n v="16"/>
    <n v="3"/>
    <n v="0"/>
    <n v="16"/>
    <n v="16"/>
    <s v=" False"/>
    <s v=" True"/>
    <s v=" True"/>
    <n v="0.99750000000000005"/>
    <n v="80"/>
    <n v="0"/>
    <n v="48"/>
    <n v="128"/>
  </r>
  <r>
    <x v="2"/>
    <x v="1"/>
    <n v="16"/>
    <n v="3"/>
    <n v="1"/>
    <n v="16"/>
    <n v="16"/>
    <s v=" False"/>
    <s v=" True"/>
    <s v=" True"/>
    <n v="0.99750000000000005"/>
    <n v="80"/>
    <n v="0"/>
    <n v="48"/>
    <n v="128"/>
  </r>
  <r>
    <x v="2"/>
    <x v="1"/>
    <n v="16"/>
    <n v="3"/>
    <n v="1"/>
    <n v="32"/>
    <n v="16"/>
    <s v=" False"/>
    <s v=" True"/>
    <s v=" True"/>
    <n v="0.99750000000000005"/>
    <n v="80"/>
    <n v="0"/>
    <n v="48"/>
    <n v="128"/>
  </r>
  <r>
    <x v="2"/>
    <x v="1"/>
    <n v="16"/>
    <n v="3"/>
    <n v="2"/>
    <n v="16"/>
    <n v="16"/>
    <s v=" True"/>
    <s v=" True"/>
    <s v=" True"/>
    <n v="0.99750000000000005"/>
    <n v="80"/>
    <n v="768"/>
    <n v="48"/>
    <n v="896"/>
  </r>
  <r>
    <x v="2"/>
    <x v="1"/>
    <n v="16"/>
    <n v="3"/>
    <n v="2"/>
    <n v="32"/>
    <n v="16"/>
    <s v=" False"/>
    <s v=" True"/>
    <s v=" True"/>
    <n v="0.99750000000000005"/>
    <n v="80"/>
    <n v="0"/>
    <n v="48"/>
    <n v="128"/>
  </r>
  <r>
    <x v="2"/>
    <x v="1"/>
    <n v="16"/>
    <n v="3"/>
    <n v="2"/>
    <n v="32"/>
    <n v="32"/>
    <s v=" False"/>
    <s v=" True"/>
    <s v=" True"/>
    <n v="0.99750000000000005"/>
    <n v="80"/>
    <n v="0"/>
    <n v="96"/>
    <n v="176"/>
  </r>
  <r>
    <x v="2"/>
    <x v="1"/>
    <n v="16"/>
    <n v="3"/>
    <s v=" ALL"/>
    <n v="16"/>
    <n v="16"/>
    <s v=" False"/>
    <s v=" True"/>
    <s v=" True"/>
    <n v="0.99750000000000005"/>
    <n v="240"/>
    <n v="0"/>
    <n v="48"/>
    <n v="288"/>
  </r>
  <r>
    <x v="2"/>
    <x v="1"/>
    <n v="16"/>
    <n v="3"/>
    <s v=" ALL"/>
    <n v="32"/>
    <n v="16"/>
    <s v=" True"/>
    <s v=" True"/>
    <s v=" True"/>
    <n v="0.99750000000000005"/>
    <n v="240"/>
    <n v="3072"/>
    <n v="48"/>
    <n v="3360"/>
  </r>
  <r>
    <x v="2"/>
    <x v="1"/>
    <n v="16"/>
    <n v="4"/>
    <n v="0"/>
    <n v="16"/>
    <n v="16"/>
    <s v=" True"/>
    <s v=" True"/>
    <s v=" True"/>
    <n v="0.99750000000000005"/>
    <n v="80"/>
    <n v="768"/>
    <n v="48"/>
    <n v="896"/>
  </r>
  <r>
    <x v="2"/>
    <x v="1"/>
    <n v="16"/>
    <n v="4"/>
    <n v="0"/>
    <n v="16"/>
    <n v="32"/>
    <s v=" False"/>
    <s v=" True"/>
    <s v=" True"/>
    <n v="0.99750000000000005"/>
    <n v="80"/>
    <n v="0"/>
    <n v="96"/>
    <n v="176"/>
  </r>
  <r>
    <x v="2"/>
    <x v="1"/>
    <n v="16"/>
    <n v="4"/>
    <n v="0"/>
    <n v="32"/>
    <n v="16"/>
    <s v=" False"/>
    <s v=" True"/>
    <s v=" True"/>
    <n v="0.99750000000000005"/>
    <n v="80"/>
    <n v="0"/>
    <n v="48"/>
    <n v="128"/>
  </r>
  <r>
    <x v="2"/>
    <x v="1"/>
    <n v="16"/>
    <n v="4"/>
    <n v="2"/>
    <n v="16"/>
    <n v="16"/>
    <s v=" True"/>
    <s v=" True"/>
    <s v=" True"/>
    <n v="0.99750000000000005"/>
    <n v="80"/>
    <n v="768"/>
    <n v="48"/>
    <n v="896"/>
  </r>
  <r>
    <x v="2"/>
    <x v="1"/>
    <n v="16"/>
    <n v="4"/>
    <n v="2"/>
    <n v="16"/>
    <n v="16"/>
    <s v=" False"/>
    <s v=" True"/>
    <s v=" True"/>
    <n v="0.99750000000000005"/>
    <n v="80"/>
    <n v="0"/>
    <n v="48"/>
    <n v="128"/>
  </r>
  <r>
    <x v="2"/>
    <x v="1"/>
    <n v="16"/>
    <n v="4"/>
    <n v="2"/>
    <n v="16"/>
    <n v="32"/>
    <s v=" True"/>
    <s v=" True"/>
    <s v=" True"/>
    <n v="0.99750000000000005"/>
    <n v="80"/>
    <n v="768"/>
    <n v="96"/>
    <n v="944"/>
  </r>
  <r>
    <x v="2"/>
    <x v="1"/>
    <n v="16"/>
    <n v="4"/>
    <n v="2"/>
    <n v="16"/>
    <n v="32"/>
    <s v=" False"/>
    <s v=" True"/>
    <s v=" True"/>
    <n v="0.99750000000000005"/>
    <n v="80"/>
    <n v="0"/>
    <n v="96"/>
    <n v="176"/>
  </r>
  <r>
    <x v="2"/>
    <x v="1"/>
    <n v="16"/>
    <n v="4"/>
    <s v=" ALL"/>
    <n v="32"/>
    <n v="16"/>
    <s v=" False"/>
    <s v=" True"/>
    <s v=" True"/>
    <n v="0.99750000000000005"/>
    <n v="240"/>
    <n v="0"/>
    <n v="48"/>
    <n v="288"/>
  </r>
  <r>
    <x v="3"/>
    <x v="0"/>
    <n v="8"/>
    <n v="2"/>
    <n v="0"/>
    <n v="16"/>
    <n v="32"/>
    <s v=" True"/>
    <s v=" True"/>
    <s v=" True"/>
    <n v="0.99750000000000005"/>
    <n v="576"/>
    <n v="768"/>
    <n v="96"/>
    <n v="1440"/>
  </r>
  <r>
    <x v="3"/>
    <x v="0"/>
    <n v="8"/>
    <n v="2"/>
    <n v="2"/>
    <n v="16"/>
    <n v="32"/>
    <s v=" True"/>
    <s v=" False"/>
    <s v=" True"/>
    <n v="0.99750000000000005"/>
    <n v="576"/>
    <n v="768"/>
    <n v="0"/>
    <n v="1344"/>
  </r>
  <r>
    <x v="3"/>
    <x v="0"/>
    <n v="8"/>
    <n v="2"/>
    <n v="2"/>
    <n v="16"/>
    <n v="32"/>
    <s v=" False"/>
    <s v=" True"/>
    <s v=" True"/>
    <n v="0.99750000000000005"/>
    <n v="576"/>
    <n v="0"/>
    <n v="96"/>
    <n v="672"/>
  </r>
  <r>
    <x v="3"/>
    <x v="0"/>
    <n v="8"/>
    <n v="2"/>
    <s v=" ALL"/>
    <n v="16"/>
    <n v="32"/>
    <s v=" True"/>
    <s v=" False"/>
    <s v=" True"/>
    <n v="0.99750000000000005"/>
    <n v="1728"/>
    <n v="768"/>
    <n v="0"/>
    <n v="2496"/>
  </r>
  <r>
    <x v="3"/>
    <x v="0"/>
    <n v="8"/>
    <n v="2"/>
    <s v=" ALL"/>
    <n v="32"/>
    <n v="16"/>
    <s v=" True"/>
    <s v=" True"/>
    <s v=" True"/>
    <n v="0.99750000000000005"/>
    <n v="1728"/>
    <n v="3072"/>
    <n v="48"/>
    <n v="4848"/>
  </r>
  <r>
    <x v="3"/>
    <x v="0"/>
    <n v="8"/>
    <n v="2"/>
    <s v=" ALL"/>
    <n v="32"/>
    <n v="16"/>
    <s v=" True"/>
    <s v=" False"/>
    <s v=" True"/>
    <n v="0.99750000000000005"/>
    <n v="1728"/>
    <n v="3072"/>
    <n v="0"/>
    <n v="4800"/>
  </r>
  <r>
    <x v="3"/>
    <x v="0"/>
    <n v="8"/>
    <n v="3"/>
    <n v="1"/>
    <n v="32"/>
    <n v="32"/>
    <s v=" False"/>
    <s v=" True"/>
    <s v=" True"/>
    <n v="0.99750000000000005"/>
    <n v="576"/>
    <n v="0"/>
    <n v="96"/>
    <n v="672"/>
  </r>
  <r>
    <x v="3"/>
    <x v="0"/>
    <n v="8"/>
    <n v="3"/>
    <s v=" ALL"/>
    <n v="16"/>
    <n v="32"/>
    <s v=" True"/>
    <s v=" True"/>
    <s v=" True"/>
    <n v="0.99750000000000005"/>
    <n v="1728"/>
    <n v="768"/>
    <n v="96"/>
    <n v="2592"/>
  </r>
  <r>
    <x v="3"/>
    <x v="0"/>
    <n v="8"/>
    <n v="3"/>
    <s v=" ALL"/>
    <n v="32"/>
    <n v="16"/>
    <s v=" True"/>
    <s v=" False"/>
    <s v=" True"/>
    <n v="0.99750000000000005"/>
    <n v="1728"/>
    <n v="3072"/>
    <n v="0"/>
    <n v="4800"/>
  </r>
  <r>
    <x v="3"/>
    <x v="0"/>
    <n v="8"/>
    <n v="4"/>
    <s v=" ALL"/>
    <n v="32"/>
    <n v="32"/>
    <s v=" True"/>
    <s v=" False"/>
    <s v=" True"/>
    <n v="0.99750000000000005"/>
    <n v="1728"/>
    <n v="3072"/>
    <n v="0"/>
    <n v="4800"/>
  </r>
  <r>
    <x v="3"/>
    <x v="0"/>
    <n v="16"/>
    <n v="2"/>
    <n v="0"/>
    <n v="16"/>
    <n v="16"/>
    <s v=" True"/>
    <s v=" True"/>
    <s v=" True"/>
    <n v="0.99750000000000005"/>
    <n v="144"/>
    <n v="768"/>
    <n v="48"/>
    <n v="960"/>
  </r>
  <r>
    <x v="3"/>
    <x v="0"/>
    <n v="16"/>
    <n v="2"/>
    <n v="0"/>
    <n v="32"/>
    <n v="16"/>
    <s v=" True"/>
    <s v=" False"/>
    <s v=" True"/>
    <n v="0.99750000000000005"/>
    <n v="144"/>
    <n v="3072"/>
    <n v="0"/>
    <n v="3216"/>
  </r>
  <r>
    <x v="3"/>
    <x v="0"/>
    <n v="16"/>
    <n v="2"/>
    <n v="0"/>
    <n v="32"/>
    <n v="32"/>
    <s v=" True"/>
    <s v=" True"/>
    <s v=" True"/>
    <n v="0.99750000000000005"/>
    <n v="144"/>
    <n v="3072"/>
    <n v="96"/>
    <n v="3312"/>
  </r>
  <r>
    <x v="3"/>
    <x v="0"/>
    <n v="16"/>
    <n v="2"/>
    <n v="0"/>
    <n v="32"/>
    <n v="32"/>
    <s v=" False"/>
    <s v=" True"/>
    <s v=" True"/>
    <n v="0.99750000000000005"/>
    <n v="144"/>
    <n v="0"/>
    <n v="96"/>
    <n v="240"/>
  </r>
  <r>
    <x v="3"/>
    <x v="0"/>
    <n v="16"/>
    <n v="2"/>
    <n v="1"/>
    <n v="16"/>
    <n v="16"/>
    <s v=" False"/>
    <s v=" True"/>
    <s v=" True"/>
    <n v="0.99750000000000005"/>
    <n v="144"/>
    <n v="0"/>
    <n v="48"/>
    <n v="192"/>
  </r>
  <r>
    <x v="3"/>
    <x v="0"/>
    <n v="16"/>
    <n v="2"/>
    <n v="1"/>
    <n v="32"/>
    <n v="32"/>
    <s v=" True"/>
    <s v=" True"/>
    <s v=" True"/>
    <n v="0.99750000000000005"/>
    <n v="144"/>
    <n v="3072"/>
    <n v="96"/>
    <n v="3312"/>
  </r>
  <r>
    <x v="3"/>
    <x v="0"/>
    <n v="16"/>
    <n v="2"/>
    <n v="2"/>
    <n v="16"/>
    <n v="16"/>
    <s v=" True"/>
    <s v=" True"/>
    <s v=" True"/>
    <n v="0.99750000000000005"/>
    <n v="144"/>
    <n v="768"/>
    <n v="48"/>
    <n v="960"/>
  </r>
  <r>
    <x v="3"/>
    <x v="0"/>
    <n v="16"/>
    <n v="2"/>
    <n v="2"/>
    <n v="32"/>
    <n v="16"/>
    <s v=" False"/>
    <s v=" True"/>
    <s v=" True"/>
    <n v="0.99750000000000005"/>
    <n v="144"/>
    <n v="0"/>
    <n v="48"/>
    <n v="192"/>
  </r>
  <r>
    <x v="3"/>
    <x v="0"/>
    <n v="16"/>
    <n v="2"/>
    <s v=" ALL"/>
    <n v="16"/>
    <n v="16"/>
    <s v=" True"/>
    <s v=" True"/>
    <s v=" True"/>
    <n v="0.99750000000000005"/>
    <n v="432"/>
    <n v="768"/>
    <n v="48"/>
    <n v="1248"/>
  </r>
  <r>
    <x v="3"/>
    <x v="0"/>
    <n v="16"/>
    <n v="2"/>
    <s v=" ALL"/>
    <n v="16"/>
    <n v="16"/>
    <s v=" False"/>
    <s v=" True"/>
    <s v=" True"/>
    <n v="0.99750000000000005"/>
    <n v="432"/>
    <n v="0"/>
    <n v="48"/>
    <n v="480"/>
  </r>
  <r>
    <x v="3"/>
    <x v="0"/>
    <n v="16"/>
    <n v="2"/>
    <s v=" ALL"/>
    <n v="16"/>
    <n v="32"/>
    <s v=" True"/>
    <s v=" True"/>
    <s v=" True"/>
    <n v="0.99750000000000005"/>
    <n v="432"/>
    <n v="768"/>
    <n v="96"/>
    <n v="1296"/>
  </r>
  <r>
    <x v="3"/>
    <x v="0"/>
    <n v="16"/>
    <n v="2"/>
    <s v=" ALL"/>
    <n v="32"/>
    <n v="32"/>
    <s v=" True"/>
    <s v=" True"/>
    <s v=" True"/>
    <n v="0.99750000000000005"/>
    <n v="432"/>
    <n v="3072"/>
    <n v="96"/>
    <n v="3600"/>
  </r>
  <r>
    <x v="3"/>
    <x v="0"/>
    <n v="16"/>
    <n v="3"/>
    <n v="0"/>
    <n v="16"/>
    <n v="32"/>
    <s v=" False"/>
    <s v=" True"/>
    <s v=" True"/>
    <n v="0.99750000000000005"/>
    <n v="144"/>
    <n v="0"/>
    <n v="96"/>
    <n v="240"/>
  </r>
  <r>
    <x v="3"/>
    <x v="0"/>
    <n v="16"/>
    <n v="3"/>
    <n v="0"/>
    <n v="32"/>
    <n v="32"/>
    <s v=" False"/>
    <s v=" True"/>
    <s v=" True"/>
    <n v="0.99750000000000005"/>
    <n v="144"/>
    <n v="0"/>
    <n v="96"/>
    <n v="240"/>
  </r>
  <r>
    <x v="3"/>
    <x v="0"/>
    <n v="16"/>
    <n v="3"/>
    <n v="1"/>
    <n v="16"/>
    <n v="32"/>
    <s v=" True"/>
    <s v=" True"/>
    <s v=" True"/>
    <n v="0.99750000000000005"/>
    <n v="144"/>
    <n v="768"/>
    <n v="96"/>
    <n v="1008"/>
  </r>
  <r>
    <x v="3"/>
    <x v="0"/>
    <n v="16"/>
    <n v="3"/>
    <n v="1"/>
    <n v="32"/>
    <n v="16"/>
    <s v=" False"/>
    <s v=" True"/>
    <s v=" True"/>
    <n v="0.99750000000000005"/>
    <n v="144"/>
    <n v="0"/>
    <n v="48"/>
    <n v="192"/>
  </r>
  <r>
    <x v="3"/>
    <x v="0"/>
    <n v="16"/>
    <n v="3"/>
    <n v="2"/>
    <n v="16"/>
    <n v="16"/>
    <s v=" True"/>
    <s v=" True"/>
    <s v=" True"/>
    <n v="0.99750000000000005"/>
    <n v="144"/>
    <n v="768"/>
    <n v="48"/>
    <n v="960"/>
  </r>
  <r>
    <x v="3"/>
    <x v="0"/>
    <n v="16"/>
    <n v="3"/>
    <n v="2"/>
    <n v="16"/>
    <n v="16"/>
    <s v=" False"/>
    <s v=" True"/>
    <s v=" True"/>
    <n v="0.99750000000000005"/>
    <n v="144"/>
    <n v="0"/>
    <n v="48"/>
    <n v="192"/>
  </r>
  <r>
    <x v="3"/>
    <x v="0"/>
    <n v="16"/>
    <n v="3"/>
    <n v="2"/>
    <n v="16"/>
    <n v="32"/>
    <s v=" True"/>
    <s v=" True"/>
    <s v=" True"/>
    <n v="0.99750000000000005"/>
    <n v="144"/>
    <n v="768"/>
    <n v="96"/>
    <n v="1008"/>
  </r>
  <r>
    <x v="3"/>
    <x v="0"/>
    <n v="16"/>
    <n v="3"/>
    <n v="2"/>
    <n v="16"/>
    <n v="32"/>
    <s v=" False"/>
    <s v=" True"/>
    <s v=" True"/>
    <n v="0.99750000000000005"/>
    <n v="144"/>
    <n v="0"/>
    <n v="96"/>
    <n v="240"/>
  </r>
  <r>
    <x v="3"/>
    <x v="0"/>
    <n v="16"/>
    <n v="3"/>
    <n v="2"/>
    <n v="32"/>
    <n v="16"/>
    <s v=" False"/>
    <s v=" True"/>
    <s v=" True"/>
    <n v="0.99750000000000005"/>
    <n v="144"/>
    <n v="0"/>
    <n v="48"/>
    <n v="192"/>
  </r>
  <r>
    <x v="3"/>
    <x v="0"/>
    <n v="16"/>
    <n v="3"/>
    <n v="2"/>
    <n v="32"/>
    <n v="32"/>
    <s v=" False"/>
    <s v=" True"/>
    <s v=" True"/>
    <n v="0.99750000000000005"/>
    <n v="144"/>
    <n v="0"/>
    <n v="96"/>
    <n v="240"/>
  </r>
  <r>
    <x v="3"/>
    <x v="0"/>
    <n v="16"/>
    <n v="3"/>
    <s v=" ALL"/>
    <n v="16"/>
    <n v="32"/>
    <s v=" True"/>
    <s v=" True"/>
    <s v=" True"/>
    <n v="0.99750000000000005"/>
    <n v="432"/>
    <n v="768"/>
    <n v="96"/>
    <n v="1296"/>
  </r>
  <r>
    <x v="3"/>
    <x v="0"/>
    <n v="16"/>
    <n v="3"/>
    <s v=" ALL"/>
    <n v="16"/>
    <n v="32"/>
    <s v=" False"/>
    <s v=" True"/>
    <s v=" True"/>
    <n v="0.99750000000000005"/>
    <n v="432"/>
    <n v="0"/>
    <n v="96"/>
    <n v="528"/>
  </r>
  <r>
    <x v="3"/>
    <x v="0"/>
    <n v="16"/>
    <n v="3"/>
    <s v=" ALL"/>
    <n v="32"/>
    <n v="16"/>
    <s v=" True"/>
    <s v=" False"/>
    <s v=" True"/>
    <n v="0.99750000000000005"/>
    <n v="432"/>
    <n v="3072"/>
    <n v="0"/>
    <n v="3504"/>
  </r>
  <r>
    <x v="3"/>
    <x v="0"/>
    <n v="16"/>
    <n v="3"/>
    <s v=" ALL"/>
    <n v="32"/>
    <n v="32"/>
    <s v=" True"/>
    <s v=" True"/>
    <s v=" True"/>
    <n v="0.99750000000000005"/>
    <n v="432"/>
    <n v="3072"/>
    <n v="96"/>
    <n v="3600"/>
  </r>
  <r>
    <x v="3"/>
    <x v="0"/>
    <n v="16"/>
    <n v="3"/>
    <s v=" ALL"/>
    <n v="32"/>
    <n v="32"/>
    <s v=" True"/>
    <s v=" False"/>
    <s v=" True"/>
    <n v="0.99750000000000005"/>
    <n v="432"/>
    <n v="3072"/>
    <n v="0"/>
    <n v="3504"/>
  </r>
  <r>
    <x v="3"/>
    <x v="0"/>
    <n v="16"/>
    <n v="4"/>
    <n v="0"/>
    <n v="32"/>
    <n v="16"/>
    <s v=" True"/>
    <s v=" True"/>
    <s v=" True"/>
    <n v="0.99750000000000005"/>
    <n v="144"/>
    <n v="3072"/>
    <n v="48"/>
    <n v="3264"/>
  </r>
  <r>
    <x v="3"/>
    <x v="0"/>
    <n v="16"/>
    <n v="4"/>
    <n v="0"/>
    <n v="32"/>
    <n v="16"/>
    <s v=" False"/>
    <s v=" True"/>
    <s v=" True"/>
    <n v="0.99750000000000005"/>
    <n v="144"/>
    <n v="0"/>
    <n v="48"/>
    <n v="192"/>
  </r>
  <r>
    <x v="3"/>
    <x v="0"/>
    <n v="16"/>
    <n v="4"/>
    <n v="0"/>
    <n v="32"/>
    <n v="32"/>
    <s v=" True"/>
    <s v=" True"/>
    <s v=" True"/>
    <n v="0.99750000000000005"/>
    <n v="144"/>
    <n v="3072"/>
    <n v="96"/>
    <n v="3312"/>
  </r>
  <r>
    <x v="3"/>
    <x v="0"/>
    <n v="16"/>
    <n v="4"/>
    <n v="1"/>
    <n v="32"/>
    <n v="16"/>
    <s v=" False"/>
    <s v=" True"/>
    <s v=" True"/>
    <n v="0.99750000000000005"/>
    <n v="144"/>
    <n v="0"/>
    <n v="48"/>
    <n v="192"/>
  </r>
  <r>
    <x v="3"/>
    <x v="0"/>
    <n v="16"/>
    <n v="4"/>
    <n v="2"/>
    <n v="16"/>
    <n v="32"/>
    <s v=" True"/>
    <s v=" True"/>
    <s v=" True"/>
    <n v="0.99750000000000005"/>
    <n v="144"/>
    <n v="768"/>
    <n v="96"/>
    <n v="1008"/>
  </r>
  <r>
    <x v="3"/>
    <x v="0"/>
    <n v="16"/>
    <n v="4"/>
    <n v="2"/>
    <n v="16"/>
    <n v="32"/>
    <s v=" False"/>
    <s v=" True"/>
    <s v=" True"/>
    <n v="0.99750000000000005"/>
    <n v="144"/>
    <n v="0"/>
    <n v="96"/>
    <n v="240"/>
  </r>
  <r>
    <x v="3"/>
    <x v="0"/>
    <n v="16"/>
    <n v="4"/>
    <n v="2"/>
    <n v="32"/>
    <n v="16"/>
    <s v=" False"/>
    <s v=" True"/>
    <s v=" True"/>
    <n v="0.99750000000000005"/>
    <n v="144"/>
    <n v="0"/>
    <n v="48"/>
    <n v="192"/>
  </r>
  <r>
    <x v="3"/>
    <x v="0"/>
    <n v="16"/>
    <n v="4"/>
    <n v="2"/>
    <n v="32"/>
    <n v="32"/>
    <s v=" True"/>
    <s v=" True"/>
    <s v=" True"/>
    <n v="0.99750000000000005"/>
    <n v="144"/>
    <n v="3072"/>
    <n v="96"/>
    <n v="3312"/>
  </r>
  <r>
    <x v="3"/>
    <x v="0"/>
    <n v="16"/>
    <n v="4"/>
    <s v=" ALL"/>
    <n v="16"/>
    <n v="32"/>
    <s v=" True"/>
    <s v=" True"/>
    <s v=" True"/>
    <n v="0.99750000000000005"/>
    <n v="432"/>
    <n v="768"/>
    <n v="96"/>
    <n v="1296"/>
  </r>
  <r>
    <x v="3"/>
    <x v="0"/>
    <n v="16"/>
    <n v="4"/>
    <s v=" ALL"/>
    <n v="16"/>
    <n v="32"/>
    <s v=" False"/>
    <s v=" True"/>
    <s v=" True"/>
    <n v="0.99750000000000005"/>
    <n v="432"/>
    <n v="0"/>
    <n v="96"/>
    <n v="528"/>
  </r>
  <r>
    <x v="3"/>
    <x v="0"/>
    <n v="16"/>
    <n v="4"/>
    <s v=" ALL"/>
    <n v="32"/>
    <n v="16"/>
    <s v=" True"/>
    <s v=" True"/>
    <s v=" True"/>
    <n v="0.99750000000000005"/>
    <n v="432"/>
    <n v="3072"/>
    <n v="48"/>
    <n v="3552"/>
  </r>
  <r>
    <x v="3"/>
    <x v="0"/>
    <n v="16"/>
    <n v="4"/>
    <s v=" ALL"/>
    <n v="32"/>
    <n v="16"/>
    <s v=" False"/>
    <s v=" True"/>
    <s v=" True"/>
    <n v="0.99750000000000005"/>
    <n v="432"/>
    <n v="0"/>
    <n v="48"/>
    <n v="480"/>
  </r>
  <r>
    <x v="3"/>
    <x v="1"/>
    <n v="8"/>
    <n v="2"/>
    <n v="0"/>
    <n v="32"/>
    <n v="32"/>
    <s v=" True"/>
    <s v=" True"/>
    <s v=" True"/>
    <n v="0.99750000000000005"/>
    <n v="320"/>
    <n v="3072"/>
    <n v="96"/>
    <n v="3488"/>
  </r>
  <r>
    <x v="3"/>
    <x v="1"/>
    <n v="8"/>
    <n v="2"/>
    <n v="1"/>
    <n v="16"/>
    <n v="16"/>
    <s v=" False"/>
    <s v=" True"/>
    <s v=" True"/>
    <n v="0.99750000000000005"/>
    <n v="320"/>
    <n v="0"/>
    <n v="48"/>
    <n v="368"/>
  </r>
  <r>
    <x v="3"/>
    <x v="1"/>
    <n v="8"/>
    <n v="2"/>
    <n v="1"/>
    <n v="16"/>
    <n v="32"/>
    <s v=" True"/>
    <s v=" True"/>
    <s v=" True"/>
    <n v="0.99750000000000005"/>
    <n v="320"/>
    <n v="768"/>
    <n v="96"/>
    <n v="1184"/>
  </r>
  <r>
    <x v="3"/>
    <x v="1"/>
    <n v="8"/>
    <n v="2"/>
    <n v="1"/>
    <n v="32"/>
    <n v="32"/>
    <s v=" False"/>
    <s v=" True"/>
    <s v=" True"/>
    <n v="0.99750000000000005"/>
    <n v="320"/>
    <n v="0"/>
    <n v="96"/>
    <n v="416"/>
  </r>
  <r>
    <x v="3"/>
    <x v="1"/>
    <n v="8"/>
    <n v="2"/>
    <n v="2"/>
    <n v="16"/>
    <n v="32"/>
    <s v=" True"/>
    <s v=" True"/>
    <s v=" True"/>
    <n v="0.99750000000000005"/>
    <n v="320"/>
    <n v="768"/>
    <n v="96"/>
    <n v="1184"/>
  </r>
  <r>
    <x v="3"/>
    <x v="1"/>
    <n v="8"/>
    <n v="2"/>
    <n v="2"/>
    <n v="16"/>
    <n v="32"/>
    <s v=" False"/>
    <s v=" True"/>
    <s v=" True"/>
    <n v="0.99750000000000005"/>
    <n v="320"/>
    <n v="0"/>
    <n v="96"/>
    <n v="416"/>
  </r>
  <r>
    <x v="3"/>
    <x v="1"/>
    <n v="8"/>
    <n v="2"/>
    <n v="2"/>
    <n v="32"/>
    <n v="16"/>
    <s v=" False"/>
    <s v=" True"/>
    <s v=" True"/>
    <n v="0.99750000000000005"/>
    <n v="320"/>
    <n v="0"/>
    <n v="48"/>
    <n v="368"/>
  </r>
  <r>
    <x v="3"/>
    <x v="1"/>
    <n v="8"/>
    <n v="2"/>
    <s v=" ALL"/>
    <n v="16"/>
    <n v="16"/>
    <s v=" True"/>
    <s v=" False"/>
    <s v=" True"/>
    <n v="0.99750000000000005"/>
    <n v="960"/>
    <n v="768"/>
    <n v="0"/>
    <n v="1728"/>
  </r>
  <r>
    <x v="3"/>
    <x v="1"/>
    <n v="8"/>
    <n v="2"/>
    <s v=" ALL"/>
    <n v="16"/>
    <n v="32"/>
    <s v=" True"/>
    <s v=" True"/>
    <s v=" True"/>
    <n v="0.99750000000000005"/>
    <n v="960"/>
    <n v="768"/>
    <n v="96"/>
    <n v="1824"/>
  </r>
  <r>
    <x v="3"/>
    <x v="1"/>
    <n v="8"/>
    <n v="2"/>
    <s v=" ALL"/>
    <n v="32"/>
    <n v="16"/>
    <s v=" True"/>
    <s v=" False"/>
    <s v=" True"/>
    <n v="0.99750000000000005"/>
    <n v="960"/>
    <n v="3072"/>
    <n v="0"/>
    <n v="4032"/>
  </r>
  <r>
    <x v="3"/>
    <x v="1"/>
    <n v="8"/>
    <n v="2"/>
    <s v=" ALL"/>
    <n v="32"/>
    <n v="16"/>
    <s v=" False"/>
    <s v=" True"/>
    <s v=" True"/>
    <n v="0.99750000000000005"/>
    <n v="960"/>
    <n v="0"/>
    <n v="48"/>
    <n v="1008"/>
  </r>
  <r>
    <x v="3"/>
    <x v="1"/>
    <n v="8"/>
    <n v="3"/>
    <n v="1"/>
    <n v="16"/>
    <n v="32"/>
    <s v=" False"/>
    <s v=" True"/>
    <s v=" True"/>
    <n v="0.99750000000000005"/>
    <n v="320"/>
    <n v="0"/>
    <n v="96"/>
    <n v="416"/>
  </r>
  <r>
    <x v="3"/>
    <x v="1"/>
    <n v="8"/>
    <n v="3"/>
    <n v="1"/>
    <n v="32"/>
    <n v="32"/>
    <s v=" True"/>
    <s v=" True"/>
    <s v=" True"/>
    <n v="0.99750000000000005"/>
    <n v="320"/>
    <n v="3072"/>
    <n v="96"/>
    <n v="3488"/>
  </r>
  <r>
    <x v="3"/>
    <x v="1"/>
    <n v="8"/>
    <n v="3"/>
    <n v="2"/>
    <n v="16"/>
    <n v="32"/>
    <s v=" True"/>
    <s v=" False"/>
    <s v=" True"/>
    <n v="0.99750000000000005"/>
    <n v="320"/>
    <n v="768"/>
    <n v="0"/>
    <n v="1088"/>
  </r>
  <r>
    <x v="3"/>
    <x v="1"/>
    <n v="8"/>
    <n v="3"/>
    <n v="2"/>
    <n v="16"/>
    <n v="32"/>
    <s v=" False"/>
    <s v=" True"/>
    <s v=" True"/>
    <n v="0.99750000000000005"/>
    <n v="320"/>
    <n v="0"/>
    <n v="96"/>
    <n v="416"/>
  </r>
  <r>
    <x v="3"/>
    <x v="1"/>
    <n v="8"/>
    <n v="3"/>
    <n v="2"/>
    <n v="32"/>
    <n v="32"/>
    <s v=" False"/>
    <s v=" True"/>
    <s v=" True"/>
    <n v="0.99750000000000005"/>
    <n v="320"/>
    <n v="0"/>
    <n v="96"/>
    <n v="416"/>
  </r>
  <r>
    <x v="3"/>
    <x v="1"/>
    <n v="8"/>
    <n v="3"/>
    <s v=" ALL"/>
    <n v="32"/>
    <n v="32"/>
    <s v=" False"/>
    <s v=" True"/>
    <s v=" True"/>
    <n v="0.99750000000000005"/>
    <n v="960"/>
    <n v="0"/>
    <n v="96"/>
    <n v="1056"/>
  </r>
  <r>
    <x v="3"/>
    <x v="1"/>
    <n v="8"/>
    <n v="4"/>
    <n v="2"/>
    <n v="16"/>
    <n v="32"/>
    <s v=" True"/>
    <s v=" True"/>
    <s v=" True"/>
    <n v="0.99750000000000005"/>
    <n v="320"/>
    <n v="768"/>
    <n v="96"/>
    <n v="1184"/>
  </r>
  <r>
    <x v="3"/>
    <x v="1"/>
    <n v="8"/>
    <n v="4"/>
    <n v="2"/>
    <n v="16"/>
    <n v="32"/>
    <s v=" False"/>
    <s v=" True"/>
    <s v=" True"/>
    <n v="0.99750000000000005"/>
    <n v="320"/>
    <n v="0"/>
    <n v="96"/>
    <n v="416"/>
  </r>
  <r>
    <x v="3"/>
    <x v="1"/>
    <n v="8"/>
    <n v="4"/>
    <s v=" ALL"/>
    <n v="16"/>
    <n v="16"/>
    <s v=" True"/>
    <s v=" True"/>
    <s v=" True"/>
    <n v="0.99750000000000005"/>
    <n v="960"/>
    <n v="768"/>
    <n v="48"/>
    <n v="1776"/>
  </r>
  <r>
    <x v="3"/>
    <x v="1"/>
    <n v="8"/>
    <n v="4"/>
    <s v=" ALL"/>
    <n v="32"/>
    <n v="16"/>
    <s v=" True"/>
    <s v=" True"/>
    <s v=" True"/>
    <n v="0.99750000000000005"/>
    <n v="960"/>
    <n v="3072"/>
    <n v="48"/>
    <n v="4080"/>
  </r>
  <r>
    <x v="3"/>
    <x v="1"/>
    <n v="8"/>
    <n v="4"/>
    <s v=" ALL"/>
    <n v="32"/>
    <n v="32"/>
    <s v=" False"/>
    <s v=" True"/>
    <s v=" True"/>
    <n v="0.99750000000000005"/>
    <n v="960"/>
    <n v="0"/>
    <n v="96"/>
    <n v="1056"/>
  </r>
  <r>
    <x v="3"/>
    <x v="1"/>
    <n v="16"/>
    <n v="2"/>
    <n v="0"/>
    <n v="32"/>
    <n v="32"/>
    <s v=" True"/>
    <s v=" True"/>
    <s v=" True"/>
    <n v="0.99750000000000005"/>
    <n v="80"/>
    <n v="3072"/>
    <n v="96"/>
    <n v="3248"/>
  </r>
  <r>
    <x v="3"/>
    <x v="1"/>
    <n v="16"/>
    <n v="2"/>
    <n v="0"/>
    <n v="32"/>
    <n v="32"/>
    <s v=" False"/>
    <s v=" True"/>
    <s v=" True"/>
    <n v="0.99750000000000005"/>
    <n v="80"/>
    <n v="0"/>
    <n v="96"/>
    <n v="176"/>
  </r>
  <r>
    <x v="3"/>
    <x v="1"/>
    <n v="16"/>
    <n v="2"/>
    <n v="1"/>
    <n v="32"/>
    <n v="16"/>
    <s v=" True"/>
    <s v=" True"/>
    <s v=" True"/>
    <n v="0.99750000000000005"/>
    <n v="80"/>
    <n v="3072"/>
    <n v="48"/>
    <n v="3200"/>
  </r>
  <r>
    <x v="3"/>
    <x v="1"/>
    <n v="16"/>
    <n v="2"/>
    <n v="2"/>
    <n v="16"/>
    <n v="16"/>
    <s v=" True"/>
    <s v=" True"/>
    <s v=" True"/>
    <n v="0.99750000000000005"/>
    <n v="80"/>
    <n v="768"/>
    <n v="48"/>
    <n v="896"/>
  </r>
  <r>
    <x v="3"/>
    <x v="1"/>
    <n v="16"/>
    <n v="2"/>
    <n v="2"/>
    <n v="32"/>
    <n v="16"/>
    <s v=" False"/>
    <s v=" True"/>
    <s v=" True"/>
    <n v="0.99750000000000005"/>
    <n v="80"/>
    <n v="0"/>
    <n v="48"/>
    <n v="128"/>
  </r>
  <r>
    <x v="3"/>
    <x v="1"/>
    <n v="16"/>
    <n v="3"/>
    <n v="0"/>
    <n v="16"/>
    <n v="16"/>
    <s v=" True"/>
    <s v=" True"/>
    <s v=" True"/>
    <n v="0.99750000000000005"/>
    <n v="80"/>
    <n v="768"/>
    <n v="48"/>
    <n v="896"/>
  </r>
  <r>
    <x v="3"/>
    <x v="1"/>
    <n v="16"/>
    <n v="3"/>
    <n v="1"/>
    <n v="32"/>
    <n v="16"/>
    <s v=" False"/>
    <s v=" True"/>
    <s v=" True"/>
    <n v="0.99750000000000005"/>
    <n v="80"/>
    <n v="0"/>
    <n v="48"/>
    <n v="128"/>
  </r>
  <r>
    <x v="3"/>
    <x v="1"/>
    <n v="16"/>
    <n v="3"/>
    <n v="2"/>
    <n v="32"/>
    <n v="16"/>
    <s v=" True"/>
    <s v=" True"/>
    <s v=" True"/>
    <n v="0.99750000000000005"/>
    <n v="80"/>
    <n v="3072"/>
    <n v="48"/>
    <n v="3200"/>
  </r>
  <r>
    <x v="3"/>
    <x v="1"/>
    <n v="16"/>
    <n v="3"/>
    <n v="2"/>
    <n v="32"/>
    <n v="32"/>
    <s v=" False"/>
    <s v=" True"/>
    <s v=" True"/>
    <n v="0.99750000000000005"/>
    <n v="80"/>
    <n v="0"/>
    <n v="96"/>
    <n v="176"/>
  </r>
  <r>
    <x v="3"/>
    <x v="1"/>
    <n v="16"/>
    <n v="3"/>
    <s v=" ALL"/>
    <n v="16"/>
    <n v="32"/>
    <s v=" False"/>
    <s v=" True"/>
    <s v=" True"/>
    <n v="0.99750000000000005"/>
    <n v="240"/>
    <n v="0"/>
    <n v="96"/>
    <n v="336"/>
  </r>
  <r>
    <x v="3"/>
    <x v="1"/>
    <n v="16"/>
    <n v="3"/>
    <s v=" ALL"/>
    <n v="32"/>
    <n v="32"/>
    <s v=" False"/>
    <s v=" True"/>
    <s v=" True"/>
    <n v="0.99750000000000005"/>
    <n v="240"/>
    <n v="0"/>
    <n v="96"/>
    <n v="336"/>
  </r>
  <r>
    <x v="3"/>
    <x v="1"/>
    <n v="16"/>
    <n v="4"/>
    <n v="0"/>
    <n v="16"/>
    <n v="16"/>
    <s v=" False"/>
    <s v=" True"/>
    <s v=" True"/>
    <n v="0.99750000000000005"/>
    <n v="80"/>
    <n v="0"/>
    <n v="48"/>
    <n v="128"/>
  </r>
  <r>
    <x v="3"/>
    <x v="1"/>
    <n v="16"/>
    <n v="4"/>
    <n v="0"/>
    <n v="32"/>
    <n v="16"/>
    <s v=" False"/>
    <s v=" True"/>
    <s v=" True"/>
    <n v="0.99750000000000005"/>
    <n v="80"/>
    <n v="0"/>
    <n v="48"/>
    <n v="128"/>
  </r>
  <r>
    <x v="3"/>
    <x v="1"/>
    <n v="16"/>
    <n v="4"/>
    <n v="1"/>
    <n v="16"/>
    <n v="16"/>
    <s v=" True"/>
    <s v=" True"/>
    <s v=" True"/>
    <n v="0.99750000000000005"/>
    <n v="80"/>
    <n v="768"/>
    <n v="48"/>
    <n v="896"/>
  </r>
  <r>
    <x v="3"/>
    <x v="1"/>
    <n v="16"/>
    <n v="4"/>
    <n v="2"/>
    <n v="32"/>
    <n v="16"/>
    <s v=" True"/>
    <s v=" True"/>
    <s v=" True"/>
    <n v="0.99750000000000005"/>
    <n v="80"/>
    <n v="3072"/>
    <n v="48"/>
    <n v="3200"/>
  </r>
  <r>
    <x v="3"/>
    <x v="1"/>
    <n v="16"/>
    <n v="4"/>
    <n v="2"/>
    <n v="32"/>
    <n v="32"/>
    <s v=" True"/>
    <s v=" True"/>
    <s v=" True"/>
    <n v="0.99750000000000005"/>
    <n v="80"/>
    <n v="3072"/>
    <n v="96"/>
    <n v="3248"/>
  </r>
  <r>
    <x v="3"/>
    <x v="1"/>
    <n v="16"/>
    <n v="4"/>
    <s v=" ALL"/>
    <n v="16"/>
    <n v="32"/>
    <s v=" False"/>
    <s v=" True"/>
    <s v=" True"/>
    <n v="0.99750000000000005"/>
    <n v="240"/>
    <n v="0"/>
    <n v="96"/>
    <n v="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A3:BC9" firstHeaderRow="1" firstDataRow="2" firstDataCol="1"/>
  <pivotFields count="15"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0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name="計數 - acc_score" fld="10" subtotal="count" baseField="0" baseItem="2"/>
  </dataFields>
  <chartFormats count="5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9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8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9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8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8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7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9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8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7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樞紐分析表2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A37:B91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4"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計數 - acc_score" fld="10" subtotal="count" baseField="1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樞紐分析表3" cacheId="1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Q9:R22" firstHeaderRow="1" firstDataRow="1" firstDataCol="1"/>
  <pivotFields count="15">
    <pivotField axis="axisRow" showAll="0">
      <items count="5">
        <item x="3"/>
        <item x="2"/>
        <item x="0"/>
        <item x="1"/>
        <item t="default"/>
      </items>
    </pivotField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計數 - orient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樞紐分析表2" cacheId="1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Q1:R6" firstHeaderRow="1" firstDataRow="1" firstDataCol="1"/>
  <pivotFields count="15">
    <pivotField axis="axisRow" dataField="1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計數 - color_spac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表格2" displayName="表格2" ref="A1:O3073" totalsRowShown="0">
  <autoFilter ref="A1:O3073">
    <filterColumn colId="10">
      <filters>
        <filter val="0.9975"/>
        <filter val="1"/>
      </filters>
    </filterColumn>
  </autoFilter>
  <sortState ref="A2:O3073">
    <sortCondition descending="1" ref="K1:K3073"/>
  </sortState>
  <tableColumns count="15">
    <tableColumn id="1" name="color_space"/>
    <tableColumn id="2" name="orient"/>
    <tableColumn id="3" name="pix_per_cell"/>
    <tableColumn id="4" name="cell_per_block"/>
    <tableColumn id="5" name="hog_channel"/>
    <tableColumn id="6" name="spatial_size"/>
    <tableColumn id="7" name="hist_bins"/>
    <tableColumn id="8" name="spatial_feat"/>
    <tableColumn id="9" name="hist_feat"/>
    <tableColumn id="10" name="hog_feat"/>
    <tableColumn id="11" name="acc_score"/>
    <tableColumn id="12" name="feature_len_hog" dataDxfId="25">
      <calculatedColumnFormula>表格2[[#This Row],[orient]]*(64/表格2[[#This Row],[pix_per_cell]])*(64/表格2[[#This Row],[pix_per_cell]])*IF(表格2[[#This Row],[hog_channel]]=" ALL", 3, 1)</calculatedColumnFormula>
    </tableColumn>
    <tableColumn id="13" name="feature_len_spatial" dataDxfId="24">
      <calculatedColumnFormula>IF(表格2[[#This Row],[spatial_feat]] = " True",表格2[[#This Row],[spatial_size]]*表格2[[#This Row],[spatial_size]]*3, 0)</calculatedColumnFormula>
    </tableColumn>
    <tableColumn id="14" name="feature_len_hist" dataDxfId="23">
      <calculatedColumnFormula>IF(表格2[[#This Row],[hist_feat]] = " True", 表格2[[#This Row],[hist_bins]]*3, 0)</calculatedColumnFormula>
    </tableColumn>
    <tableColumn id="15" name="total_feature" dataDxfId="22">
      <calculatedColumnFormula>表格2[[#This Row],[feature_len_hog]]+表格2[[#This Row],[feature_len_spatial]]+表格2[[#This Row],[feature_len_hist]]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表格1" displayName="表格1" ref="A1:O651" totalsRowShown="0" headerRowDxfId="21" dataDxfId="19" headerRowBorderDxfId="20" tableBorderDxfId="18" totalsRowBorderDxfId="17">
  <autoFilter ref="A1:O651">
    <filterColumn colId="0">
      <filters>
        <filter val="YCrCb"/>
      </filters>
    </filterColumn>
  </autoFilter>
  <tableColumns count="15">
    <tableColumn id="1" name="color_space" dataDxfId="16"/>
    <tableColumn id="2" name="orient" dataDxfId="15"/>
    <tableColumn id="3" name="pix_per_cell" dataDxfId="14"/>
    <tableColumn id="4" name="cell_per_block" dataDxfId="13"/>
    <tableColumn id="5" name="hog_channel" dataDxfId="12"/>
    <tableColumn id="6" name="spatial_size" dataDxfId="11"/>
    <tableColumn id="7" name="hist_bins" dataDxfId="10"/>
    <tableColumn id="8" name="spatial_feat" dataDxfId="9"/>
    <tableColumn id="9" name="hist_feat" dataDxfId="8"/>
    <tableColumn id="10" name="hog_feat" dataDxfId="7"/>
    <tableColumn id="11" name="acc_score" dataDxfId="6"/>
    <tableColumn id="12" name="feature_len_hog" dataDxfId="5">
      <calculatedColumnFormula>表格2[[#This Row],[orient]]*(64/表格2[[#This Row],[pix_per_cell]])*(64/表格2[[#This Row],[pix_per_cell]])*IF(表格2[[#This Row],[hog_channel]]=" ALL", 3, 1)</calculatedColumnFormula>
    </tableColumn>
    <tableColumn id="13" name="feature_len_spatial" dataDxfId="4">
      <calculatedColumnFormula>IF(表格2[[#This Row],[spatial_feat]] = " True",表格2[[#This Row],[spatial_size]]*表格2[[#This Row],[spatial_size]]*3, 0)</calculatedColumnFormula>
    </tableColumn>
    <tableColumn id="14" name="feature_len_hist" dataDxfId="3">
      <calculatedColumnFormula>IF(表格2[[#This Row],[hist_feat]] = " True", 表格2[[#This Row],[hist_bins]]*3, 0)</calculatedColumnFormula>
    </tableColumn>
    <tableColumn id="15" name="total_feature" dataDxfId="2">
      <calculatedColumnFormula>表格2[[#This Row],[feature_len_hog]]+表格2[[#This Row],[feature_len_spatial]]+表格2[[#This Row],[feature_len_hist]]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73"/>
  <sheetViews>
    <sheetView workbookViewId="0">
      <selection activeCell="E23" sqref="A1:O3073"/>
    </sheetView>
  </sheetViews>
  <sheetFormatPr defaultRowHeight="16.5" x14ac:dyDescent="0.25"/>
  <cols>
    <col min="1" max="1" width="13.5" customWidth="1"/>
    <col min="2" max="2" width="8" customWidth="1"/>
    <col min="3" max="3" width="14" customWidth="1"/>
    <col min="4" max="4" width="16.125" customWidth="1"/>
    <col min="5" max="5" width="14.25" customWidth="1"/>
    <col min="6" max="6" width="13.25" customWidth="1"/>
    <col min="7" max="7" width="10.875" customWidth="1"/>
    <col min="8" max="8" width="13.125" customWidth="1"/>
    <col min="9" max="9" width="10.5" customWidth="1"/>
    <col min="10" max="10" width="10.625" customWidth="1"/>
    <col min="11" max="11" width="11.625" customWidth="1"/>
    <col min="12" max="12" width="22.625" customWidth="1"/>
    <col min="13" max="13" width="21.75" bestFit="1" customWidth="1"/>
    <col min="14" max="14" width="23" bestFit="1" customWidth="1"/>
    <col min="15" max="15" width="19.5" customWidth="1"/>
  </cols>
  <sheetData>
    <row r="1" spans="1:15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16</v>
      </c>
      <c r="L1" t="s">
        <v>18</v>
      </c>
      <c r="M1" t="s">
        <v>19</v>
      </c>
      <c r="N1" t="s">
        <v>20</v>
      </c>
      <c r="O1" t="s">
        <v>21</v>
      </c>
    </row>
    <row r="2" spans="1:15" x14ac:dyDescent="0.25">
      <c r="A2" t="s">
        <v>9</v>
      </c>
      <c r="B2">
        <v>9</v>
      </c>
      <c r="C2">
        <v>8</v>
      </c>
      <c r="D2">
        <v>2</v>
      </c>
      <c r="E2">
        <v>0</v>
      </c>
      <c r="F2">
        <v>32</v>
      </c>
      <c r="G2">
        <v>32</v>
      </c>
      <c r="H2" t="s">
        <v>14</v>
      </c>
      <c r="I2" t="s">
        <v>13</v>
      </c>
      <c r="J2" t="s">
        <v>13</v>
      </c>
      <c r="K2">
        <v>1</v>
      </c>
      <c r="L2">
        <f>表格2[[#This Row],[orient]]*(64/表格2[[#This Row],[pix_per_cell]])*(64/表格2[[#This Row],[pix_per_cell]])*IF(表格2[[#This Row],[hog_channel]]=" ALL", 3, 1)</f>
        <v>576</v>
      </c>
      <c r="M2">
        <f>IF(表格2[[#This Row],[spatial_feat]] = " True",表格2[[#This Row],[spatial_size]]*表格2[[#This Row],[spatial_size]]*3, 0)</f>
        <v>0</v>
      </c>
      <c r="N2">
        <f>IF(表格2[[#This Row],[hist_feat]] = " True", 表格2[[#This Row],[hist_bins]]*3, 0)</f>
        <v>96</v>
      </c>
      <c r="O2">
        <f>表格2[[#This Row],[feature_len_hog]]+表格2[[#This Row],[feature_len_spatial]]+表格2[[#This Row],[feature_len_hist]]</f>
        <v>672</v>
      </c>
    </row>
    <row r="3" spans="1:15" x14ac:dyDescent="0.25">
      <c r="A3" t="s">
        <v>9</v>
      </c>
      <c r="B3">
        <v>9</v>
      </c>
      <c r="C3">
        <v>8</v>
      </c>
      <c r="D3">
        <v>2</v>
      </c>
      <c r="E3">
        <v>1</v>
      </c>
      <c r="F3">
        <v>32</v>
      </c>
      <c r="G3">
        <v>32</v>
      </c>
      <c r="H3" t="s">
        <v>14</v>
      </c>
      <c r="I3" t="s">
        <v>13</v>
      </c>
      <c r="J3" t="s">
        <v>13</v>
      </c>
      <c r="K3">
        <v>1</v>
      </c>
      <c r="L3">
        <f>表格2[[#This Row],[orient]]*(64/表格2[[#This Row],[pix_per_cell]])*(64/表格2[[#This Row],[pix_per_cell]])*IF(表格2[[#This Row],[hog_channel]]=" ALL", 3, 1)</f>
        <v>576</v>
      </c>
      <c r="M3">
        <f>IF(表格2[[#This Row],[spatial_feat]] = " True",表格2[[#This Row],[spatial_size]]*表格2[[#This Row],[spatial_size]]*3, 0)</f>
        <v>0</v>
      </c>
      <c r="N3">
        <f>IF(表格2[[#This Row],[hist_feat]] = " True", 表格2[[#This Row],[hist_bins]]*3, 0)</f>
        <v>96</v>
      </c>
      <c r="O3">
        <f>表格2[[#This Row],[feature_len_hog]]+表格2[[#This Row],[feature_len_spatial]]+表格2[[#This Row],[feature_len_hist]]</f>
        <v>672</v>
      </c>
    </row>
    <row r="4" spans="1:15" x14ac:dyDescent="0.25">
      <c r="A4" t="s">
        <v>9</v>
      </c>
      <c r="B4">
        <v>9</v>
      </c>
      <c r="C4">
        <v>8</v>
      </c>
      <c r="D4">
        <v>2</v>
      </c>
      <c r="E4" t="s">
        <v>15</v>
      </c>
      <c r="F4">
        <v>16</v>
      </c>
      <c r="G4">
        <v>16</v>
      </c>
      <c r="H4" t="s">
        <v>14</v>
      </c>
      <c r="I4" t="s">
        <v>13</v>
      </c>
      <c r="J4" t="s">
        <v>13</v>
      </c>
      <c r="K4">
        <v>1</v>
      </c>
      <c r="L4">
        <f>表格2[[#This Row],[orient]]*(64/表格2[[#This Row],[pix_per_cell]])*(64/表格2[[#This Row],[pix_per_cell]])*IF(表格2[[#This Row],[hog_channel]]=" ALL", 3, 1)</f>
        <v>1728</v>
      </c>
      <c r="M4">
        <f>IF(表格2[[#This Row],[spatial_feat]] = " True",表格2[[#This Row],[spatial_size]]*表格2[[#This Row],[spatial_size]]*3, 0)</f>
        <v>0</v>
      </c>
      <c r="N4">
        <f>IF(表格2[[#This Row],[hist_feat]] = " True", 表格2[[#This Row],[hist_bins]]*3, 0)</f>
        <v>48</v>
      </c>
      <c r="O4">
        <f>表格2[[#This Row],[feature_len_hog]]+表格2[[#This Row],[feature_len_spatial]]+表格2[[#This Row],[feature_len_hist]]</f>
        <v>1776</v>
      </c>
    </row>
    <row r="5" spans="1:15" x14ac:dyDescent="0.25">
      <c r="A5" t="s">
        <v>9</v>
      </c>
      <c r="B5">
        <v>9</v>
      </c>
      <c r="C5">
        <v>8</v>
      </c>
      <c r="D5">
        <v>4</v>
      </c>
      <c r="E5">
        <v>0</v>
      </c>
      <c r="F5">
        <v>16</v>
      </c>
      <c r="G5">
        <v>32</v>
      </c>
      <c r="H5" t="s">
        <v>13</v>
      </c>
      <c r="I5" t="s">
        <v>13</v>
      </c>
      <c r="J5" t="s">
        <v>13</v>
      </c>
      <c r="K5">
        <v>1</v>
      </c>
      <c r="L5">
        <f>表格2[[#This Row],[orient]]*(64/表格2[[#This Row],[pix_per_cell]])*(64/表格2[[#This Row],[pix_per_cell]])*IF(表格2[[#This Row],[hog_channel]]=" ALL", 3, 1)</f>
        <v>576</v>
      </c>
      <c r="M5">
        <f>IF(表格2[[#This Row],[spatial_feat]] = " True",表格2[[#This Row],[spatial_size]]*表格2[[#This Row],[spatial_size]]*3, 0)</f>
        <v>768</v>
      </c>
      <c r="N5">
        <f>IF(表格2[[#This Row],[hist_feat]] = " True", 表格2[[#This Row],[hist_bins]]*3, 0)</f>
        <v>96</v>
      </c>
      <c r="O5">
        <f>表格2[[#This Row],[feature_len_hog]]+表格2[[#This Row],[feature_len_spatial]]+表格2[[#This Row],[feature_len_hist]]</f>
        <v>1440</v>
      </c>
    </row>
    <row r="6" spans="1:15" x14ac:dyDescent="0.25">
      <c r="A6" t="s">
        <v>9</v>
      </c>
      <c r="B6">
        <v>9</v>
      </c>
      <c r="C6">
        <v>16</v>
      </c>
      <c r="D6">
        <v>2</v>
      </c>
      <c r="E6">
        <v>0</v>
      </c>
      <c r="F6">
        <v>16</v>
      </c>
      <c r="G6">
        <v>32</v>
      </c>
      <c r="H6" t="s">
        <v>13</v>
      </c>
      <c r="I6" t="s">
        <v>13</v>
      </c>
      <c r="J6" t="s">
        <v>13</v>
      </c>
      <c r="K6">
        <v>1</v>
      </c>
      <c r="L6">
        <f>表格2[[#This Row],[orient]]*(64/表格2[[#This Row],[pix_per_cell]])*(64/表格2[[#This Row],[pix_per_cell]])*IF(表格2[[#This Row],[hog_channel]]=" ALL", 3, 1)</f>
        <v>144</v>
      </c>
      <c r="M6">
        <f>IF(表格2[[#This Row],[spatial_feat]] = " True",表格2[[#This Row],[spatial_size]]*表格2[[#This Row],[spatial_size]]*3, 0)</f>
        <v>768</v>
      </c>
      <c r="N6">
        <f>IF(表格2[[#This Row],[hist_feat]] = " True", 表格2[[#This Row],[hist_bins]]*3, 0)</f>
        <v>96</v>
      </c>
      <c r="O6">
        <f>表格2[[#This Row],[feature_len_hog]]+表格2[[#This Row],[feature_len_spatial]]+表格2[[#This Row],[feature_len_hist]]</f>
        <v>1008</v>
      </c>
    </row>
    <row r="7" spans="1:15" x14ac:dyDescent="0.25">
      <c r="A7" t="s">
        <v>9</v>
      </c>
      <c r="B7">
        <v>9</v>
      </c>
      <c r="C7">
        <v>16</v>
      </c>
      <c r="D7">
        <v>2</v>
      </c>
      <c r="E7">
        <v>0</v>
      </c>
      <c r="F7">
        <v>16</v>
      </c>
      <c r="G7">
        <v>32</v>
      </c>
      <c r="H7" t="s">
        <v>14</v>
      </c>
      <c r="I7" t="s">
        <v>13</v>
      </c>
      <c r="J7" t="s">
        <v>13</v>
      </c>
      <c r="K7">
        <v>1</v>
      </c>
      <c r="L7">
        <f>表格2[[#This Row],[orient]]*(64/表格2[[#This Row],[pix_per_cell]])*(64/表格2[[#This Row],[pix_per_cell]])*IF(表格2[[#This Row],[hog_channel]]=" ALL", 3, 1)</f>
        <v>144</v>
      </c>
      <c r="M7">
        <f>IF(表格2[[#This Row],[spatial_feat]] = " True",表格2[[#This Row],[spatial_size]]*表格2[[#This Row],[spatial_size]]*3, 0)</f>
        <v>0</v>
      </c>
      <c r="N7">
        <f>IF(表格2[[#This Row],[hist_feat]] = " True", 表格2[[#This Row],[hist_bins]]*3, 0)</f>
        <v>96</v>
      </c>
      <c r="O7">
        <f>表格2[[#This Row],[feature_len_hog]]+表格2[[#This Row],[feature_len_spatial]]+表格2[[#This Row],[feature_len_hist]]</f>
        <v>240</v>
      </c>
    </row>
    <row r="8" spans="1:15" x14ac:dyDescent="0.25">
      <c r="A8" t="s">
        <v>9</v>
      </c>
      <c r="B8">
        <v>9</v>
      </c>
      <c r="C8">
        <v>16</v>
      </c>
      <c r="D8">
        <v>2</v>
      </c>
      <c r="E8">
        <v>1</v>
      </c>
      <c r="F8">
        <v>16</v>
      </c>
      <c r="G8">
        <v>32</v>
      </c>
      <c r="H8" t="s">
        <v>14</v>
      </c>
      <c r="I8" t="s">
        <v>13</v>
      </c>
      <c r="J8" t="s">
        <v>13</v>
      </c>
      <c r="K8">
        <v>1</v>
      </c>
      <c r="L8">
        <f>表格2[[#This Row],[orient]]*(64/表格2[[#This Row],[pix_per_cell]])*(64/表格2[[#This Row],[pix_per_cell]])*IF(表格2[[#This Row],[hog_channel]]=" ALL", 3, 1)</f>
        <v>144</v>
      </c>
      <c r="M8">
        <f>IF(表格2[[#This Row],[spatial_feat]] = " True",表格2[[#This Row],[spatial_size]]*表格2[[#This Row],[spatial_size]]*3, 0)</f>
        <v>0</v>
      </c>
      <c r="N8">
        <f>IF(表格2[[#This Row],[hist_feat]] = " True", 表格2[[#This Row],[hist_bins]]*3, 0)</f>
        <v>96</v>
      </c>
      <c r="O8">
        <f>表格2[[#This Row],[feature_len_hog]]+表格2[[#This Row],[feature_len_spatial]]+表格2[[#This Row],[feature_len_hist]]</f>
        <v>240</v>
      </c>
    </row>
    <row r="9" spans="1:15" x14ac:dyDescent="0.25">
      <c r="A9" t="s">
        <v>9</v>
      </c>
      <c r="B9">
        <v>9</v>
      </c>
      <c r="C9">
        <v>16</v>
      </c>
      <c r="D9">
        <v>2</v>
      </c>
      <c r="E9">
        <v>1</v>
      </c>
      <c r="F9">
        <v>32</v>
      </c>
      <c r="G9">
        <v>16</v>
      </c>
      <c r="H9" t="s">
        <v>14</v>
      </c>
      <c r="I9" t="s">
        <v>13</v>
      </c>
      <c r="J9" t="s">
        <v>13</v>
      </c>
      <c r="K9">
        <v>1</v>
      </c>
      <c r="L9">
        <f>表格2[[#This Row],[orient]]*(64/表格2[[#This Row],[pix_per_cell]])*(64/表格2[[#This Row],[pix_per_cell]])*IF(表格2[[#This Row],[hog_channel]]=" ALL", 3, 1)</f>
        <v>144</v>
      </c>
      <c r="M9">
        <f>IF(表格2[[#This Row],[spatial_feat]] = " True",表格2[[#This Row],[spatial_size]]*表格2[[#This Row],[spatial_size]]*3, 0)</f>
        <v>0</v>
      </c>
      <c r="N9">
        <f>IF(表格2[[#This Row],[hist_feat]] = " True", 表格2[[#This Row],[hist_bins]]*3, 0)</f>
        <v>48</v>
      </c>
      <c r="O9">
        <f>表格2[[#This Row],[feature_len_hog]]+表格2[[#This Row],[feature_len_spatial]]+表格2[[#This Row],[feature_len_hist]]</f>
        <v>192</v>
      </c>
    </row>
    <row r="10" spans="1:15" x14ac:dyDescent="0.25">
      <c r="A10" t="s">
        <v>9</v>
      </c>
      <c r="B10">
        <v>9</v>
      </c>
      <c r="C10">
        <v>16</v>
      </c>
      <c r="D10">
        <v>2</v>
      </c>
      <c r="E10">
        <v>1</v>
      </c>
      <c r="F10">
        <v>32</v>
      </c>
      <c r="G10">
        <v>32</v>
      </c>
      <c r="H10" t="s">
        <v>14</v>
      </c>
      <c r="I10" t="s">
        <v>13</v>
      </c>
      <c r="J10" t="s">
        <v>13</v>
      </c>
      <c r="K10">
        <v>1</v>
      </c>
      <c r="L10">
        <f>表格2[[#This Row],[orient]]*(64/表格2[[#This Row],[pix_per_cell]])*(64/表格2[[#This Row],[pix_per_cell]])*IF(表格2[[#This Row],[hog_channel]]=" ALL", 3, 1)</f>
        <v>144</v>
      </c>
      <c r="M10">
        <f>IF(表格2[[#This Row],[spatial_feat]] = " True",表格2[[#This Row],[spatial_size]]*表格2[[#This Row],[spatial_size]]*3, 0)</f>
        <v>0</v>
      </c>
      <c r="N10">
        <f>IF(表格2[[#This Row],[hist_feat]] = " True", 表格2[[#This Row],[hist_bins]]*3, 0)</f>
        <v>96</v>
      </c>
      <c r="O10">
        <f>表格2[[#This Row],[feature_len_hog]]+表格2[[#This Row],[feature_len_spatial]]+表格2[[#This Row],[feature_len_hist]]</f>
        <v>240</v>
      </c>
    </row>
    <row r="11" spans="1:15" x14ac:dyDescent="0.25">
      <c r="A11" t="s">
        <v>9</v>
      </c>
      <c r="B11">
        <v>9</v>
      </c>
      <c r="C11">
        <v>16</v>
      </c>
      <c r="D11">
        <v>2</v>
      </c>
      <c r="E11" t="s">
        <v>15</v>
      </c>
      <c r="F11">
        <v>16</v>
      </c>
      <c r="G11">
        <v>32</v>
      </c>
      <c r="H11" t="s">
        <v>13</v>
      </c>
      <c r="I11" t="s">
        <v>13</v>
      </c>
      <c r="J11" t="s">
        <v>13</v>
      </c>
      <c r="K11">
        <v>1</v>
      </c>
      <c r="L11">
        <f>表格2[[#This Row],[orient]]*(64/表格2[[#This Row],[pix_per_cell]])*(64/表格2[[#This Row],[pix_per_cell]])*IF(表格2[[#This Row],[hog_channel]]=" ALL", 3, 1)</f>
        <v>432</v>
      </c>
      <c r="M11">
        <f>IF(表格2[[#This Row],[spatial_feat]] = " True",表格2[[#This Row],[spatial_size]]*表格2[[#This Row],[spatial_size]]*3, 0)</f>
        <v>768</v>
      </c>
      <c r="N11">
        <f>IF(表格2[[#This Row],[hist_feat]] = " True", 表格2[[#This Row],[hist_bins]]*3, 0)</f>
        <v>96</v>
      </c>
      <c r="O11">
        <f>表格2[[#This Row],[feature_len_hog]]+表格2[[#This Row],[feature_len_spatial]]+表格2[[#This Row],[feature_len_hist]]</f>
        <v>1296</v>
      </c>
    </row>
    <row r="12" spans="1:15" x14ac:dyDescent="0.25">
      <c r="A12" t="s">
        <v>9</v>
      </c>
      <c r="B12">
        <v>9</v>
      </c>
      <c r="C12">
        <v>16</v>
      </c>
      <c r="D12">
        <v>2</v>
      </c>
      <c r="E12" t="s">
        <v>15</v>
      </c>
      <c r="F12">
        <v>16</v>
      </c>
      <c r="G12">
        <v>32</v>
      </c>
      <c r="H12" t="s">
        <v>14</v>
      </c>
      <c r="I12" t="s">
        <v>13</v>
      </c>
      <c r="J12" t="s">
        <v>13</v>
      </c>
      <c r="K12">
        <v>1</v>
      </c>
      <c r="L12">
        <f>表格2[[#This Row],[orient]]*(64/表格2[[#This Row],[pix_per_cell]])*(64/表格2[[#This Row],[pix_per_cell]])*IF(表格2[[#This Row],[hog_channel]]=" ALL", 3, 1)</f>
        <v>432</v>
      </c>
      <c r="M12">
        <f>IF(表格2[[#This Row],[spatial_feat]] = " True",表格2[[#This Row],[spatial_size]]*表格2[[#This Row],[spatial_size]]*3, 0)</f>
        <v>0</v>
      </c>
      <c r="N12">
        <f>IF(表格2[[#This Row],[hist_feat]] = " True", 表格2[[#This Row],[hist_bins]]*3, 0)</f>
        <v>96</v>
      </c>
      <c r="O12">
        <f>表格2[[#This Row],[feature_len_hog]]+表格2[[#This Row],[feature_len_spatial]]+表格2[[#This Row],[feature_len_hist]]</f>
        <v>528</v>
      </c>
    </row>
    <row r="13" spans="1:15" x14ac:dyDescent="0.25">
      <c r="A13" t="s">
        <v>9</v>
      </c>
      <c r="B13">
        <v>9</v>
      </c>
      <c r="C13">
        <v>16</v>
      </c>
      <c r="D13">
        <v>3</v>
      </c>
      <c r="E13">
        <v>0</v>
      </c>
      <c r="F13">
        <v>16</v>
      </c>
      <c r="G13">
        <v>32</v>
      </c>
      <c r="H13" t="s">
        <v>14</v>
      </c>
      <c r="I13" t="s">
        <v>13</v>
      </c>
      <c r="J13" t="s">
        <v>13</v>
      </c>
      <c r="K13">
        <v>1</v>
      </c>
      <c r="L13">
        <f>表格2[[#This Row],[orient]]*(64/表格2[[#This Row],[pix_per_cell]])*(64/表格2[[#This Row],[pix_per_cell]])*IF(表格2[[#This Row],[hog_channel]]=" ALL", 3, 1)</f>
        <v>144</v>
      </c>
      <c r="M13">
        <f>IF(表格2[[#This Row],[spatial_feat]] = " True",表格2[[#This Row],[spatial_size]]*表格2[[#This Row],[spatial_size]]*3, 0)</f>
        <v>0</v>
      </c>
      <c r="N13">
        <f>IF(表格2[[#This Row],[hist_feat]] = " True", 表格2[[#This Row],[hist_bins]]*3, 0)</f>
        <v>96</v>
      </c>
      <c r="O13">
        <f>表格2[[#This Row],[feature_len_hog]]+表格2[[#This Row],[feature_len_spatial]]+表格2[[#This Row],[feature_len_hist]]</f>
        <v>240</v>
      </c>
    </row>
    <row r="14" spans="1:15" x14ac:dyDescent="0.25">
      <c r="A14" t="s">
        <v>9</v>
      </c>
      <c r="B14">
        <v>9</v>
      </c>
      <c r="C14">
        <v>16</v>
      </c>
      <c r="D14">
        <v>4</v>
      </c>
      <c r="E14">
        <v>0</v>
      </c>
      <c r="F14">
        <v>16</v>
      </c>
      <c r="G14">
        <v>32</v>
      </c>
      <c r="H14" t="s">
        <v>14</v>
      </c>
      <c r="I14" t="s">
        <v>13</v>
      </c>
      <c r="J14" t="s">
        <v>13</v>
      </c>
      <c r="K14">
        <v>1</v>
      </c>
      <c r="L14">
        <f>表格2[[#This Row],[orient]]*(64/表格2[[#This Row],[pix_per_cell]])*(64/表格2[[#This Row],[pix_per_cell]])*IF(表格2[[#This Row],[hog_channel]]=" ALL", 3, 1)</f>
        <v>144</v>
      </c>
      <c r="M14">
        <f>IF(表格2[[#This Row],[spatial_feat]] = " True",表格2[[#This Row],[spatial_size]]*表格2[[#This Row],[spatial_size]]*3, 0)</f>
        <v>0</v>
      </c>
      <c r="N14">
        <f>IF(表格2[[#This Row],[hist_feat]] = " True", 表格2[[#This Row],[hist_bins]]*3, 0)</f>
        <v>96</v>
      </c>
      <c r="O14">
        <f>表格2[[#This Row],[feature_len_hog]]+表格2[[#This Row],[feature_len_spatial]]+表格2[[#This Row],[feature_len_hist]]</f>
        <v>240</v>
      </c>
    </row>
    <row r="15" spans="1:15" x14ac:dyDescent="0.25">
      <c r="A15" t="s">
        <v>9</v>
      </c>
      <c r="B15">
        <v>9</v>
      </c>
      <c r="C15">
        <v>16</v>
      </c>
      <c r="D15">
        <v>4</v>
      </c>
      <c r="E15">
        <v>0</v>
      </c>
      <c r="F15">
        <v>32</v>
      </c>
      <c r="G15">
        <v>16</v>
      </c>
      <c r="H15" t="s">
        <v>14</v>
      </c>
      <c r="I15" t="s">
        <v>13</v>
      </c>
      <c r="J15" t="s">
        <v>13</v>
      </c>
      <c r="K15">
        <v>1</v>
      </c>
      <c r="L15">
        <f>表格2[[#This Row],[orient]]*(64/表格2[[#This Row],[pix_per_cell]])*(64/表格2[[#This Row],[pix_per_cell]])*IF(表格2[[#This Row],[hog_channel]]=" ALL", 3, 1)</f>
        <v>144</v>
      </c>
      <c r="M15">
        <f>IF(表格2[[#This Row],[spatial_feat]] = " True",表格2[[#This Row],[spatial_size]]*表格2[[#This Row],[spatial_size]]*3, 0)</f>
        <v>0</v>
      </c>
      <c r="N15">
        <f>IF(表格2[[#This Row],[hist_feat]] = " True", 表格2[[#This Row],[hist_bins]]*3, 0)</f>
        <v>48</v>
      </c>
      <c r="O15">
        <f>表格2[[#This Row],[feature_len_hog]]+表格2[[#This Row],[feature_len_spatial]]+表格2[[#This Row],[feature_len_hist]]</f>
        <v>192</v>
      </c>
    </row>
    <row r="16" spans="1:15" x14ac:dyDescent="0.25">
      <c r="A16" t="s">
        <v>9</v>
      </c>
      <c r="B16">
        <v>9</v>
      </c>
      <c r="C16">
        <v>16</v>
      </c>
      <c r="D16">
        <v>4</v>
      </c>
      <c r="E16">
        <v>1</v>
      </c>
      <c r="F16">
        <v>16</v>
      </c>
      <c r="G16">
        <v>16</v>
      </c>
      <c r="H16" t="s">
        <v>14</v>
      </c>
      <c r="I16" t="s">
        <v>13</v>
      </c>
      <c r="J16" t="s">
        <v>13</v>
      </c>
      <c r="K16">
        <v>1</v>
      </c>
      <c r="L16">
        <f>表格2[[#This Row],[orient]]*(64/表格2[[#This Row],[pix_per_cell]])*(64/表格2[[#This Row],[pix_per_cell]])*IF(表格2[[#This Row],[hog_channel]]=" ALL", 3, 1)</f>
        <v>144</v>
      </c>
      <c r="M16">
        <f>IF(表格2[[#This Row],[spatial_feat]] = " True",表格2[[#This Row],[spatial_size]]*表格2[[#This Row],[spatial_size]]*3, 0)</f>
        <v>0</v>
      </c>
      <c r="N16">
        <f>IF(表格2[[#This Row],[hist_feat]] = " True", 表格2[[#This Row],[hist_bins]]*3, 0)</f>
        <v>48</v>
      </c>
      <c r="O16">
        <f>表格2[[#This Row],[feature_len_hog]]+表格2[[#This Row],[feature_len_spatial]]+表格2[[#This Row],[feature_len_hist]]</f>
        <v>192</v>
      </c>
    </row>
    <row r="17" spans="1:15" x14ac:dyDescent="0.25">
      <c r="A17" t="s">
        <v>9</v>
      </c>
      <c r="B17">
        <v>9</v>
      </c>
      <c r="C17">
        <v>16</v>
      </c>
      <c r="D17">
        <v>4</v>
      </c>
      <c r="E17">
        <v>1</v>
      </c>
      <c r="F17">
        <v>16</v>
      </c>
      <c r="G17">
        <v>32</v>
      </c>
      <c r="H17" t="s">
        <v>14</v>
      </c>
      <c r="I17" t="s">
        <v>13</v>
      </c>
      <c r="J17" t="s">
        <v>13</v>
      </c>
      <c r="K17">
        <v>1</v>
      </c>
      <c r="L17">
        <f>表格2[[#This Row],[orient]]*(64/表格2[[#This Row],[pix_per_cell]])*(64/表格2[[#This Row],[pix_per_cell]])*IF(表格2[[#This Row],[hog_channel]]=" ALL", 3, 1)</f>
        <v>144</v>
      </c>
      <c r="M17">
        <f>IF(表格2[[#This Row],[spatial_feat]] = " True",表格2[[#This Row],[spatial_size]]*表格2[[#This Row],[spatial_size]]*3, 0)</f>
        <v>0</v>
      </c>
      <c r="N17">
        <f>IF(表格2[[#This Row],[hist_feat]] = " True", 表格2[[#This Row],[hist_bins]]*3, 0)</f>
        <v>96</v>
      </c>
      <c r="O17">
        <f>表格2[[#This Row],[feature_len_hog]]+表格2[[#This Row],[feature_len_spatial]]+表格2[[#This Row],[feature_len_hist]]</f>
        <v>240</v>
      </c>
    </row>
    <row r="18" spans="1:15" x14ac:dyDescent="0.25">
      <c r="A18" t="s">
        <v>9</v>
      </c>
      <c r="B18">
        <v>9</v>
      </c>
      <c r="C18">
        <v>16</v>
      </c>
      <c r="D18">
        <v>4</v>
      </c>
      <c r="E18">
        <v>1</v>
      </c>
      <c r="F18">
        <v>32</v>
      </c>
      <c r="G18">
        <v>32</v>
      </c>
      <c r="H18" t="s">
        <v>14</v>
      </c>
      <c r="I18" t="s">
        <v>13</v>
      </c>
      <c r="J18" t="s">
        <v>13</v>
      </c>
      <c r="K18">
        <v>1</v>
      </c>
      <c r="L18">
        <f>表格2[[#This Row],[orient]]*(64/表格2[[#This Row],[pix_per_cell]])*(64/表格2[[#This Row],[pix_per_cell]])*IF(表格2[[#This Row],[hog_channel]]=" ALL", 3, 1)</f>
        <v>144</v>
      </c>
      <c r="M18">
        <f>IF(表格2[[#This Row],[spatial_feat]] = " True",表格2[[#This Row],[spatial_size]]*表格2[[#This Row],[spatial_size]]*3, 0)</f>
        <v>0</v>
      </c>
      <c r="N18">
        <f>IF(表格2[[#This Row],[hist_feat]] = " True", 表格2[[#This Row],[hist_bins]]*3, 0)</f>
        <v>96</v>
      </c>
      <c r="O18">
        <f>表格2[[#This Row],[feature_len_hog]]+表格2[[#This Row],[feature_len_spatial]]+表格2[[#This Row],[feature_len_hist]]</f>
        <v>240</v>
      </c>
    </row>
    <row r="19" spans="1:15" x14ac:dyDescent="0.25">
      <c r="A19" t="s">
        <v>9</v>
      </c>
      <c r="B19">
        <v>9</v>
      </c>
      <c r="C19">
        <v>16</v>
      </c>
      <c r="D19">
        <v>4</v>
      </c>
      <c r="E19">
        <v>2</v>
      </c>
      <c r="F19">
        <v>16</v>
      </c>
      <c r="G19">
        <v>16</v>
      </c>
      <c r="H19" t="s">
        <v>13</v>
      </c>
      <c r="I19" t="s">
        <v>13</v>
      </c>
      <c r="J19" t="s">
        <v>13</v>
      </c>
      <c r="K19">
        <v>1</v>
      </c>
      <c r="L19">
        <f>表格2[[#This Row],[orient]]*(64/表格2[[#This Row],[pix_per_cell]])*(64/表格2[[#This Row],[pix_per_cell]])*IF(表格2[[#This Row],[hog_channel]]=" ALL", 3, 1)</f>
        <v>144</v>
      </c>
      <c r="M19">
        <f>IF(表格2[[#This Row],[spatial_feat]] = " True",表格2[[#This Row],[spatial_size]]*表格2[[#This Row],[spatial_size]]*3, 0)</f>
        <v>768</v>
      </c>
      <c r="N19">
        <f>IF(表格2[[#This Row],[hist_feat]] = " True", 表格2[[#This Row],[hist_bins]]*3, 0)</f>
        <v>48</v>
      </c>
      <c r="O19">
        <f>表格2[[#This Row],[feature_len_hog]]+表格2[[#This Row],[feature_len_spatial]]+表格2[[#This Row],[feature_len_hist]]</f>
        <v>960</v>
      </c>
    </row>
    <row r="20" spans="1:15" x14ac:dyDescent="0.25">
      <c r="A20" t="s">
        <v>9</v>
      </c>
      <c r="B20">
        <v>9</v>
      </c>
      <c r="C20">
        <v>16</v>
      </c>
      <c r="D20">
        <v>4</v>
      </c>
      <c r="E20">
        <v>2</v>
      </c>
      <c r="F20">
        <v>32</v>
      </c>
      <c r="G20">
        <v>32</v>
      </c>
      <c r="H20" t="s">
        <v>14</v>
      </c>
      <c r="I20" t="s">
        <v>13</v>
      </c>
      <c r="J20" t="s">
        <v>13</v>
      </c>
      <c r="K20">
        <v>1</v>
      </c>
      <c r="L20">
        <f>表格2[[#This Row],[orient]]*(64/表格2[[#This Row],[pix_per_cell]])*(64/表格2[[#This Row],[pix_per_cell]])*IF(表格2[[#This Row],[hog_channel]]=" ALL", 3, 1)</f>
        <v>144</v>
      </c>
      <c r="M20">
        <f>IF(表格2[[#This Row],[spatial_feat]] = " True",表格2[[#This Row],[spatial_size]]*表格2[[#This Row],[spatial_size]]*3, 0)</f>
        <v>0</v>
      </c>
      <c r="N20">
        <f>IF(表格2[[#This Row],[hist_feat]] = " True", 表格2[[#This Row],[hist_bins]]*3, 0)</f>
        <v>96</v>
      </c>
      <c r="O20">
        <f>表格2[[#This Row],[feature_len_hog]]+表格2[[#This Row],[feature_len_spatial]]+表格2[[#This Row],[feature_len_hist]]</f>
        <v>240</v>
      </c>
    </row>
    <row r="21" spans="1:15" x14ac:dyDescent="0.25">
      <c r="A21" t="s">
        <v>9</v>
      </c>
      <c r="B21">
        <v>9</v>
      </c>
      <c r="C21">
        <v>16</v>
      </c>
      <c r="D21">
        <v>4</v>
      </c>
      <c r="E21" t="s">
        <v>15</v>
      </c>
      <c r="F21">
        <v>16</v>
      </c>
      <c r="G21">
        <v>32</v>
      </c>
      <c r="H21" t="s">
        <v>14</v>
      </c>
      <c r="I21" t="s">
        <v>13</v>
      </c>
      <c r="J21" t="s">
        <v>13</v>
      </c>
      <c r="K21">
        <v>1</v>
      </c>
      <c r="L21">
        <f>表格2[[#This Row],[orient]]*(64/表格2[[#This Row],[pix_per_cell]])*(64/表格2[[#This Row],[pix_per_cell]])*IF(表格2[[#This Row],[hog_channel]]=" ALL", 3, 1)</f>
        <v>432</v>
      </c>
      <c r="M21">
        <f>IF(表格2[[#This Row],[spatial_feat]] = " True",表格2[[#This Row],[spatial_size]]*表格2[[#This Row],[spatial_size]]*3, 0)</f>
        <v>0</v>
      </c>
      <c r="N21">
        <f>IF(表格2[[#This Row],[hist_feat]] = " True", 表格2[[#This Row],[hist_bins]]*3, 0)</f>
        <v>96</v>
      </c>
      <c r="O21">
        <f>表格2[[#This Row],[feature_len_hog]]+表格2[[#This Row],[feature_len_spatial]]+表格2[[#This Row],[feature_len_hist]]</f>
        <v>528</v>
      </c>
    </row>
    <row r="22" spans="1:15" x14ac:dyDescent="0.25">
      <c r="A22" t="s">
        <v>9</v>
      </c>
      <c r="B22">
        <v>5</v>
      </c>
      <c r="C22">
        <v>8</v>
      </c>
      <c r="D22">
        <v>2</v>
      </c>
      <c r="E22">
        <v>0</v>
      </c>
      <c r="F22">
        <v>32</v>
      </c>
      <c r="G22">
        <v>32</v>
      </c>
      <c r="H22" t="s">
        <v>14</v>
      </c>
      <c r="I22" t="s">
        <v>13</v>
      </c>
      <c r="J22" t="s">
        <v>13</v>
      </c>
      <c r="K22">
        <v>1</v>
      </c>
      <c r="L22">
        <f>表格2[[#This Row],[orient]]*(64/表格2[[#This Row],[pix_per_cell]])*(64/表格2[[#This Row],[pix_per_cell]])*IF(表格2[[#This Row],[hog_channel]]=" ALL", 3, 1)</f>
        <v>320</v>
      </c>
      <c r="M22">
        <f>IF(表格2[[#This Row],[spatial_feat]] = " True",表格2[[#This Row],[spatial_size]]*表格2[[#This Row],[spatial_size]]*3, 0)</f>
        <v>0</v>
      </c>
      <c r="N22">
        <f>IF(表格2[[#This Row],[hist_feat]] = " True", 表格2[[#This Row],[hist_bins]]*3, 0)</f>
        <v>96</v>
      </c>
      <c r="O22">
        <f>表格2[[#This Row],[feature_len_hog]]+表格2[[#This Row],[feature_len_spatial]]+表格2[[#This Row],[feature_len_hist]]</f>
        <v>416</v>
      </c>
    </row>
    <row r="23" spans="1:15" x14ac:dyDescent="0.25">
      <c r="A23" t="s">
        <v>9</v>
      </c>
      <c r="B23">
        <v>5</v>
      </c>
      <c r="C23">
        <v>8</v>
      </c>
      <c r="D23">
        <v>2</v>
      </c>
      <c r="E23">
        <v>1</v>
      </c>
      <c r="F23">
        <v>16</v>
      </c>
      <c r="G23">
        <v>32</v>
      </c>
      <c r="H23" t="s">
        <v>13</v>
      </c>
      <c r="I23" t="s">
        <v>14</v>
      </c>
      <c r="J23" t="s">
        <v>13</v>
      </c>
      <c r="K23">
        <v>1</v>
      </c>
      <c r="L23">
        <f>表格2[[#This Row],[orient]]*(64/表格2[[#This Row],[pix_per_cell]])*(64/表格2[[#This Row],[pix_per_cell]])*IF(表格2[[#This Row],[hog_channel]]=" ALL", 3, 1)</f>
        <v>320</v>
      </c>
      <c r="M23">
        <f>IF(表格2[[#This Row],[spatial_feat]] = " True",表格2[[#This Row],[spatial_size]]*表格2[[#This Row],[spatial_size]]*3, 0)</f>
        <v>768</v>
      </c>
      <c r="N23">
        <f>IF(表格2[[#This Row],[hist_feat]] = " True", 表格2[[#This Row],[hist_bins]]*3, 0)</f>
        <v>0</v>
      </c>
      <c r="O23">
        <f>表格2[[#This Row],[feature_len_hog]]+表格2[[#This Row],[feature_len_spatial]]+表格2[[#This Row],[feature_len_hist]]</f>
        <v>1088</v>
      </c>
    </row>
    <row r="24" spans="1:15" x14ac:dyDescent="0.25">
      <c r="A24" t="s">
        <v>9</v>
      </c>
      <c r="B24">
        <v>5</v>
      </c>
      <c r="C24">
        <v>8</v>
      </c>
      <c r="D24">
        <v>2</v>
      </c>
      <c r="E24">
        <v>2</v>
      </c>
      <c r="F24">
        <v>16</v>
      </c>
      <c r="G24">
        <v>32</v>
      </c>
      <c r="H24" t="s">
        <v>14</v>
      </c>
      <c r="I24" t="s">
        <v>13</v>
      </c>
      <c r="J24" t="s">
        <v>13</v>
      </c>
      <c r="K24">
        <v>1</v>
      </c>
      <c r="L24">
        <f>表格2[[#This Row],[orient]]*(64/表格2[[#This Row],[pix_per_cell]])*(64/表格2[[#This Row],[pix_per_cell]])*IF(表格2[[#This Row],[hog_channel]]=" ALL", 3, 1)</f>
        <v>320</v>
      </c>
      <c r="M24">
        <f>IF(表格2[[#This Row],[spatial_feat]] = " True",表格2[[#This Row],[spatial_size]]*表格2[[#This Row],[spatial_size]]*3, 0)</f>
        <v>0</v>
      </c>
      <c r="N24">
        <f>IF(表格2[[#This Row],[hist_feat]] = " True", 表格2[[#This Row],[hist_bins]]*3, 0)</f>
        <v>96</v>
      </c>
      <c r="O24">
        <f>表格2[[#This Row],[feature_len_hog]]+表格2[[#This Row],[feature_len_spatial]]+表格2[[#This Row],[feature_len_hist]]</f>
        <v>416</v>
      </c>
    </row>
    <row r="25" spans="1:15" x14ac:dyDescent="0.25">
      <c r="A25" t="s">
        <v>9</v>
      </c>
      <c r="B25">
        <v>5</v>
      </c>
      <c r="C25">
        <v>8</v>
      </c>
      <c r="D25">
        <v>2</v>
      </c>
      <c r="E25" t="s">
        <v>15</v>
      </c>
      <c r="F25">
        <v>16</v>
      </c>
      <c r="G25">
        <v>32</v>
      </c>
      <c r="H25" t="s">
        <v>13</v>
      </c>
      <c r="I25" t="s">
        <v>13</v>
      </c>
      <c r="J25" t="s">
        <v>13</v>
      </c>
      <c r="K25">
        <v>1</v>
      </c>
      <c r="L25">
        <f>表格2[[#This Row],[orient]]*(64/表格2[[#This Row],[pix_per_cell]])*(64/表格2[[#This Row],[pix_per_cell]])*IF(表格2[[#This Row],[hog_channel]]=" ALL", 3, 1)</f>
        <v>960</v>
      </c>
      <c r="M25">
        <f>IF(表格2[[#This Row],[spatial_feat]] = " True",表格2[[#This Row],[spatial_size]]*表格2[[#This Row],[spatial_size]]*3, 0)</f>
        <v>768</v>
      </c>
      <c r="N25">
        <f>IF(表格2[[#This Row],[hist_feat]] = " True", 表格2[[#This Row],[hist_bins]]*3, 0)</f>
        <v>96</v>
      </c>
      <c r="O25">
        <f>表格2[[#This Row],[feature_len_hog]]+表格2[[#This Row],[feature_len_spatial]]+表格2[[#This Row],[feature_len_hist]]</f>
        <v>1824</v>
      </c>
    </row>
    <row r="26" spans="1:15" x14ac:dyDescent="0.25">
      <c r="A26" t="s">
        <v>9</v>
      </c>
      <c r="B26">
        <v>5</v>
      </c>
      <c r="C26">
        <v>8</v>
      </c>
      <c r="D26">
        <v>2</v>
      </c>
      <c r="E26" t="s">
        <v>15</v>
      </c>
      <c r="F26">
        <v>32</v>
      </c>
      <c r="G26">
        <v>32</v>
      </c>
      <c r="H26" t="s">
        <v>13</v>
      </c>
      <c r="I26" t="s">
        <v>14</v>
      </c>
      <c r="J26" t="s">
        <v>13</v>
      </c>
      <c r="K26">
        <v>1</v>
      </c>
      <c r="L26">
        <f>表格2[[#This Row],[orient]]*(64/表格2[[#This Row],[pix_per_cell]])*(64/表格2[[#This Row],[pix_per_cell]])*IF(表格2[[#This Row],[hog_channel]]=" ALL", 3, 1)</f>
        <v>960</v>
      </c>
      <c r="M26">
        <f>IF(表格2[[#This Row],[spatial_feat]] = " True",表格2[[#This Row],[spatial_size]]*表格2[[#This Row],[spatial_size]]*3, 0)</f>
        <v>3072</v>
      </c>
      <c r="N26">
        <f>IF(表格2[[#This Row],[hist_feat]] = " True", 表格2[[#This Row],[hist_bins]]*3, 0)</f>
        <v>0</v>
      </c>
      <c r="O26">
        <f>表格2[[#This Row],[feature_len_hog]]+表格2[[#This Row],[feature_len_spatial]]+表格2[[#This Row],[feature_len_hist]]</f>
        <v>4032</v>
      </c>
    </row>
    <row r="27" spans="1:15" x14ac:dyDescent="0.25">
      <c r="A27" t="s">
        <v>9</v>
      </c>
      <c r="B27">
        <v>5</v>
      </c>
      <c r="C27">
        <v>8</v>
      </c>
      <c r="D27">
        <v>3</v>
      </c>
      <c r="E27">
        <v>1</v>
      </c>
      <c r="F27">
        <v>16</v>
      </c>
      <c r="G27">
        <v>32</v>
      </c>
      <c r="H27" t="s">
        <v>13</v>
      </c>
      <c r="I27" t="s">
        <v>13</v>
      </c>
      <c r="J27" t="s">
        <v>13</v>
      </c>
      <c r="K27">
        <v>1</v>
      </c>
      <c r="L27">
        <f>表格2[[#This Row],[orient]]*(64/表格2[[#This Row],[pix_per_cell]])*(64/表格2[[#This Row],[pix_per_cell]])*IF(表格2[[#This Row],[hog_channel]]=" ALL", 3, 1)</f>
        <v>320</v>
      </c>
      <c r="M27">
        <f>IF(表格2[[#This Row],[spatial_feat]] = " True",表格2[[#This Row],[spatial_size]]*表格2[[#This Row],[spatial_size]]*3, 0)</f>
        <v>768</v>
      </c>
      <c r="N27">
        <f>IF(表格2[[#This Row],[hist_feat]] = " True", 表格2[[#This Row],[hist_bins]]*3, 0)</f>
        <v>96</v>
      </c>
      <c r="O27">
        <f>表格2[[#This Row],[feature_len_hog]]+表格2[[#This Row],[feature_len_spatial]]+表格2[[#This Row],[feature_len_hist]]</f>
        <v>1184</v>
      </c>
    </row>
    <row r="28" spans="1:15" x14ac:dyDescent="0.25">
      <c r="A28" t="s">
        <v>9</v>
      </c>
      <c r="B28">
        <v>5</v>
      </c>
      <c r="C28">
        <v>16</v>
      </c>
      <c r="D28">
        <v>2</v>
      </c>
      <c r="E28">
        <v>0</v>
      </c>
      <c r="F28">
        <v>16</v>
      </c>
      <c r="G28">
        <v>16</v>
      </c>
      <c r="H28" t="s">
        <v>13</v>
      </c>
      <c r="I28" t="s">
        <v>13</v>
      </c>
      <c r="J28" t="s">
        <v>13</v>
      </c>
      <c r="K28">
        <v>1</v>
      </c>
      <c r="L28">
        <f>表格2[[#This Row],[orient]]*(64/表格2[[#This Row],[pix_per_cell]])*(64/表格2[[#This Row],[pix_per_cell]])*IF(表格2[[#This Row],[hog_channel]]=" ALL", 3, 1)</f>
        <v>80</v>
      </c>
      <c r="M28">
        <f>IF(表格2[[#This Row],[spatial_feat]] = " True",表格2[[#This Row],[spatial_size]]*表格2[[#This Row],[spatial_size]]*3, 0)</f>
        <v>768</v>
      </c>
      <c r="N28">
        <f>IF(表格2[[#This Row],[hist_feat]] = " True", 表格2[[#This Row],[hist_bins]]*3, 0)</f>
        <v>48</v>
      </c>
      <c r="O28">
        <f>表格2[[#This Row],[feature_len_hog]]+表格2[[#This Row],[feature_len_spatial]]+表格2[[#This Row],[feature_len_hist]]</f>
        <v>896</v>
      </c>
    </row>
    <row r="29" spans="1:15" x14ac:dyDescent="0.25">
      <c r="A29" t="s">
        <v>9</v>
      </c>
      <c r="B29">
        <v>5</v>
      </c>
      <c r="C29">
        <v>16</v>
      </c>
      <c r="D29">
        <v>2</v>
      </c>
      <c r="E29">
        <v>0</v>
      </c>
      <c r="F29">
        <v>16</v>
      </c>
      <c r="G29">
        <v>16</v>
      </c>
      <c r="H29" t="s">
        <v>14</v>
      </c>
      <c r="I29" t="s">
        <v>13</v>
      </c>
      <c r="J29" t="s">
        <v>13</v>
      </c>
      <c r="K29">
        <v>1</v>
      </c>
      <c r="L29">
        <f>表格2[[#This Row],[orient]]*(64/表格2[[#This Row],[pix_per_cell]])*(64/表格2[[#This Row],[pix_per_cell]])*IF(表格2[[#This Row],[hog_channel]]=" ALL", 3, 1)</f>
        <v>80</v>
      </c>
      <c r="M29">
        <f>IF(表格2[[#This Row],[spatial_feat]] = " True",表格2[[#This Row],[spatial_size]]*表格2[[#This Row],[spatial_size]]*3, 0)</f>
        <v>0</v>
      </c>
      <c r="N29">
        <f>IF(表格2[[#This Row],[hist_feat]] = " True", 表格2[[#This Row],[hist_bins]]*3, 0)</f>
        <v>48</v>
      </c>
      <c r="O29">
        <f>表格2[[#This Row],[feature_len_hog]]+表格2[[#This Row],[feature_len_spatial]]+表格2[[#This Row],[feature_len_hist]]</f>
        <v>128</v>
      </c>
    </row>
    <row r="30" spans="1:15" x14ac:dyDescent="0.25">
      <c r="A30" t="s">
        <v>9</v>
      </c>
      <c r="B30">
        <v>5</v>
      </c>
      <c r="C30">
        <v>16</v>
      </c>
      <c r="D30">
        <v>2</v>
      </c>
      <c r="E30">
        <v>0</v>
      </c>
      <c r="F30">
        <v>16</v>
      </c>
      <c r="G30">
        <v>32</v>
      </c>
      <c r="H30" t="s">
        <v>13</v>
      </c>
      <c r="I30" t="s">
        <v>13</v>
      </c>
      <c r="J30" t="s">
        <v>13</v>
      </c>
      <c r="K30">
        <v>1</v>
      </c>
      <c r="L30">
        <f>表格2[[#This Row],[orient]]*(64/表格2[[#This Row],[pix_per_cell]])*(64/表格2[[#This Row],[pix_per_cell]])*IF(表格2[[#This Row],[hog_channel]]=" ALL", 3, 1)</f>
        <v>80</v>
      </c>
      <c r="M30">
        <f>IF(表格2[[#This Row],[spatial_feat]] = " True",表格2[[#This Row],[spatial_size]]*表格2[[#This Row],[spatial_size]]*3, 0)</f>
        <v>768</v>
      </c>
      <c r="N30">
        <f>IF(表格2[[#This Row],[hist_feat]] = " True", 表格2[[#This Row],[hist_bins]]*3, 0)</f>
        <v>96</v>
      </c>
      <c r="O30">
        <f>表格2[[#This Row],[feature_len_hog]]+表格2[[#This Row],[feature_len_spatial]]+表格2[[#This Row],[feature_len_hist]]</f>
        <v>944</v>
      </c>
    </row>
    <row r="31" spans="1:15" x14ac:dyDescent="0.25">
      <c r="A31" t="s">
        <v>9</v>
      </c>
      <c r="B31">
        <v>5</v>
      </c>
      <c r="C31">
        <v>16</v>
      </c>
      <c r="D31">
        <v>2</v>
      </c>
      <c r="E31">
        <v>0</v>
      </c>
      <c r="F31">
        <v>16</v>
      </c>
      <c r="G31">
        <v>32</v>
      </c>
      <c r="H31" t="s">
        <v>14</v>
      </c>
      <c r="I31" t="s">
        <v>13</v>
      </c>
      <c r="J31" t="s">
        <v>13</v>
      </c>
      <c r="K31">
        <v>1</v>
      </c>
      <c r="L31">
        <f>表格2[[#This Row],[orient]]*(64/表格2[[#This Row],[pix_per_cell]])*(64/表格2[[#This Row],[pix_per_cell]])*IF(表格2[[#This Row],[hog_channel]]=" ALL", 3, 1)</f>
        <v>80</v>
      </c>
      <c r="M31">
        <f>IF(表格2[[#This Row],[spatial_feat]] = " True",表格2[[#This Row],[spatial_size]]*表格2[[#This Row],[spatial_size]]*3, 0)</f>
        <v>0</v>
      </c>
      <c r="N31">
        <f>IF(表格2[[#This Row],[hist_feat]] = " True", 表格2[[#This Row],[hist_bins]]*3, 0)</f>
        <v>96</v>
      </c>
      <c r="O31">
        <f>表格2[[#This Row],[feature_len_hog]]+表格2[[#This Row],[feature_len_spatial]]+表格2[[#This Row],[feature_len_hist]]</f>
        <v>176</v>
      </c>
    </row>
    <row r="32" spans="1:15" x14ac:dyDescent="0.25">
      <c r="A32" t="s">
        <v>9</v>
      </c>
      <c r="B32">
        <v>5</v>
      </c>
      <c r="C32">
        <v>16</v>
      </c>
      <c r="D32">
        <v>2</v>
      </c>
      <c r="E32">
        <v>0</v>
      </c>
      <c r="F32">
        <v>32</v>
      </c>
      <c r="G32">
        <v>16</v>
      </c>
      <c r="H32" t="s">
        <v>14</v>
      </c>
      <c r="I32" t="s">
        <v>13</v>
      </c>
      <c r="J32" t="s">
        <v>13</v>
      </c>
      <c r="K32">
        <v>1</v>
      </c>
      <c r="L32">
        <f>表格2[[#This Row],[orient]]*(64/表格2[[#This Row],[pix_per_cell]])*(64/表格2[[#This Row],[pix_per_cell]])*IF(表格2[[#This Row],[hog_channel]]=" ALL", 3, 1)</f>
        <v>80</v>
      </c>
      <c r="M32">
        <f>IF(表格2[[#This Row],[spatial_feat]] = " True",表格2[[#This Row],[spatial_size]]*表格2[[#This Row],[spatial_size]]*3, 0)</f>
        <v>0</v>
      </c>
      <c r="N32">
        <f>IF(表格2[[#This Row],[hist_feat]] = " True", 表格2[[#This Row],[hist_bins]]*3, 0)</f>
        <v>48</v>
      </c>
      <c r="O32">
        <f>表格2[[#This Row],[feature_len_hog]]+表格2[[#This Row],[feature_len_spatial]]+表格2[[#This Row],[feature_len_hist]]</f>
        <v>128</v>
      </c>
    </row>
    <row r="33" spans="1:15" x14ac:dyDescent="0.25">
      <c r="A33" t="s">
        <v>9</v>
      </c>
      <c r="B33">
        <v>5</v>
      </c>
      <c r="C33">
        <v>16</v>
      </c>
      <c r="D33">
        <v>2</v>
      </c>
      <c r="E33">
        <v>0</v>
      </c>
      <c r="F33">
        <v>32</v>
      </c>
      <c r="G33">
        <v>32</v>
      </c>
      <c r="H33" t="s">
        <v>14</v>
      </c>
      <c r="I33" t="s">
        <v>13</v>
      </c>
      <c r="J33" t="s">
        <v>13</v>
      </c>
      <c r="K33">
        <v>1</v>
      </c>
      <c r="L33">
        <f>表格2[[#This Row],[orient]]*(64/表格2[[#This Row],[pix_per_cell]])*(64/表格2[[#This Row],[pix_per_cell]])*IF(表格2[[#This Row],[hog_channel]]=" ALL", 3, 1)</f>
        <v>80</v>
      </c>
      <c r="M33">
        <f>IF(表格2[[#This Row],[spatial_feat]] = " True",表格2[[#This Row],[spatial_size]]*表格2[[#This Row],[spatial_size]]*3, 0)</f>
        <v>0</v>
      </c>
      <c r="N33">
        <f>IF(表格2[[#This Row],[hist_feat]] = " True", 表格2[[#This Row],[hist_bins]]*3, 0)</f>
        <v>96</v>
      </c>
      <c r="O33">
        <f>表格2[[#This Row],[feature_len_hog]]+表格2[[#This Row],[feature_len_spatial]]+表格2[[#This Row],[feature_len_hist]]</f>
        <v>176</v>
      </c>
    </row>
    <row r="34" spans="1:15" x14ac:dyDescent="0.25">
      <c r="A34" t="s">
        <v>9</v>
      </c>
      <c r="B34">
        <v>5</v>
      </c>
      <c r="C34">
        <v>16</v>
      </c>
      <c r="D34">
        <v>2</v>
      </c>
      <c r="E34">
        <v>1</v>
      </c>
      <c r="F34">
        <v>16</v>
      </c>
      <c r="G34">
        <v>16</v>
      </c>
      <c r="H34" t="s">
        <v>14</v>
      </c>
      <c r="I34" t="s">
        <v>13</v>
      </c>
      <c r="J34" t="s">
        <v>13</v>
      </c>
      <c r="K34">
        <v>1</v>
      </c>
      <c r="L34">
        <f>表格2[[#This Row],[orient]]*(64/表格2[[#This Row],[pix_per_cell]])*(64/表格2[[#This Row],[pix_per_cell]])*IF(表格2[[#This Row],[hog_channel]]=" ALL", 3, 1)</f>
        <v>80</v>
      </c>
      <c r="M34">
        <f>IF(表格2[[#This Row],[spatial_feat]] = " True",表格2[[#This Row],[spatial_size]]*表格2[[#This Row],[spatial_size]]*3, 0)</f>
        <v>0</v>
      </c>
      <c r="N34">
        <f>IF(表格2[[#This Row],[hist_feat]] = " True", 表格2[[#This Row],[hist_bins]]*3, 0)</f>
        <v>48</v>
      </c>
      <c r="O34">
        <f>表格2[[#This Row],[feature_len_hog]]+表格2[[#This Row],[feature_len_spatial]]+表格2[[#This Row],[feature_len_hist]]</f>
        <v>128</v>
      </c>
    </row>
    <row r="35" spans="1:15" x14ac:dyDescent="0.25">
      <c r="A35" t="s">
        <v>9</v>
      </c>
      <c r="B35">
        <v>5</v>
      </c>
      <c r="C35">
        <v>16</v>
      </c>
      <c r="D35">
        <v>2</v>
      </c>
      <c r="E35">
        <v>1</v>
      </c>
      <c r="F35">
        <v>16</v>
      </c>
      <c r="G35">
        <v>32</v>
      </c>
      <c r="H35" t="s">
        <v>14</v>
      </c>
      <c r="I35" t="s">
        <v>13</v>
      </c>
      <c r="J35" t="s">
        <v>13</v>
      </c>
      <c r="K35">
        <v>1</v>
      </c>
      <c r="L35">
        <f>表格2[[#This Row],[orient]]*(64/表格2[[#This Row],[pix_per_cell]])*(64/表格2[[#This Row],[pix_per_cell]])*IF(表格2[[#This Row],[hog_channel]]=" ALL", 3, 1)</f>
        <v>80</v>
      </c>
      <c r="M35">
        <f>IF(表格2[[#This Row],[spatial_feat]] = " True",表格2[[#This Row],[spatial_size]]*表格2[[#This Row],[spatial_size]]*3, 0)</f>
        <v>0</v>
      </c>
      <c r="N35">
        <f>IF(表格2[[#This Row],[hist_feat]] = " True", 表格2[[#This Row],[hist_bins]]*3, 0)</f>
        <v>96</v>
      </c>
      <c r="O35">
        <f>表格2[[#This Row],[feature_len_hog]]+表格2[[#This Row],[feature_len_spatial]]+表格2[[#This Row],[feature_len_hist]]</f>
        <v>176</v>
      </c>
    </row>
    <row r="36" spans="1:15" x14ac:dyDescent="0.25">
      <c r="A36" t="s">
        <v>9</v>
      </c>
      <c r="B36">
        <v>5</v>
      </c>
      <c r="C36">
        <v>16</v>
      </c>
      <c r="D36">
        <v>2</v>
      </c>
      <c r="E36">
        <v>1</v>
      </c>
      <c r="F36">
        <v>32</v>
      </c>
      <c r="G36">
        <v>16</v>
      </c>
      <c r="H36" t="s">
        <v>14</v>
      </c>
      <c r="I36" t="s">
        <v>13</v>
      </c>
      <c r="J36" t="s">
        <v>13</v>
      </c>
      <c r="K36">
        <v>1</v>
      </c>
      <c r="L36">
        <f>表格2[[#This Row],[orient]]*(64/表格2[[#This Row],[pix_per_cell]])*(64/表格2[[#This Row],[pix_per_cell]])*IF(表格2[[#This Row],[hog_channel]]=" ALL", 3, 1)</f>
        <v>80</v>
      </c>
      <c r="M36">
        <f>IF(表格2[[#This Row],[spatial_feat]] = " True",表格2[[#This Row],[spatial_size]]*表格2[[#This Row],[spatial_size]]*3, 0)</f>
        <v>0</v>
      </c>
      <c r="N36">
        <f>IF(表格2[[#This Row],[hist_feat]] = " True", 表格2[[#This Row],[hist_bins]]*3, 0)</f>
        <v>48</v>
      </c>
      <c r="O36">
        <f>表格2[[#This Row],[feature_len_hog]]+表格2[[#This Row],[feature_len_spatial]]+表格2[[#This Row],[feature_len_hist]]</f>
        <v>128</v>
      </c>
    </row>
    <row r="37" spans="1:15" x14ac:dyDescent="0.25">
      <c r="A37" t="s">
        <v>9</v>
      </c>
      <c r="B37">
        <v>5</v>
      </c>
      <c r="C37">
        <v>16</v>
      </c>
      <c r="D37">
        <v>2</v>
      </c>
      <c r="E37">
        <v>2</v>
      </c>
      <c r="F37">
        <v>16</v>
      </c>
      <c r="G37">
        <v>32</v>
      </c>
      <c r="H37" t="s">
        <v>14</v>
      </c>
      <c r="I37" t="s">
        <v>13</v>
      </c>
      <c r="J37" t="s">
        <v>13</v>
      </c>
      <c r="K37">
        <v>1</v>
      </c>
      <c r="L37">
        <f>表格2[[#This Row],[orient]]*(64/表格2[[#This Row],[pix_per_cell]])*(64/表格2[[#This Row],[pix_per_cell]])*IF(表格2[[#This Row],[hog_channel]]=" ALL", 3, 1)</f>
        <v>80</v>
      </c>
      <c r="M37">
        <f>IF(表格2[[#This Row],[spatial_feat]] = " True",表格2[[#This Row],[spatial_size]]*表格2[[#This Row],[spatial_size]]*3, 0)</f>
        <v>0</v>
      </c>
      <c r="N37">
        <f>IF(表格2[[#This Row],[hist_feat]] = " True", 表格2[[#This Row],[hist_bins]]*3, 0)</f>
        <v>96</v>
      </c>
      <c r="O37">
        <f>表格2[[#This Row],[feature_len_hog]]+表格2[[#This Row],[feature_len_spatial]]+表格2[[#This Row],[feature_len_hist]]</f>
        <v>176</v>
      </c>
    </row>
    <row r="38" spans="1:15" x14ac:dyDescent="0.25">
      <c r="A38" t="s">
        <v>9</v>
      </c>
      <c r="B38">
        <v>5</v>
      </c>
      <c r="C38">
        <v>16</v>
      </c>
      <c r="D38">
        <v>2</v>
      </c>
      <c r="E38">
        <v>2</v>
      </c>
      <c r="F38">
        <v>32</v>
      </c>
      <c r="G38">
        <v>32</v>
      </c>
      <c r="H38" t="s">
        <v>14</v>
      </c>
      <c r="I38" t="s">
        <v>13</v>
      </c>
      <c r="J38" t="s">
        <v>13</v>
      </c>
      <c r="K38">
        <v>1</v>
      </c>
      <c r="L38">
        <f>表格2[[#This Row],[orient]]*(64/表格2[[#This Row],[pix_per_cell]])*(64/表格2[[#This Row],[pix_per_cell]])*IF(表格2[[#This Row],[hog_channel]]=" ALL", 3, 1)</f>
        <v>80</v>
      </c>
      <c r="M38">
        <f>IF(表格2[[#This Row],[spatial_feat]] = " True",表格2[[#This Row],[spatial_size]]*表格2[[#This Row],[spatial_size]]*3, 0)</f>
        <v>0</v>
      </c>
      <c r="N38">
        <f>IF(表格2[[#This Row],[hist_feat]] = " True", 表格2[[#This Row],[hist_bins]]*3, 0)</f>
        <v>96</v>
      </c>
      <c r="O38">
        <f>表格2[[#This Row],[feature_len_hog]]+表格2[[#This Row],[feature_len_spatial]]+表格2[[#This Row],[feature_len_hist]]</f>
        <v>176</v>
      </c>
    </row>
    <row r="39" spans="1:15" x14ac:dyDescent="0.25">
      <c r="A39" t="s">
        <v>9</v>
      </c>
      <c r="B39">
        <v>5</v>
      </c>
      <c r="C39">
        <v>16</v>
      </c>
      <c r="D39">
        <v>2</v>
      </c>
      <c r="E39" t="s">
        <v>15</v>
      </c>
      <c r="F39">
        <v>16</v>
      </c>
      <c r="G39">
        <v>32</v>
      </c>
      <c r="H39" t="s">
        <v>14</v>
      </c>
      <c r="I39" t="s">
        <v>13</v>
      </c>
      <c r="J39" t="s">
        <v>13</v>
      </c>
      <c r="K39">
        <v>1</v>
      </c>
      <c r="L39">
        <f>表格2[[#This Row],[orient]]*(64/表格2[[#This Row],[pix_per_cell]])*(64/表格2[[#This Row],[pix_per_cell]])*IF(表格2[[#This Row],[hog_channel]]=" ALL", 3, 1)</f>
        <v>240</v>
      </c>
      <c r="M39">
        <f>IF(表格2[[#This Row],[spatial_feat]] = " True",表格2[[#This Row],[spatial_size]]*表格2[[#This Row],[spatial_size]]*3, 0)</f>
        <v>0</v>
      </c>
      <c r="N39">
        <f>IF(表格2[[#This Row],[hist_feat]] = " True", 表格2[[#This Row],[hist_bins]]*3, 0)</f>
        <v>96</v>
      </c>
      <c r="O39">
        <f>表格2[[#This Row],[feature_len_hog]]+表格2[[#This Row],[feature_len_spatial]]+表格2[[#This Row],[feature_len_hist]]</f>
        <v>336</v>
      </c>
    </row>
    <row r="40" spans="1:15" x14ac:dyDescent="0.25">
      <c r="A40" t="s">
        <v>9</v>
      </c>
      <c r="B40">
        <v>5</v>
      </c>
      <c r="C40">
        <v>16</v>
      </c>
      <c r="D40">
        <v>2</v>
      </c>
      <c r="E40" t="s">
        <v>15</v>
      </c>
      <c r="F40">
        <v>32</v>
      </c>
      <c r="G40">
        <v>32</v>
      </c>
      <c r="H40" t="s">
        <v>14</v>
      </c>
      <c r="I40" t="s">
        <v>13</v>
      </c>
      <c r="J40" t="s">
        <v>13</v>
      </c>
      <c r="K40">
        <v>1</v>
      </c>
      <c r="L40">
        <f>表格2[[#This Row],[orient]]*(64/表格2[[#This Row],[pix_per_cell]])*(64/表格2[[#This Row],[pix_per_cell]])*IF(表格2[[#This Row],[hog_channel]]=" ALL", 3, 1)</f>
        <v>240</v>
      </c>
      <c r="M40">
        <f>IF(表格2[[#This Row],[spatial_feat]] = " True",表格2[[#This Row],[spatial_size]]*表格2[[#This Row],[spatial_size]]*3, 0)</f>
        <v>0</v>
      </c>
      <c r="N40">
        <f>IF(表格2[[#This Row],[hist_feat]] = " True", 表格2[[#This Row],[hist_bins]]*3, 0)</f>
        <v>96</v>
      </c>
      <c r="O40">
        <f>表格2[[#This Row],[feature_len_hog]]+表格2[[#This Row],[feature_len_spatial]]+表格2[[#This Row],[feature_len_hist]]</f>
        <v>336</v>
      </c>
    </row>
    <row r="41" spans="1:15" x14ac:dyDescent="0.25">
      <c r="A41" t="s">
        <v>9</v>
      </c>
      <c r="B41">
        <v>5</v>
      </c>
      <c r="C41">
        <v>16</v>
      </c>
      <c r="D41">
        <v>3</v>
      </c>
      <c r="E41">
        <v>0</v>
      </c>
      <c r="F41">
        <v>16</v>
      </c>
      <c r="G41">
        <v>16</v>
      </c>
      <c r="H41" t="s">
        <v>14</v>
      </c>
      <c r="I41" t="s">
        <v>13</v>
      </c>
      <c r="J41" t="s">
        <v>13</v>
      </c>
      <c r="K41">
        <v>1</v>
      </c>
      <c r="L41">
        <f>表格2[[#This Row],[orient]]*(64/表格2[[#This Row],[pix_per_cell]])*(64/表格2[[#This Row],[pix_per_cell]])*IF(表格2[[#This Row],[hog_channel]]=" ALL", 3, 1)</f>
        <v>80</v>
      </c>
      <c r="M41">
        <f>IF(表格2[[#This Row],[spatial_feat]] = " True",表格2[[#This Row],[spatial_size]]*表格2[[#This Row],[spatial_size]]*3, 0)</f>
        <v>0</v>
      </c>
      <c r="N41">
        <f>IF(表格2[[#This Row],[hist_feat]] = " True", 表格2[[#This Row],[hist_bins]]*3, 0)</f>
        <v>48</v>
      </c>
      <c r="O41">
        <f>表格2[[#This Row],[feature_len_hog]]+表格2[[#This Row],[feature_len_spatial]]+表格2[[#This Row],[feature_len_hist]]</f>
        <v>128</v>
      </c>
    </row>
    <row r="42" spans="1:15" x14ac:dyDescent="0.25">
      <c r="A42" t="s">
        <v>9</v>
      </c>
      <c r="B42">
        <v>5</v>
      </c>
      <c r="C42">
        <v>16</v>
      </c>
      <c r="D42">
        <v>3</v>
      </c>
      <c r="E42">
        <v>0</v>
      </c>
      <c r="F42">
        <v>32</v>
      </c>
      <c r="G42">
        <v>16</v>
      </c>
      <c r="H42" t="s">
        <v>14</v>
      </c>
      <c r="I42" t="s">
        <v>13</v>
      </c>
      <c r="J42" t="s">
        <v>13</v>
      </c>
      <c r="K42">
        <v>1</v>
      </c>
      <c r="L42">
        <f>表格2[[#This Row],[orient]]*(64/表格2[[#This Row],[pix_per_cell]])*(64/表格2[[#This Row],[pix_per_cell]])*IF(表格2[[#This Row],[hog_channel]]=" ALL", 3, 1)</f>
        <v>80</v>
      </c>
      <c r="M42">
        <f>IF(表格2[[#This Row],[spatial_feat]] = " True",表格2[[#This Row],[spatial_size]]*表格2[[#This Row],[spatial_size]]*3, 0)</f>
        <v>0</v>
      </c>
      <c r="N42">
        <f>IF(表格2[[#This Row],[hist_feat]] = " True", 表格2[[#This Row],[hist_bins]]*3, 0)</f>
        <v>48</v>
      </c>
      <c r="O42">
        <f>表格2[[#This Row],[feature_len_hog]]+表格2[[#This Row],[feature_len_spatial]]+表格2[[#This Row],[feature_len_hist]]</f>
        <v>128</v>
      </c>
    </row>
    <row r="43" spans="1:15" x14ac:dyDescent="0.25">
      <c r="A43" t="s">
        <v>9</v>
      </c>
      <c r="B43">
        <v>5</v>
      </c>
      <c r="C43">
        <v>16</v>
      </c>
      <c r="D43">
        <v>3</v>
      </c>
      <c r="E43">
        <v>0</v>
      </c>
      <c r="F43">
        <v>32</v>
      </c>
      <c r="G43">
        <v>32</v>
      </c>
      <c r="H43" t="s">
        <v>14</v>
      </c>
      <c r="I43" t="s">
        <v>13</v>
      </c>
      <c r="J43" t="s">
        <v>13</v>
      </c>
      <c r="K43">
        <v>1</v>
      </c>
      <c r="L43">
        <f>表格2[[#This Row],[orient]]*(64/表格2[[#This Row],[pix_per_cell]])*(64/表格2[[#This Row],[pix_per_cell]])*IF(表格2[[#This Row],[hog_channel]]=" ALL", 3, 1)</f>
        <v>80</v>
      </c>
      <c r="M43">
        <f>IF(表格2[[#This Row],[spatial_feat]] = " True",表格2[[#This Row],[spatial_size]]*表格2[[#This Row],[spatial_size]]*3, 0)</f>
        <v>0</v>
      </c>
      <c r="N43">
        <f>IF(表格2[[#This Row],[hist_feat]] = " True", 表格2[[#This Row],[hist_bins]]*3, 0)</f>
        <v>96</v>
      </c>
      <c r="O43">
        <f>表格2[[#This Row],[feature_len_hog]]+表格2[[#This Row],[feature_len_spatial]]+表格2[[#This Row],[feature_len_hist]]</f>
        <v>176</v>
      </c>
    </row>
    <row r="44" spans="1:15" x14ac:dyDescent="0.25">
      <c r="A44" t="s">
        <v>9</v>
      </c>
      <c r="B44">
        <v>5</v>
      </c>
      <c r="C44">
        <v>16</v>
      </c>
      <c r="D44">
        <v>3</v>
      </c>
      <c r="E44">
        <v>1</v>
      </c>
      <c r="F44">
        <v>16</v>
      </c>
      <c r="G44">
        <v>16</v>
      </c>
      <c r="H44" t="s">
        <v>14</v>
      </c>
      <c r="I44" t="s">
        <v>13</v>
      </c>
      <c r="J44" t="s">
        <v>13</v>
      </c>
      <c r="K44">
        <v>1</v>
      </c>
      <c r="L44">
        <f>表格2[[#This Row],[orient]]*(64/表格2[[#This Row],[pix_per_cell]])*(64/表格2[[#This Row],[pix_per_cell]])*IF(表格2[[#This Row],[hog_channel]]=" ALL", 3, 1)</f>
        <v>80</v>
      </c>
      <c r="M44">
        <f>IF(表格2[[#This Row],[spatial_feat]] = " True",表格2[[#This Row],[spatial_size]]*表格2[[#This Row],[spatial_size]]*3, 0)</f>
        <v>0</v>
      </c>
      <c r="N44">
        <f>IF(表格2[[#This Row],[hist_feat]] = " True", 表格2[[#This Row],[hist_bins]]*3, 0)</f>
        <v>48</v>
      </c>
      <c r="O44">
        <f>表格2[[#This Row],[feature_len_hog]]+表格2[[#This Row],[feature_len_spatial]]+表格2[[#This Row],[feature_len_hist]]</f>
        <v>128</v>
      </c>
    </row>
    <row r="45" spans="1:15" x14ac:dyDescent="0.25">
      <c r="A45" t="s">
        <v>9</v>
      </c>
      <c r="B45">
        <v>5</v>
      </c>
      <c r="C45">
        <v>16</v>
      </c>
      <c r="D45">
        <v>3</v>
      </c>
      <c r="E45">
        <v>1</v>
      </c>
      <c r="F45">
        <v>16</v>
      </c>
      <c r="G45">
        <v>32</v>
      </c>
      <c r="H45" t="s">
        <v>14</v>
      </c>
      <c r="I45" t="s">
        <v>13</v>
      </c>
      <c r="J45" t="s">
        <v>13</v>
      </c>
      <c r="K45">
        <v>1</v>
      </c>
      <c r="L45">
        <f>表格2[[#This Row],[orient]]*(64/表格2[[#This Row],[pix_per_cell]])*(64/表格2[[#This Row],[pix_per_cell]])*IF(表格2[[#This Row],[hog_channel]]=" ALL", 3, 1)</f>
        <v>80</v>
      </c>
      <c r="M45">
        <f>IF(表格2[[#This Row],[spatial_feat]] = " True",表格2[[#This Row],[spatial_size]]*表格2[[#This Row],[spatial_size]]*3, 0)</f>
        <v>0</v>
      </c>
      <c r="N45">
        <f>IF(表格2[[#This Row],[hist_feat]] = " True", 表格2[[#This Row],[hist_bins]]*3, 0)</f>
        <v>96</v>
      </c>
      <c r="O45">
        <f>表格2[[#This Row],[feature_len_hog]]+表格2[[#This Row],[feature_len_spatial]]+表格2[[#This Row],[feature_len_hist]]</f>
        <v>176</v>
      </c>
    </row>
    <row r="46" spans="1:15" x14ac:dyDescent="0.25">
      <c r="A46" t="s">
        <v>9</v>
      </c>
      <c r="B46">
        <v>5</v>
      </c>
      <c r="C46">
        <v>16</v>
      </c>
      <c r="D46">
        <v>3</v>
      </c>
      <c r="E46">
        <v>1</v>
      </c>
      <c r="F46">
        <v>32</v>
      </c>
      <c r="G46">
        <v>16</v>
      </c>
      <c r="H46" t="s">
        <v>14</v>
      </c>
      <c r="I46" t="s">
        <v>13</v>
      </c>
      <c r="J46" t="s">
        <v>13</v>
      </c>
      <c r="K46">
        <v>1</v>
      </c>
      <c r="L46">
        <f>表格2[[#This Row],[orient]]*(64/表格2[[#This Row],[pix_per_cell]])*(64/表格2[[#This Row],[pix_per_cell]])*IF(表格2[[#This Row],[hog_channel]]=" ALL", 3, 1)</f>
        <v>80</v>
      </c>
      <c r="M46">
        <f>IF(表格2[[#This Row],[spatial_feat]] = " True",表格2[[#This Row],[spatial_size]]*表格2[[#This Row],[spatial_size]]*3, 0)</f>
        <v>0</v>
      </c>
      <c r="N46">
        <f>IF(表格2[[#This Row],[hist_feat]] = " True", 表格2[[#This Row],[hist_bins]]*3, 0)</f>
        <v>48</v>
      </c>
      <c r="O46">
        <f>表格2[[#This Row],[feature_len_hog]]+表格2[[#This Row],[feature_len_spatial]]+表格2[[#This Row],[feature_len_hist]]</f>
        <v>128</v>
      </c>
    </row>
    <row r="47" spans="1:15" x14ac:dyDescent="0.25">
      <c r="A47" t="s">
        <v>9</v>
      </c>
      <c r="B47">
        <v>5</v>
      </c>
      <c r="C47">
        <v>16</v>
      </c>
      <c r="D47">
        <v>3</v>
      </c>
      <c r="E47">
        <v>1</v>
      </c>
      <c r="F47">
        <v>32</v>
      </c>
      <c r="G47">
        <v>32</v>
      </c>
      <c r="H47" t="s">
        <v>14</v>
      </c>
      <c r="I47" t="s">
        <v>13</v>
      </c>
      <c r="J47" t="s">
        <v>13</v>
      </c>
      <c r="K47">
        <v>1</v>
      </c>
      <c r="L47">
        <f>表格2[[#This Row],[orient]]*(64/表格2[[#This Row],[pix_per_cell]])*(64/表格2[[#This Row],[pix_per_cell]])*IF(表格2[[#This Row],[hog_channel]]=" ALL", 3, 1)</f>
        <v>80</v>
      </c>
      <c r="M47">
        <f>IF(表格2[[#This Row],[spatial_feat]] = " True",表格2[[#This Row],[spatial_size]]*表格2[[#This Row],[spatial_size]]*3, 0)</f>
        <v>0</v>
      </c>
      <c r="N47">
        <f>IF(表格2[[#This Row],[hist_feat]] = " True", 表格2[[#This Row],[hist_bins]]*3, 0)</f>
        <v>96</v>
      </c>
      <c r="O47">
        <f>表格2[[#This Row],[feature_len_hog]]+表格2[[#This Row],[feature_len_spatial]]+表格2[[#This Row],[feature_len_hist]]</f>
        <v>176</v>
      </c>
    </row>
    <row r="48" spans="1:15" x14ac:dyDescent="0.25">
      <c r="A48" t="s">
        <v>9</v>
      </c>
      <c r="B48">
        <v>5</v>
      </c>
      <c r="C48">
        <v>16</v>
      </c>
      <c r="D48">
        <v>3</v>
      </c>
      <c r="E48">
        <v>2</v>
      </c>
      <c r="F48">
        <v>16</v>
      </c>
      <c r="G48">
        <v>32</v>
      </c>
      <c r="H48" t="s">
        <v>14</v>
      </c>
      <c r="I48" t="s">
        <v>13</v>
      </c>
      <c r="J48" t="s">
        <v>13</v>
      </c>
      <c r="K48">
        <v>1</v>
      </c>
      <c r="L48">
        <f>表格2[[#This Row],[orient]]*(64/表格2[[#This Row],[pix_per_cell]])*(64/表格2[[#This Row],[pix_per_cell]])*IF(表格2[[#This Row],[hog_channel]]=" ALL", 3, 1)</f>
        <v>80</v>
      </c>
      <c r="M48">
        <f>IF(表格2[[#This Row],[spatial_feat]] = " True",表格2[[#This Row],[spatial_size]]*表格2[[#This Row],[spatial_size]]*3, 0)</f>
        <v>0</v>
      </c>
      <c r="N48">
        <f>IF(表格2[[#This Row],[hist_feat]] = " True", 表格2[[#This Row],[hist_bins]]*3, 0)</f>
        <v>96</v>
      </c>
      <c r="O48">
        <f>表格2[[#This Row],[feature_len_hog]]+表格2[[#This Row],[feature_len_spatial]]+表格2[[#This Row],[feature_len_hist]]</f>
        <v>176</v>
      </c>
    </row>
    <row r="49" spans="1:15" x14ac:dyDescent="0.25">
      <c r="A49" t="s">
        <v>9</v>
      </c>
      <c r="B49">
        <v>5</v>
      </c>
      <c r="C49">
        <v>16</v>
      </c>
      <c r="D49">
        <v>3</v>
      </c>
      <c r="E49" t="s">
        <v>15</v>
      </c>
      <c r="F49">
        <v>32</v>
      </c>
      <c r="G49">
        <v>16</v>
      </c>
      <c r="H49" t="s">
        <v>13</v>
      </c>
      <c r="I49" t="s">
        <v>13</v>
      </c>
      <c r="J49" t="s">
        <v>13</v>
      </c>
      <c r="K49">
        <v>1</v>
      </c>
      <c r="L49">
        <f>表格2[[#This Row],[orient]]*(64/表格2[[#This Row],[pix_per_cell]])*(64/表格2[[#This Row],[pix_per_cell]])*IF(表格2[[#This Row],[hog_channel]]=" ALL", 3, 1)</f>
        <v>240</v>
      </c>
      <c r="M49">
        <f>IF(表格2[[#This Row],[spatial_feat]] = " True",表格2[[#This Row],[spatial_size]]*表格2[[#This Row],[spatial_size]]*3, 0)</f>
        <v>3072</v>
      </c>
      <c r="N49">
        <f>IF(表格2[[#This Row],[hist_feat]] = " True", 表格2[[#This Row],[hist_bins]]*3, 0)</f>
        <v>48</v>
      </c>
      <c r="O49">
        <f>表格2[[#This Row],[feature_len_hog]]+表格2[[#This Row],[feature_len_spatial]]+表格2[[#This Row],[feature_len_hist]]</f>
        <v>3360</v>
      </c>
    </row>
    <row r="50" spans="1:15" x14ac:dyDescent="0.25">
      <c r="A50" t="s">
        <v>9</v>
      </c>
      <c r="B50">
        <v>5</v>
      </c>
      <c r="C50">
        <v>16</v>
      </c>
      <c r="D50">
        <v>4</v>
      </c>
      <c r="E50">
        <v>0</v>
      </c>
      <c r="F50">
        <v>16</v>
      </c>
      <c r="G50">
        <v>32</v>
      </c>
      <c r="H50" t="s">
        <v>14</v>
      </c>
      <c r="I50" t="s">
        <v>13</v>
      </c>
      <c r="J50" t="s">
        <v>13</v>
      </c>
      <c r="K50">
        <v>1</v>
      </c>
      <c r="L50">
        <f>表格2[[#This Row],[orient]]*(64/表格2[[#This Row],[pix_per_cell]])*(64/表格2[[#This Row],[pix_per_cell]])*IF(表格2[[#This Row],[hog_channel]]=" ALL", 3, 1)</f>
        <v>80</v>
      </c>
      <c r="M50">
        <f>IF(表格2[[#This Row],[spatial_feat]] = " True",表格2[[#This Row],[spatial_size]]*表格2[[#This Row],[spatial_size]]*3, 0)</f>
        <v>0</v>
      </c>
      <c r="N50">
        <f>IF(表格2[[#This Row],[hist_feat]] = " True", 表格2[[#This Row],[hist_bins]]*3, 0)</f>
        <v>96</v>
      </c>
      <c r="O50">
        <f>表格2[[#This Row],[feature_len_hog]]+表格2[[#This Row],[feature_len_spatial]]+表格2[[#This Row],[feature_len_hist]]</f>
        <v>176</v>
      </c>
    </row>
    <row r="51" spans="1:15" x14ac:dyDescent="0.25">
      <c r="A51" t="s">
        <v>9</v>
      </c>
      <c r="B51">
        <v>5</v>
      </c>
      <c r="C51">
        <v>16</v>
      </c>
      <c r="D51">
        <v>4</v>
      </c>
      <c r="E51">
        <v>0</v>
      </c>
      <c r="F51">
        <v>32</v>
      </c>
      <c r="G51">
        <v>16</v>
      </c>
      <c r="H51" t="s">
        <v>14</v>
      </c>
      <c r="I51" t="s">
        <v>13</v>
      </c>
      <c r="J51" t="s">
        <v>13</v>
      </c>
      <c r="K51">
        <v>1</v>
      </c>
      <c r="L51">
        <f>表格2[[#This Row],[orient]]*(64/表格2[[#This Row],[pix_per_cell]])*(64/表格2[[#This Row],[pix_per_cell]])*IF(表格2[[#This Row],[hog_channel]]=" ALL", 3, 1)</f>
        <v>80</v>
      </c>
      <c r="M51">
        <f>IF(表格2[[#This Row],[spatial_feat]] = " True",表格2[[#This Row],[spatial_size]]*表格2[[#This Row],[spatial_size]]*3, 0)</f>
        <v>0</v>
      </c>
      <c r="N51">
        <f>IF(表格2[[#This Row],[hist_feat]] = " True", 表格2[[#This Row],[hist_bins]]*3, 0)</f>
        <v>48</v>
      </c>
      <c r="O51">
        <f>表格2[[#This Row],[feature_len_hog]]+表格2[[#This Row],[feature_len_spatial]]+表格2[[#This Row],[feature_len_hist]]</f>
        <v>128</v>
      </c>
    </row>
    <row r="52" spans="1:15" x14ac:dyDescent="0.25">
      <c r="A52" t="s">
        <v>9</v>
      </c>
      <c r="B52">
        <v>5</v>
      </c>
      <c r="C52">
        <v>16</v>
      </c>
      <c r="D52">
        <v>4</v>
      </c>
      <c r="E52">
        <v>1</v>
      </c>
      <c r="F52">
        <v>16</v>
      </c>
      <c r="G52">
        <v>16</v>
      </c>
      <c r="H52" t="s">
        <v>14</v>
      </c>
      <c r="I52" t="s">
        <v>13</v>
      </c>
      <c r="J52" t="s">
        <v>13</v>
      </c>
      <c r="K52">
        <v>1</v>
      </c>
      <c r="L52">
        <f>表格2[[#This Row],[orient]]*(64/表格2[[#This Row],[pix_per_cell]])*(64/表格2[[#This Row],[pix_per_cell]])*IF(表格2[[#This Row],[hog_channel]]=" ALL", 3, 1)</f>
        <v>80</v>
      </c>
      <c r="M52">
        <f>IF(表格2[[#This Row],[spatial_feat]] = " True",表格2[[#This Row],[spatial_size]]*表格2[[#This Row],[spatial_size]]*3, 0)</f>
        <v>0</v>
      </c>
      <c r="N52">
        <f>IF(表格2[[#This Row],[hist_feat]] = " True", 表格2[[#This Row],[hist_bins]]*3, 0)</f>
        <v>48</v>
      </c>
      <c r="O52">
        <f>表格2[[#This Row],[feature_len_hog]]+表格2[[#This Row],[feature_len_spatial]]+表格2[[#This Row],[feature_len_hist]]</f>
        <v>128</v>
      </c>
    </row>
    <row r="53" spans="1:15" x14ac:dyDescent="0.25">
      <c r="A53" t="s">
        <v>9</v>
      </c>
      <c r="B53">
        <v>5</v>
      </c>
      <c r="C53">
        <v>16</v>
      </c>
      <c r="D53">
        <v>4</v>
      </c>
      <c r="E53">
        <v>1</v>
      </c>
      <c r="F53">
        <v>16</v>
      </c>
      <c r="G53">
        <v>32</v>
      </c>
      <c r="H53" t="s">
        <v>13</v>
      </c>
      <c r="I53" t="s">
        <v>13</v>
      </c>
      <c r="J53" t="s">
        <v>13</v>
      </c>
      <c r="K53">
        <v>1</v>
      </c>
      <c r="L53">
        <f>表格2[[#This Row],[orient]]*(64/表格2[[#This Row],[pix_per_cell]])*(64/表格2[[#This Row],[pix_per_cell]])*IF(表格2[[#This Row],[hog_channel]]=" ALL", 3, 1)</f>
        <v>80</v>
      </c>
      <c r="M53">
        <f>IF(表格2[[#This Row],[spatial_feat]] = " True",表格2[[#This Row],[spatial_size]]*表格2[[#This Row],[spatial_size]]*3, 0)</f>
        <v>768</v>
      </c>
      <c r="N53">
        <f>IF(表格2[[#This Row],[hist_feat]] = " True", 表格2[[#This Row],[hist_bins]]*3, 0)</f>
        <v>96</v>
      </c>
      <c r="O53">
        <f>表格2[[#This Row],[feature_len_hog]]+表格2[[#This Row],[feature_len_spatial]]+表格2[[#This Row],[feature_len_hist]]</f>
        <v>944</v>
      </c>
    </row>
    <row r="54" spans="1:15" x14ac:dyDescent="0.25">
      <c r="A54" t="s">
        <v>9</v>
      </c>
      <c r="B54">
        <v>5</v>
      </c>
      <c r="C54">
        <v>16</v>
      </c>
      <c r="D54">
        <v>4</v>
      </c>
      <c r="E54">
        <v>1</v>
      </c>
      <c r="F54">
        <v>16</v>
      </c>
      <c r="G54">
        <v>32</v>
      </c>
      <c r="H54" t="s">
        <v>14</v>
      </c>
      <c r="I54" t="s">
        <v>13</v>
      </c>
      <c r="J54" t="s">
        <v>13</v>
      </c>
      <c r="K54">
        <v>1</v>
      </c>
      <c r="L54">
        <f>表格2[[#This Row],[orient]]*(64/表格2[[#This Row],[pix_per_cell]])*(64/表格2[[#This Row],[pix_per_cell]])*IF(表格2[[#This Row],[hog_channel]]=" ALL", 3, 1)</f>
        <v>80</v>
      </c>
      <c r="M54">
        <f>IF(表格2[[#This Row],[spatial_feat]] = " True",表格2[[#This Row],[spatial_size]]*表格2[[#This Row],[spatial_size]]*3, 0)</f>
        <v>0</v>
      </c>
      <c r="N54">
        <f>IF(表格2[[#This Row],[hist_feat]] = " True", 表格2[[#This Row],[hist_bins]]*3, 0)</f>
        <v>96</v>
      </c>
      <c r="O54">
        <f>表格2[[#This Row],[feature_len_hog]]+表格2[[#This Row],[feature_len_spatial]]+表格2[[#This Row],[feature_len_hist]]</f>
        <v>176</v>
      </c>
    </row>
    <row r="55" spans="1:15" x14ac:dyDescent="0.25">
      <c r="A55" t="s">
        <v>9</v>
      </c>
      <c r="B55">
        <v>5</v>
      </c>
      <c r="C55">
        <v>16</v>
      </c>
      <c r="D55">
        <v>4</v>
      </c>
      <c r="E55">
        <v>1</v>
      </c>
      <c r="F55">
        <v>32</v>
      </c>
      <c r="G55">
        <v>16</v>
      </c>
      <c r="H55" t="s">
        <v>13</v>
      </c>
      <c r="I55" t="s">
        <v>13</v>
      </c>
      <c r="J55" t="s">
        <v>13</v>
      </c>
      <c r="K55">
        <v>1</v>
      </c>
      <c r="L55">
        <f>表格2[[#This Row],[orient]]*(64/表格2[[#This Row],[pix_per_cell]])*(64/表格2[[#This Row],[pix_per_cell]])*IF(表格2[[#This Row],[hog_channel]]=" ALL", 3, 1)</f>
        <v>80</v>
      </c>
      <c r="M55">
        <f>IF(表格2[[#This Row],[spatial_feat]] = " True",表格2[[#This Row],[spatial_size]]*表格2[[#This Row],[spatial_size]]*3, 0)</f>
        <v>3072</v>
      </c>
      <c r="N55">
        <f>IF(表格2[[#This Row],[hist_feat]] = " True", 表格2[[#This Row],[hist_bins]]*3, 0)</f>
        <v>48</v>
      </c>
      <c r="O55">
        <f>表格2[[#This Row],[feature_len_hog]]+表格2[[#This Row],[feature_len_spatial]]+表格2[[#This Row],[feature_len_hist]]</f>
        <v>3200</v>
      </c>
    </row>
    <row r="56" spans="1:15" x14ac:dyDescent="0.25">
      <c r="A56" t="s">
        <v>9</v>
      </c>
      <c r="B56">
        <v>5</v>
      </c>
      <c r="C56">
        <v>16</v>
      </c>
      <c r="D56">
        <v>4</v>
      </c>
      <c r="E56">
        <v>2</v>
      </c>
      <c r="F56">
        <v>16</v>
      </c>
      <c r="G56">
        <v>32</v>
      </c>
      <c r="H56" t="s">
        <v>14</v>
      </c>
      <c r="I56" t="s">
        <v>13</v>
      </c>
      <c r="J56" t="s">
        <v>13</v>
      </c>
      <c r="K56">
        <v>1</v>
      </c>
      <c r="L56">
        <f>表格2[[#This Row],[orient]]*(64/表格2[[#This Row],[pix_per_cell]])*(64/表格2[[#This Row],[pix_per_cell]])*IF(表格2[[#This Row],[hog_channel]]=" ALL", 3, 1)</f>
        <v>80</v>
      </c>
      <c r="M56">
        <f>IF(表格2[[#This Row],[spatial_feat]] = " True",表格2[[#This Row],[spatial_size]]*表格2[[#This Row],[spatial_size]]*3, 0)</f>
        <v>0</v>
      </c>
      <c r="N56">
        <f>IF(表格2[[#This Row],[hist_feat]] = " True", 表格2[[#This Row],[hist_bins]]*3, 0)</f>
        <v>96</v>
      </c>
      <c r="O56">
        <f>表格2[[#This Row],[feature_len_hog]]+表格2[[#This Row],[feature_len_spatial]]+表格2[[#This Row],[feature_len_hist]]</f>
        <v>176</v>
      </c>
    </row>
    <row r="57" spans="1:15" x14ac:dyDescent="0.25">
      <c r="A57" t="s">
        <v>9</v>
      </c>
      <c r="B57">
        <v>5</v>
      </c>
      <c r="C57">
        <v>16</v>
      </c>
      <c r="D57">
        <v>4</v>
      </c>
      <c r="E57" t="s">
        <v>15</v>
      </c>
      <c r="F57">
        <v>16</v>
      </c>
      <c r="G57">
        <v>32</v>
      </c>
      <c r="H57" t="s">
        <v>14</v>
      </c>
      <c r="I57" t="s">
        <v>13</v>
      </c>
      <c r="J57" t="s">
        <v>13</v>
      </c>
      <c r="K57">
        <v>1</v>
      </c>
      <c r="L57">
        <f>表格2[[#This Row],[orient]]*(64/表格2[[#This Row],[pix_per_cell]])*(64/表格2[[#This Row],[pix_per_cell]])*IF(表格2[[#This Row],[hog_channel]]=" ALL", 3, 1)</f>
        <v>240</v>
      </c>
      <c r="M57">
        <f>IF(表格2[[#This Row],[spatial_feat]] = " True",表格2[[#This Row],[spatial_size]]*表格2[[#This Row],[spatial_size]]*3, 0)</f>
        <v>0</v>
      </c>
      <c r="N57">
        <f>IF(表格2[[#This Row],[hist_feat]] = " True", 表格2[[#This Row],[hist_bins]]*3, 0)</f>
        <v>96</v>
      </c>
      <c r="O57">
        <f>表格2[[#This Row],[feature_len_hog]]+表格2[[#This Row],[feature_len_spatial]]+表格2[[#This Row],[feature_len_hist]]</f>
        <v>336</v>
      </c>
    </row>
    <row r="58" spans="1:15" x14ac:dyDescent="0.25">
      <c r="A58" t="s">
        <v>9</v>
      </c>
      <c r="B58">
        <v>5</v>
      </c>
      <c r="C58">
        <v>16</v>
      </c>
      <c r="D58">
        <v>4</v>
      </c>
      <c r="E58" t="s">
        <v>15</v>
      </c>
      <c r="F58">
        <v>32</v>
      </c>
      <c r="G58">
        <v>32</v>
      </c>
      <c r="H58" t="s">
        <v>13</v>
      </c>
      <c r="I58" t="s">
        <v>13</v>
      </c>
      <c r="J58" t="s">
        <v>13</v>
      </c>
      <c r="K58">
        <v>1</v>
      </c>
      <c r="L58">
        <f>表格2[[#This Row],[orient]]*(64/表格2[[#This Row],[pix_per_cell]])*(64/表格2[[#This Row],[pix_per_cell]])*IF(表格2[[#This Row],[hog_channel]]=" ALL", 3, 1)</f>
        <v>240</v>
      </c>
      <c r="M58">
        <f>IF(表格2[[#This Row],[spatial_feat]] = " True",表格2[[#This Row],[spatial_size]]*表格2[[#This Row],[spatial_size]]*3, 0)</f>
        <v>3072</v>
      </c>
      <c r="N58">
        <f>IF(表格2[[#This Row],[hist_feat]] = " True", 表格2[[#This Row],[hist_bins]]*3, 0)</f>
        <v>96</v>
      </c>
      <c r="O58">
        <f>表格2[[#This Row],[feature_len_hog]]+表格2[[#This Row],[feature_len_spatial]]+表格2[[#This Row],[feature_len_hist]]</f>
        <v>3408</v>
      </c>
    </row>
    <row r="59" spans="1:15" x14ac:dyDescent="0.25">
      <c r="A59" t="s">
        <v>12</v>
      </c>
      <c r="B59">
        <v>9</v>
      </c>
      <c r="C59">
        <v>8</v>
      </c>
      <c r="D59">
        <v>2</v>
      </c>
      <c r="E59">
        <v>0</v>
      </c>
      <c r="F59">
        <v>16</v>
      </c>
      <c r="G59">
        <v>32</v>
      </c>
      <c r="H59" t="s">
        <v>14</v>
      </c>
      <c r="I59" t="s">
        <v>13</v>
      </c>
      <c r="J59" t="s">
        <v>13</v>
      </c>
      <c r="K59">
        <v>1</v>
      </c>
      <c r="L59">
        <f>表格2[[#This Row],[orient]]*(64/表格2[[#This Row],[pix_per_cell]])*(64/表格2[[#This Row],[pix_per_cell]])*IF(表格2[[#This Row],[hog_channel]]=" ALL", 3, 1)</f>
        <v>576</v>
      </c>
      <c r="M59">
        <f>IF(表格2[[#This Row],[spatial_feat]] = " True",表格2[[#This Row],[spatial_size]]*表格2[[#This Row],[spatial_size]]*3, 0)</f>
        <v>0</v>
      </c>
      <c r="N59">
        <f>IF(表格2[[#This Row],[hist_feat]] = " True", 表格2[[#This Row],[hist_bins]]*3, 0)</f>
        <v>96</v>
      </c>
      <c r="O59">
        <f>表格2[[#This Row],[feature_len_hog]]+表格2[[#This Row],[feature_len_spatial]]+表格2[[#This Row],[feature_len_hist]]</f>
        <v>672</v>
      </c>
    </row>
    <row r="60" spans="1:15" x14ac:dyDescent="0.25">
      <c r="A60" t="s">
        <v>12</v>
      </c>
      <c r="B60">
        <v>9</v>
      </c>
      <c r="C60">
        <v>8</v>
      </c>
      <c r="D60">
        <v>2</v>
      </c>
      <c r="E60">
        <v>1</v>
      </c>
      <c r="F60">
        <v>16</v>
      </c>
      <c r="G60">
        <v>32</v>
      </c>
      <c r="H60" t="s">
        <v>13</v>
      </c>
      <c r="I60" t="s">
        <v>13</v>
      </c>
      <c r="J60" t="s">
        <v>13</v>
      </c>
      <c r="K60">
        <v>1</v>
      </c>
      <c r="L60">
        <f>表格2[[#This Row],[orient]]*(64/表格2[[#This Row],[pix_per_cell]])*(64/表格2[[#This Row],[pix_per_cell]])*IF(表格2[[#This Row],[hog_channel]]=" ALL", 3, 1)</f>
        <v>576</v>
      </c>
      <c r="M60">
        <f>IF(表格2[[#This Row],[spatial_feat]] = " True",表格2[[#This Row],[spatial_size]]*表格2[[#This Row],[spatial_size]]*3, 0)</f>
        <v>768</v>
      </c>
      <c r="N60">
        <f>IF(表格2[[#This Row],[hist_feat]] = " True", 表格2[[#This Row],[hist_bins]]*3, 0)</f>
        <v>96</v>
      </c>
      <c r="O60">
        <f>表格2[[#This Row],[feature_len_hog]]+表格2[[#This Row],[feature_len_spatial]]+表格2[[#This Row],[feature_len_hist]]</f>
        <v>1440</v>
      </c>
    </row>
    <row r="61" spans="1:15" x14ac:dyDescent="0.25">
      <c r="A61" t="s">
        <v>12</v>
      </c>
      <c r="B61">
        <v>9</v>
      </c>
      <c r="C61">
        <v>8</v>
      </c>
      <c r="D61">
        <v>2</v>
      </c>
      <c r="E61" t="s">
        <v>15</v>
      </c>
      <c r="F61">
        <v>16</v>
      </c>
      <c r="G61">
        <v>16</v>
      </c>
      <c r="H61" t="s">
        <v>13</v>
      </c>
      <c r="I61" t="s">
        <v>13</v>
      </c>
      <c r="J61" t="s">
        <v>13</v>
      </c>
      <c r="K61">
        <v>1</v>
      </c>
      <c r="L61">
        <f>表格2[[#This Row],[orient]]*(64/表格2[[#This Row],[pix_per_cell]])*(64/表格2[[#This Row],[pix_per_cell]])*IF(表格2[[#This Row],[hog_channel]]=" ALL", 3, 1)</f>
        <v>1728</v>
      </c>
      <c r="M61">
        <f>IF(表格2[[#This Row],[spatial_feat]] = " True",表格2[[#This Row],[spatial_size]]*表格2[[#This Row],[spatial_size]]*3, 0)</f>
        <v>768</v>
      </c>
      <c r="N61">
        <f>IF(表格2[[#This Row],[hist_feat]] = " True", 表格2[[#This Row],[hist_bins]]*3, 0)</f>
        <v>48</v>
      </c>
      <c r="O61">
        <f>表格2[[#This Row],[feature_len_hog]]+表格2[[#This Row],[feature_len_spatial]]+表格2[[#This Row],[feature_len_hist]]</f>
        <v>2544</v>
      </c>
    </row>
    <row r="62" spans="1:15" x14ac:dyDescent="0.25">
      <c r="A62" t="s">
        <v>12</v>
      </c>
      <c r="B62">
        <v>9</v>
      </c>
      <c r="C62">
        <v>8</v>
      </c>
      <c r="D62">
        <v>3</v>
      </c>
      <c r="E62" t="s">
        <v>15</v>
      </c>
      <c r="F62">
        <v>16</v>
      </c>
      <c r="G62">
        <v>32</v>
      </c>
      <c r="H62" t="s">
        <v>13</v>
      </c>
      <c r="I62" t="s">
        <v>13</v>
      </c>
      <c r="J62" t="s">
        <v>13</v>
      </c>
      <c r="K62">
        <v>1</v>
      </c>
      <c r="L62">
        <f>表格2[[#This Row],[orient]]*(64/表格2[[#This Row],[pix_per_cell]])*(64/表格2[[#This Row],[pix_per_cell]])*IF(表格2[[#This Row],[hog_channel]]=" ALL", 3, 1)</f>
        <v>1728</v>
      </c>
      <c r="M62">
        <f>IF(表格2[[#This Row],[spatial_feat]] = " True",表格2[[#This Row],[spatial_size]]*表格2[[#This Row],[spatial_size]]*3, 0)</f>
        <v>768</v>
      </c>
      <c r="N62">
        <f>IF(表格2[[#This Row],[hist_feat]] = " True", 表格2[[#This Row],[hist_bins]]*3, 0)</f>
        <v>96</v>
      </c>
      <c r="O62">
        <f>表格2[[#This Row],[feature_len_hog]]+表格2[[#This Row],[feature_len_spatial]]+表格2[[#This Row],[feature_len_hist]]</f>
        <v>2592</v>
      </c>
    </row>
    <row r="63" spans="1:15" x14ac:dyDescent="0.25">
      <c r="A63" t="s">
        <v>12</v>
      </c>
      <c r="B63">
        <v>9</v>
      </c>
      <c r="C63">
        <v>8</v>
      </c>
      <c r="D63">
        <v>4</v>
      </c>
      <c r="E63" t="s">
        <v>15</v>
      </c>
      <c r="F63">
        <v>16</v>
      </c>
      <c r="G63">
        <v>32</v>
      </c>
      <c r="H63" t="s">
        <v>13</v>
      </c>
      <c r="I63" t="s">
        <v>13</v>
      </c>
      <c r="J63" t="s">
        <v>13</v>
      </c>
      <c r="K63">
        <v>1</v>
      </c>
      <c r="L63">
        <f>表格2[[#This Row],[orient]]*(64/表格2[[#This Row],[pix_per_cell]])*(64/表格2[[#This Row],[pix_per_cell]])*IF(表格2[[#This Row],[hog_channel]]=" ALL", 3, 1)</f>
        <v>1728</v>
      </c>
      <c r="M63">
        <f>IF(表格2[[#This Row],[spatial_feat]] = " True",表格2[[#This Row],[spatial_size]]*表格2[[#This Row],[spatial_size]]*3, 0)</f>
        <v>768</v>
      </c>
      <c r="N63">
        <f>IF(表格2[[#This Row],[hist_feat]] = " True", 表格2[[#This Row],[hist_bins]]*3, 0)</f>
        <v>96</v>
      </c>
      <c r="O63">
        <f>表格2[[#This Row],[feature_len_hog]]+表格2[[#This Row],[feature_len_spatial]]+表格2[[#This Row],[feature_len_hist]]</f>
        <v>2592</v>
      </c>
    </row>
    <row r="64" spans="1:15" x14ac:dyDescent="0.25">
      <c r="A64" t="s">
        <v>12</v>
      </c>
      <c r="B64">
        <v>9</v>
      </c>
      <c r="C64">
        <v>8</v>
      </c>
      <c r="D64">
        <v>4</v>
      </c>
      <c r="E64" t="s">
        <v>15</v>
      </c>
      <c r="F64">
        <v>32</v>
      </c>
      <c r="G64">
        <v>32</v>
      </c>
      <c r="H64" t="s">
        <v>13</v>
      </c>
      <c r="I64" t="s">
        <v>14</v>
      </c>
      <c r="J64" t="s">
        <v>13</v>
      </c>
      <c r="K64">
        <v>1</v>
      </c>
      <c r="L64">
        <f>表格2[[#This Row],[orient]]*(64/表格2[[#This Row],[pix_per_cell]])*(64/表格2[[#This Row],[pix_per_cell]])*IF(表格2[[#This Row],[hog_channel]]=" ALL", 3, 1)</f>
        <v>1728</v>
      </c>
      <c r="M64">
        <f>IF(表格2[[#This Row],[spatial_feat]] = " True",表格2[[#This Row],[spatial_size]]*表格2[[#This Row],[spatial_size]]*3, 0)</f>
        <v>3072</v>
      </c>
      <c r="N64">
        <f>IF(表格2[[#This Row],[hist_feat]] = " True", 表格2[[#This Row],[hist_bins]]*3, 0)</f>
        <v>0</v>
      </c>
      <c r="O64">
        <f>表格2[[#This Row],[feature_len_hog]]+表格2[[#This Row],[feature_len_spatial]]+表格2[[#This Row],[feature_len_hist]]</f>
        <v>4800</v>
      </c>
    </row>
    <row r="65" spans="1:15" x14ac:dyDescent="0.25">
      <c r="A65" t="s">
        <v>12</v>
      </c>
      <c r="B65">
        <v>9</v>
      </c>
      <c r="C65">
        <v>16</v>
      </c>
      <c r="D65">
        <v>2</v>
      </c>
      <c r="E65">
        <v>0</v>
      </c>
      <c r="F65">
        <v>16</v>
      </c>
      <c r="G65">
        <v>32</v>
      </c>
      <c r="H65" t="s">
        <v>14</v>
      </c>
      <c r="I65" t="s">
        <v>13</v>
      </c>
      <c r="J65" t="s">
        <v>13</v>
      </c>
      <c r="K65">
        <v>1</v>
      </c>
      <c r="L65">
        <f>表格2[[#This Row],[orient]]*(64/表格2[[#This Row],[pix_per_cell]])*(64/表格2[[#This Row],[pix_per_cell]])*IF(表格2[[#This Row],[hog_channel]]=" ALL", 3, 1)</f>
        <v>144</v>
      </c>
      <c r="M65">
        <f>IF(表格2[[#This Row],[spatial_feat]] = " True",表格2[[#This Row],[spatial_size]]*表格2[[#This Row],[spatial_size]]*3, 0)</f>
        <v>0</v>
      </c>
      <c r="N65">
        <f>IF(表格2[[#This Row],[hist_feat]] = " True", 表格2[[#This Row],[hist_bins]]*3, 0)</f>
        <v>96</v>
      </c>
      <c r="O65">
        <f>表格2[[#This Row],[feature_len_hog]]+表格2[[#This Row],[feature_len_spatial]]+表格2[[#This Row],[feature_len_hist]]</f>
        <v>240</v>
      </c>
    </row>
    <row r="66" spans="1:15" x14ac:dyDescent="0.25">
      <c r="A66" t="s">
        <v>12</v>
      </c>
      <c r="B66">
        <v>9</v>
      </c>
      <c r="C66">
        <v>16</v>
      </c>
      <c r="D66">
        <v>2</v>
      </c>
      <c r="E66">
        <v>0</v>
      </c>
      <c r="F66">
        <v>32</v>
      </c>
      <c r="G66">
        <v>32</v>
      </c>
      <c r="H66" t="s">
        <v>14</v>
      </c>
      <c r="I66" t="s">
        <v>13</v>
      </c>
      <c r="J66" t="s">
        <v>13</v>
      </c>
      <c r="K66">
        <v>1</v>
      </c>
      <c r="L66">
        <f>表格2[[#This Row],[orient]]*(64/表格2[[#This Row],[pix_per_cell]])*(64/表格2[[#This Row],[pix_per_cell]])*IF(表格2[[#This Row],[hog_channel]]=" ALL", 3, 1)</f>
        <v>144</v>
      </c>
      <c r="M66">
        <f>IF(表格2[[#This Row],[spatial_feat]] = " True",表格2[[#This Row],[spatial_size]]*表格2[[#This Row],[spatial_size]]*3, 0)</f>
        <v>0</v>
      </c>
      <c r="N66">
        <f>IF(表格2[[#This Row],[hist_feat]] = " True", 表格2[[#This Row],[hist_bins]]*3, 0)</f>
        <v>96</v>
      </c>
      <c r="O66">
        <f>表格2[[#This Row],[feature_len_hog]]+表格2[[#This Row],[feature_len_spatial]]+表格2[[#This Row],[feature_len_hist]]</f>
        <v>240</v>
      </c>
    </row>
    <row r="67" spans="1:15" x14ac:dyDescent="0.25">
      <c r="A67" t="s">
        <v>12</v>
      </c>
      <c r="B67">
        <v>9</v>
      </c>
      <c r="C67">
        <v>16</v>
      </c>
      <c r="D67">
        <v>2</v>
      </c>
      <c r="E67">
        <v>1</v>
      </c>
      <c r="F67">
        <v>16</v>
      </c>
      <c r="G67">
        <v>32</v>
      </c>
      <c r="H67" t="s">
        <v>13</v>
      </c>
      <c r="I67" t="s">
        <v>13</v>
      </c>
      <c r="J67" t="s">
        <v>13</v>
      </c>
      <c r="K67">
        <v>1</v>
      </c>
      <c r="L67">
        <f>表格2[[#This Row],[orient]]*(64/表格2[[#This Row],[pix_per_cell]])*(64/表格2[[#This Row],[pix_per_cell]])*IF(表格2[[#This Row],[hog_channel]]=" ALL", 3, 1)</f>
        <v>144</v>
      </c>
      <c r="M67">
        <f>IF(表格2[[#This Row],[spatial_feat]] = " True",表格2[[#This Row],[spatial_size]]*表格2[[#This Row],[spatial_size]]*3, 0)</f>
        <v>768</v>
      </c>
      <c r="N67">
        <f>IF(表格2[[#This Row],[hist_feat]] = " True", 表格2[[#This Row],[hist_bins]]*3, 0)</f>
        <v>96</v>
      </c>
      <c r="O67">
        <f>表格2[[#This Row],[feature_len_hog]]+表格2[[#This Row],[feature_len_spatial]]+表格2[[#This Row],[feature_len_hist]]</f>
        <v>1008</v>
      </c>
    </row>
    <row r="68" spans="1:15" x14ac:dyDescent="0.25">
      <c r="A68" t="s">
        <v>12</v>
      </c>
      <c r="B68">
        <v>9</v>
      </c>
      <c r="C68">
        <v>16</v>
      </c>
      <c r="D68">
        <v>2</v>
      </c>
      <c r="E68">
        <v>1</v>
      </c>
      <c r="F68">
        <v>32</v>
      </c>
      <c r="G68">
        <v>32</v>
      </c>
      <c r="H68" t="s">
        <v>14</v>
      </c>
      <c r="I68" t="s">
        <v>13</v>
      </c>
      <c r="J68" t="s">
        <v>13</v>
      </c>
      <c r="K68">
        <v>1</v>
      </c>
      <c r="L68">
        <f>表格2[[#This Row],[orient]]*(64/表格2[[#This Row],[pix_per_cell]])*(64/表格2[[#This Row],[pix_per_cell]])*IF(表格2[[#This Row],[hog_channel]]=" ALL", 3, 1)</f>
        <v>144</v>
      </c>
      <c r="M68">
        <f>IF(表格2[[#This Row],[spatial_feat]] = " True",表格2[[#This Row],[spatial_size]]*表格2[[#This Row],[spatial_size]]*3, 0)</f>
        <v>0</v>
      </c>
      <c r="N68">
        <f>IF(表格2[[#This Row],[hist_feat]] = " True", 表格2[[#This Row],[hist_bins]]*3, 0)</f>
        <v>96</v>
      </c>
      <c r="O68">
        <f>表格2[[#This Row],[feature_len_hog]]+表格2[[#This Row],[feature_len_spatial]]+表格2[[#This Row],[feature_len_hist]]</f>
        <v>240</v>
      </c>
    </row>
    <row r="69" spans="1:15" x14ac:dyDescent="0.25">
      <c r="A69" t="s">
        <v>12</v>
      </c>
      <c r="B69">
        <v>9</v>
      </c>
      <c r="C69">
        <v>16</v>
      </c>
      <c r="D69">
        <v>2</v>
      </c>
      <c r="E69">
        <v>2</v>
      </c>
      <c r="F69">
        <v>16</v>
      </c>
      <c r="G69">
        <v>16</v>
      </c>
      <c r="H69" t="s">
        <v>13</v>
      </c>
      <c r="I69" t="s">
        <v>13</v>
      </c>
      <c r="J69" t="s">
        <v>13</v>
      </c>
      <c r="K69">
        <v>1</v>
      </c>
      <c r="L69">
        <f>表格2[[#This Row],[orient]]*(64/表格2[[#This Row],[pix_per_cell]])*(64/表格2[[#This Row],[pix_per_cell]])*IF(表格2[[#This Row],[hog_channel]]=" ALL", 3, 1)</f>
        <v>144</v>
      </c>
      <c r="M69">
        <f>IF(表格2[[#This Row],[spatial_feat]] = " True",表格2[[#This Row],[spatial_size]]*表格2[[#This Row],[spatial_size]]*3, 0)</f>
        <v>768</v>
      </c>
      <c r="N69">
        <f>IF(表格2[[#This Row],[hist_feat]] = " True", 表格2[[#This Row],[hist_bins]]*3, 0)</f>
        <v>48</v>
      </c>
      <c r="O69">
        <f>表格2[[#This Row],[feature_len_hog]]+表格2[[#This Row],[feature_len_spatial]]+表格2[[#This Row],[feature_len_hist]]</f>
        <v>960</v>
      </c>
    </row>
    <row r="70" spans="1:15" x14ac:dyDescent="0.25">
      <c r="A70" t="s">
        <v>12</v>
      </c>
      <c r="B70">
        <v>9</v>
      </c>
      <c r="C70">
        <v>16</v>
      </c>
      <c r="D70">
        <v>2</v>
      </c>
      <c r="E70">
        <v>2</v>
      </c>
      <c r="F70">
        <v>16</v>
      </c>
      <c r="G70">
        <v>32</v>
      </c>
      <c r="H70" t="s">
        <v>13</v>
      </c>
      <c r="I70" t="s">
        <v>13</v>
      </c>
      <c r="J70" t="s">
        <v>13</v>
      </c>
      <c r="K70">
        <v>1</v>
      </c>
      <c r="L70">
        <f>表格2[[#This Row],[orient]]*(64/表格2[[#This Row],[pix_per_cell]])*(64/表格2[[#This Row],[pix_per_cell]])*IF(表格2[[#This Row],[hog_channel]]=" ALL", 3, 1)</f>
        <v>144</v>
      </c>
      <c r="M70">
        <f>IF(表格2[[#This Row],[spatial_feat]] = " True",表格2[[#This Row],[spatial_size]]*表格2[[#This Row],[spatial_size]]*3, 0)</f>
        <v>768</v>
      </c>
      <c r="N70">
        <f>IF(表格2[[#This Row],[hist_feat]] = " True", 表格2[[#This Row],[hist_bins]]*3, 0)</f>
        <v>96</v>
      </c>
      <c r="O70">
        <f>表格2[[#This Row],[feature_len_hog]]+表格2[[#This Row],[feature_len_spatial]]+表格2[[#This Row],[feature_len_hist]]</f>
        <v>1008</v>
      </c>
    </row>
    <row r="71" spans="1:15" x14ac:dyDescent="0.25">
      <c r="A71" t="s">
        <v>12</v>
      </c>
      <c r="B71">
        <v>9</v>
      </c>
      <c r="C71">
        <v>16</v>
      </c>
      <c r="D71">
        <v>2</v>
      </c>
      <c r="E71">
        <v>2</v>
      </c>
      <c r="F71">
        <v>32</v>
      </c>
      <c r="G71">
        <v>16</v>
      </c>
      <c r="H71" t="s">
        <v>13</v>
      </c>
      <c r="I71" t="s">
        <v>13</v>
      </c>
      <c r="J71" t="s">
        <v>13</v>
      </c>
      <c r="K71">
        <v>1</v>
      </c>
      <c r="L71">
        <f>表格2[[#This Row],[orient]]*(64/表格2[[#This Row],[pix_per_cell]])*(64/表格2[[#This Row],[pix_per_cell]])*IF(表格2[[#This Row],[hog_channel]]=" ALL", 3, 1)</f>
        <v>144</v>
      </c>
      <c r="M71">
        <f>IF(表格2[[#This Row],[spatial_feat]] = " True",表格2[[#This Row],[spatial_size]]*表格2[[#This Row],[spatial_size]]*3, 0)</f>
        <v>3072</v>
      </c>
      <c r="N71">
        <f>IF(表格2[[#This Row],[hist_feat]] = " True", 表格2[[#This Row],[hist_bins]]*3, 0)</f>
        <v>48</v>
      </c>
      <c r="O71">
        <f>表格2[[#This Row],[feature_len_hog]]+表格2[[#This Row],[feature_len_spatial]]+表格2[[#This Row],[feature_len_hist]]</f>
        <v>3264</v>
      </c>
    </row>
    <row r="72" spans="1:15" x14ac:dyDescent="0.25">
      <c r="A72" t="s">
        <v>12</v>
      </c>
      <c r="B72">
        <v>9</v>
      </c>
      <c r="C72">
        <v>16</v>
      </c>
      <c r="D72">
        <v>2</v>
      </c>
      <c r="E72">
        <v>2</v>
      </c>
      <c r="F72">
        <v>32</v>
      </c>
      <c r="G72">
        <v>32</v>
      </c>
      <c r="H72" t="s">
        <v>14</v>
      </c>
      <c r="I72" t="s">
        <v>13</v>
      </c>
      <c r="J72" t="s">
        <v>13</v>
      </c>
      <c r="K72">
        <v>1</v>
      </c>
      <c r="L72">
        <f>表格2[[#This Row],[orient]]*(64/表格2[[#This Row],[pix_per_cell]])*(64/表格2[[#This Row],[pix_per_cell]])*IF(表格2[[#This Row],[hog_channel]]=" ALL", 3, 1)</f>
        <v>144</v>
      </c>
      <c r="M72">
        <f>IF(表格2[[#This Row],[spatial_feat]] = " True",表格2[[#This Row],[spatial_size]]*表格2[[#This Row],[spatial_size]]*3, 0)</f>
        <v>0</v>
      </c>
      <c r="N72">
        <f>IF(表格2[[#This Row],[hist_feat]] = " True", 表格2[[#This Row],[hist_bins]]*3, 0)</f>
        <v>96</v>
      </c>
      <c r="O72">
        <f>表格2[[#This Row],[feature_len_hog]]+表格2[[#This Row],[feature_len_spatial]]+表格2[[#This Row],[feature_len_hist]]</f>
        <v>240</v>
      </c>
    </row>
    <row r="73" spans="1:15" x14ac:dyDescent="0.25">
      <c r="A73" t="s">
        <v>12</v>
      </c>
      <c r="B73">
        <v>9</v>
      </c>
      <c r="C73">
        <v>16</v>
      </c>
      <c r="D73">
        <v>2</v>
      </c>
      <c r="E73" t="s">
        <v>15</v>
      </c>
      <c r="F73">
        <v>16</v>
      </c>
      <c r="G73">
        <v>16</v>
      </c>
      <c r="H73" t="s">
        <v>13</v>
      </c>
      <c r="I73" t="s">
        <v>14</v>
      </c>
      <c r="J73" t="s">
        <v>13</v>
      </c>
      <c r="K73">
        <v>1</v>
      </c>
      <c r="L73">
        <f>表格2[[#This Row],[orient]]*(64/表格2[[#This Row],[pix_per_cell]])*(64/表格2[[#This Row],[pix_per_cell]])*IF(表格2[[#This Row],[hog_channel]]=" ALL", 3, 1)</f>
        <v>432</v>
      </c>
      <c r="M73">
        <f>IF(表格2[[#This Row],[spatial_feat]] = " True",表格2[[#This Row],[spatial_size]]*表格2[[#This Row],[spatial_size]]*3, 0)</f>
        <v>768</v>
      </c>
      <c r="N73">
        <f>IF(表格2[[#This Row],[hist_feat]] = " True", 表格2[[#This Row],[hist_bins]]*3, 0)</f>
        <v>0</v>
      </c>
      <c r="O73">
        <f>表格2[[#This Row],[feature_len_hog]]+表格2[[#This Row],[feature_len_spatial]]+表格2[[#This Row],[feature_len_hist]]</f>
        <v>1200</v>
      </c>
    </row>
    <row r="74" spans="1:15" x14ac:dyDescent="0.25">
      <c r="A74" t="s">
        <v>12</v>
      </c>
      <c r="B74">
        <v>9</v>
      </c>
      <c r="C74">
        <v>16</v>
      </c>
      <c r="D74">
        <v>2</v>
      </c>
      <c r="E74" t="s">
        <v>15</v>
      </c>
      <c r="F74">
        <v>16</v>
      </c>
      <c r="G74">
        <v>32</v>
      </c>
      <c r="H74" t="s">
        <v>14</v>
      </c>
      <c r="I74" t="s">
        <v>13</v>
      </c>
      <c r="J74" t="s">
        <v>13</v>
      </c>
      <c r="K74">
        <v>1</v>
      </c>
      <c r="L74">
        <f>表格2[[#This Row],[orient]]*(64/表格2[[#This Row],[pix_per_cell]])*(64/表格2[[#This Row],[pix_per_cell]])*IF(表格2[[#This Row],[hog_channel]]=" ALL", 3, 1)</f>
        <v>432</v>
      </c>
      <c r="M74">
        <f>IF(表格2[[#This Row],[spatial_feat]] = " True",表格2[[#This Row],[spatial_size]]*表格2[[#This Row],[spatial_size]]*3, 0)</f>
        <v>0</v>
      </c>
      <c r="N74">
        <f>IF(表格2[[#This Row],[hist_feat]] = " True", 表格2[[#This Row],[hist_bins]]*3, 0)</f>
        <v>96</v>
      </c>
      <c r="O74">
        <f>表格2[[#This Row],[feature_len_hog]]+表格2[[#This Row],[feature_len_spatial]]+表格2[[#This Row],[feature_len_hist]]</f>
        <v>528</v>
      </c>
    </row>
    <row r="75" spans="1:15" x14ac:dyDescent="0.25">
      <c r="A75" t="s">
        <v>12</v>
      </c>
      <c r="B75">
        <v>9</v>
      </c>
      <c r="C75">
        <v>16</v>
      </c>
      <c r="D75">
        <v>2</v>
      </c>
      <c r="E75" t="s">
        <v>15</v>
      </c>
      <c r="F75">
        <v>32</v>
      </c>
      <c r="G75">
        <v>32</v>
      </c>
      <c r="H75" t="s">
        <v>13</v>
      </c>
      <c r="I75" t="s">
        <v>13</v>
      </c>
      <c r="J75" t="s">
        <v>13</v>
      </c>
      <c r="K75">
        <v>1</v>
      </c>
      <c r="L75">
        <f>表格2[[#This Row],[orient]]*(64/表格2[[#This Row],[pix_per_cell]])*(64/表格2[[#This Row],[pix_per_cell]])*IF(表格2[[#This Row],[hog_channel]]=" ALL", 3, 1)</f>
        <v>432</v>
      </c>
      <c r="M75">
        <f>IF(表格2[[#This Row],[spatial_feat]] = " True",表格2[[#This Row],[spatial_size]]*表格2[[#This Row],[spatial_size]]*3, 0)</f>
        <v>3072</v>
      </c>
      <c r="N75">
        <f>IF(表格2[[#This Row],[hist_feat]] = " True", 表格2[[#This Row],[hist_bins]]*3, 0)</f>
        <v>96</v>
      </c>
      <c r="O75">
        <f>表格2[[#This Row],[feature_len_hog]]+表格2[[#This Row],[feature_len_spatial]]+表格2[[#This Row],[feature_len_hist]]</f>
        <v>3600</v>
      </c>
    </row>
    <row r="76" spans="1:15" x14ac:dyDescent="0.25">
      <c r="A76" t="s">
        <v>12</v>
      </c>
      <c r="B76">
        <v>9</v>
      </c>
      <c r="C76">
        <v>16</v>
      </c>
      <c r="D76">
        <v>2</v>
      </c>
      <c r="E76" t="s">
        <v>15</v>
      </c>
      <c r="F76">
        <v>32</v>
      </c>
      <c r="G76">
        <v>32</v>
      </c>
      <c r="H76" t="s">
        <v>14</v>
      </c>
      <c r="I76" t="s">
        <v>13</v>
      </c>
      <c r="J76" t="s">
        <v>13</v>
      </c>
      <c r="K76">
        <v>1</v>
      </c>
      <c r="L76">
        <f>表格2[[#This Row],[orient]]*(64/表格2[[#This Row],[pix_per_cell]])*(64/表格2[[#This Row],[pix_per_cell]])*IF(表格2[[#This Row],[hog_channel]]=" ALL", 3, 1)</f>
        <v>432</v>
      </c>
      <c r="M76">
        <f>IF(表格2[[#This Row],[spatial_feat]] = " True",表格2[[#This Row],[spatial_size]]*表格2[[#This Row],[spatial_size]]*3, 0)</f>
        <v>0</v>
      </c>
      <c r="N76">
        <f>IF(表格2[[#This Row],[hist_feat]] = " True", 表格2[[#This Row],[hist_bins]]*3, 0)</f>
        <v>96</v>
      </c>
      <c r="O76">
        <f>表格2[[#This Row],[feature_len_hog]]+表格2[[#This Row],[feature_len_spatial]]+表格2[[#This Row],[feature_len_hist]]</f>
        <v>528</v>
      </c>
    </row>
    <row r="77" spans="1:15" x14ac:dyDescent="0.25">
      <c r="A77" t="s">
        <v>12</v>
      </c>
      <c r="B77">
        <v>9</v>
      </c>
      <c r="C77">
        <v>16</v>
      </c>
      <c r="D77">
        <v>3</v>
      </c>
      <c r="E77">
        <v>0</v>
      </c>
      <c r="F77">
        <v>16</v>
      </c>
      <c r="G77">
        <v>32</v>
      </c>
      <c r="H77" t="s">
        <v>13</v>
      </c>
      <c r="I77" t="s">
        <v>13</v>
      </c>
      <c r="J77" t="s">
        <v>13</v>
      </c>
      <c r="K77">
        <v>1</v>
      </c>
      <c r="L77">
        <f>表格2[[#This Row],[orient]]*(64/表格2[[#This Row],[pix_per_cell]])*(64/表格2[[#This Row],[pix_per_cell]])*IF(表格2[[#This Row],[hog_channel]]=" ALL", 3, 1)</f>
        <v>144</v>
      </c>
      <c r="M77">
        <f>IF(表格2[[#This Row],[spatial_feat]] = " True",表格2[[#This Row],[spatial_size]]*表格2[[#This Row],[spatial_size]]*3, 0)</f>
        <v>768</v>
      </c>
      <c r="N77">
        <f>IF(表格2[[#This Row],[hist_feat]] = " True", 表格2[[#This Row],[hist_bins]]*3, 0)</f>
        <v>96</v>
      </c>
      <c r="O77">
        <f>表格2[[#This Row],[feature_len_hog]]+表格2[[#This Row],[feature_len_spatial]]+表格2[[#This Row],[feature_len_hist]]</f>
        <v>1008</v>
      </c>
    </row>
    <row r="78" spans="1:15" x14ac:dyDescent="0.25">
      <c r="A78" t="s">
        <v>12</v>
      </c>
      <c r="B78">
        <v>9</v>
      </c>
      <c r="C78">
        <v>16</v>
      </c>
      <c r="D78">
        <v>3</v>
      </c>
      <c r="E78">
        <v>0</v>
      </c>
      <c r="F78">
        <v>16</v>
      </c>
      <c r="G78">
        <v>32</v>
      </c>
      <c r="H78" t="s">
        <v>14</v>
      </c>
      <c r="I78" t="s">
        <v>13</v>
      </c>
      <c r="J78" t="s">
        <v>13</v>
      </c>
      <c r="K78">
        <v>1</v>
      </c>
      <c r="L78">
        <f>表格2[[#This Row],[orient]]*(64/表格2[[#This Row],[pix_per_cell]])*(64/表格2[[#This Row],[pix_per_cell]])*IF(表格2[[#This Row],[hog_channel]]=" ALL", 3, 1)</f>
        <v>144</v>
      </c>
      <c r="M78">
        <f>IF(表格2[[#This Row],[spatial_feat]] = " True",表格2[[#This Row],[spatial_size]]*表格2[[#This Row],[spatial_size]]*3, 0)</f>
        <v>0</v>
      </c>
      <c r="N78">
        <f>IF(表格2[[#This Row],[hist_feat]] = " True", 表格2[[#This Row],[hist_bins]]*3, 0)</f>
        <v>96</v>
      </c>
      <c r="O78">
        <f>表格2[[#This Row],[feature_len_hog]]+表格2[[#This Row],[feature_len_spatial]]+表格2[[#This Row],[feature_len_hist]]</f>
        <v>240</v>
      </c>
    </row>
    <row r="79" spans="1:15" x14ac:dyDescent="0.25">
      <c r="A79" t="s">
        <v>12</v>
      </c>
      <c r="B79">
        <v>9</v>
      </c>
      <c r="C79">
        <v>16</v>
      </c>
      <c r="D79">
        <v>3</v>
      </c>
      <c r="E79">
        <v>0</v>
      </c>
      <c r="F79">
        <v>32</v>
      </c>
      <c r="G79">
        <v>32</v>
      </c>
      <c r="H79" t="s">
        <v>14</v>
      </c>
      <c r="I79" t="s">
        <v>13</v>
      </c>
      <c r="J79" t="s">
        <v>13</v>
      </c>
      <c r="K79">
        <v>1</v>
      </c>
      <c r="L79">
        <f>表格2[[#This Row],[orient]]*(64/表格2[[#This Row],[pix_per_cell]])*(64/表格2[[#This Row],[pix_per_cell]])*IF(表格2[[#This Row],[hog_channel]]=" ALL", 3, 1)</f>
        <v>144</v>
      </c>
      <c r="M79">
        <f>IF(表格2[[#This Row],[spatial_feat]] = " True",表格2[[#This Row],[spatial_size]]*表格2[[#This Row],[spatial_size]]*3, 0)</f>
        <v>0</v>
      </c>
      <c r="N79">
        <f>IF(表格2[[#This Row],[hist_feat]] = " True", 表格2[[#This Row],[hist_bins]]*3, 0)</f>
        <v>96</v>
      </c>
      <c r="O79">
        <f>表格2[[#This Row],[feature_len_hog]]+表格2[[#This Row],[feature_len_spatial]]+表格2[[#This Row],[feature_len_hist]]</f>
        <v>240</v>
      </c>
    </row>
    <row r="80" spans="1:15" x14ac:dyDescent="0.25">
      <c r="A80" t="s">
        <v>12</v>
      </c>
      <c r="B80">
        <v>9</v>
      </c>
      <c r="C80">
        <v>16</v>
      </c>
      <c r="D80">
        <v>3</v>
      </c>
      <c r="E80">
        <v>1</v>
      </c>
      <c r="F80">
        <v>16</v>
      </c>
      <c r="G80">
        <v>32</v>
      </c>
      <c r="H80" t="s">
        <v>13</v>
      </c>
      <c r="I80" t="s">
        <v>13</v>
      </c>
      <c r="J80" t="s">
        <v>13</v>
      </c>
      <c r="K80">
        <v>1</v>
      </c>
      <c r="L80">
        <f>表格2[[#This Row],[orient]]*(64/表格2[[#This Row],[pix_per_cell]])*(64/表格2[[#This Row],[pix_per_cell]])*IF(表格2[[#This Row],[hog_channel]]=" ALL", 3, 1)</f>
        <v>144</v>
      </c>
      <c r="M80">
        <f>IF(表格2[[#This Row],[spatial_feat]] = " True",表格2[[#This Row],[spatial_size]]*表格2[[#This Row],[spatial_size]]*3, 0)</f>
        <v>768</v>
      </c>
      <c r="N80">
        <f>IF(表格2[[#This Row],[hist_feat]] = " True", 表格2[[#This Row],[hist_bins]]*3, 0)</f>
        <v>96</v>
      </c>
      <c r="O80">
        <f>表格2[[#This Row],[feature_len_hog]]+表格2[[#This Row],[feature_len_spatial]]+表格2[[#This Row],[feature_len_hist]]</f>
        <v>1008</v>
      </c>
    </row>
    <row r="81" spans="1:15" x14ac:dyDescent="0.25">
      <c r="A81" t="s">
        <v>12</v>
      </c>
      <c r="B81">
        <v>9</v>
      </c>
      <c r="C81">
        <v>16</v>
      </c>
      <c r="D81">
        <v>3</v>
      </c>
      <c r="E81">
        <v>2</v>
      </c>
      <c r="F81">
        <v>32</v>
      </c>
      <c r="G81">
        <v>32</v>
      </c>
      <c r="H81" t="s">
        <v>14</v>
      </c>
      <c r="I81" t="s">
        <v>13</v>
      </c>
      <c r="J81" t="s">
        <v>13</v>
      </c>
      <c r="K81">
        <v>1</v>
      </c>
      <c r="L81">
        <f>表格2[[#This Row],[orient]]*(64/表格2[[#This Row],[pix_per_cell]])*(64/表格2[[#This Row],[pix_per_cell]])*IF(表格2[[#This Row],[hog_channel]]=" ALL", 3, 1)</f>
        <v>144</v>
      </c>
      <c r="M81">
        <f>IF(表格2[[#This Row],[spatial_feat]] = " True",表格2[[#This Row],[spatial_size]]*表格2[[#This Row],[spatial_size]]*3, 0)</f>
        <v>0</v>
      </c>
      <c r="N81">
        <f>IF(表格2[[#This Row],[hist_feat]] = " True", 表格2[[#This Row],[hist_bins]]*3, 0)</f>
        <v>96</v>
      </c>
      <c r="O81">
        <f>表格2[[#This Row],[feature_len_hog]]+表格2[[#This Row],[feature_len_spatial]]+表格2[[#This Row],[feature_len_hist]]</f>
        <v>240</v>
      </c>
    </row>
    <row r="82" spans="1:15" x14ac:dyDescent="0.25">
      <c r="A82" t="s">
        <v>12</v>
      </c>
      <c r="B82">
        <v>9</v>
      </c>
      <c r="C82">
        <v>16</v>
      </c>
      <c r="D82">
        <v>3</v>
      </c>
      <c r="E82" t="s">
        <v>15</v>
      </c>
      <c r="F82">
        <v>16</v>
      </c>
      <c r="G82">
        <v>16</v>
      </c>
      <c r="H82" t="s">
        <v>13</v>
      </c>
      <c r="I82" t="s">
        <v>13</v>
      </c>
      <c r="J82" t="s">
        <v>13</v>
      </c>
      <c r="K82">
        <v>1</v>
      </c>
      <c r="L82">
        <f>表格2[[#This Row],[orient]]*(64/表格2[[#This Row],[pix_per_cell]])*(64/表格2[[#This Row],[pix_per_cell]])*IF(表格2[[#This Row],[hog_channel]]=" ALL", 3, 1)</f>
        <v>432</v>
      </c>
      <c r="M82">
        <f>IF(表格2[[#This Row],[spatial_feat]] = " True",表格2[[#This Row],[spatial_size]]*表格2[[#This Row],[spatial_size]]*3, 0)</f>
        <v>768</v>
      </c>
      <c r="N82">
        <f>IF(表格2[[#This Row],[hist_feat]] = " True", 表格2[[#This Row],[hist_bins]]*3, 0)</f>
        <v>48</v>
      </c>
      <c r="O82">
        <f>表格2[[#This Row],[feature_len_hog]]+表格2[[#This Row],[feature_len_spatial]]+表格2[[#This Row],[feature_len_hist]]</f>
        <v>1248</v>
      </c>
    </row>
    <row r="83" spans="1:15" x14ac:dyDescent="0.25">
      <c r="A83" t="s">
        <v>12</v>
      </c>
      <c r="B83">
        <v>9</v>
      </c>
      <c r="C83">
        <v>16</v>
      </c>
      <c r="D83">
        <v>3</v>
      </c>
      <c r="E83" t="s">
        <v>15</v>
      </c>
      <c r="F83">
        <v>16</v>
      </c>
      <c r="G83">
        <v>16</v>
      </c>
      <c r="H83" t="s">
        <v>14</v>
      </c>
      <c r="I83" t="s">
        <v>13</v>
      </c>
      <c r="J83" t="s">
        <v>13</v>
      </c>
      <c r="K83">
        <v>1</v>
      </c>
      <c r="L83">
        <f>表格2[[#This Row],[orient]]*(64/表格2[[#This Row],[pix_per_cell]])*(64/表格2[[#This Row],[pix_per_cell]])*IF(表格2[[#This Row],[hog_channel]]=" ALL", 3, 1)</f>
        <v>432</v>
      </c>
      <c r="M83">
        <f>IF(表格2[[#This Row],[spatial_feat]] = " True",表格2[[#This Row],[spatial_size]]*表格2[[#This Row],[spatial_size]]*3, 0)</f>
        <v>0</v>
      </c>
      <c r="N83">
        <f>IF(表格2[[#This Row],[hist_feat]] = " True", 表格2[[#This Row],[hist_bins]]*3, 0)</f>
        <v>48</v>
      </c>
      <c r="O83">
        <f>表格2[[#This Row],[feature_len_hog]]+表格2[[#This Row],[feature_len_spatial]]+表格2[[#This Row],[feature_len_hist]]</f>
        <v>480</v>
      </c>
    </row>
    <row r="84" spans="1:15" x14ac:dyDescent="0.25">
      <c r="A84" t="s">
        <v>12</v>
      </c>
      <c r="B84">
        <v>9</v>
      </c>
      <c r="C84">
        <v>16</v>
      </c>
      <c r="D84">
        <v>3</v>
      </c>
      <c r="E84" t="s">
        <v>15</v>
      </c>
      <c r="F84">
        <v>16</v>
      </c>
      <c r="G84">
        <v>32</v>
      </c>
      <c r="H84" t="s">
        <v>13</v>
      </c>
      <c r="I84" t="s">
        <v>13</v>
      </c>
      <c r="J84" t="s">
        <v>13</v>
      </c>
      <c r="K84">
        <v>1</v>
      </c>
      <c r="L84">
        <f>表格2[[#This Row],[orient]]*(64/表格2[[#This Row],[pix_per_cell]])*(64/表格2[[#This Row],[pix_per_cell]])*IF(表格2[[#This Row],[hog_channel]]=" ALL", 3, 1)</f>
        <v>432</v>
      </c>
      <c r="M84">
        <f>IF(表格2[[#This Row],[spatial_feat]] = " True",表格2[[#This Row],[spatial_size]]*表格2[[#This Row],[spatial_size]]*3, 0)</f>
        <v>768</v>
      </c>
      <c r="N84">
        <f>IF(表格2[[#This Row],[hist_feat]] = " True", 表格2[[#This Row],[hist_bins]]*3, 0)</f>
        <v>96</v>
      </c>
      <c r="O84">
        <f>表格2[[#This Row],[feature_len_hog]]+表格2[[#This Row],[feature_len_spatial]]+表格2[[#This Row],[feature_len_hist]]</f>
        <v>1296</v>
      </c>
    </row>
    <row r="85" spans="1:15" x14ac:dyDescent="0.25">
      <c r="A85" t="s">
        <v>12</v>
      </c>
      <c r="B85">
        <v>9</v>
      </c>
      <c r="C85">
        <v>16</v>
      </c>
      <c r="D85">
        <v>3</v>
      </c>
      <c r="E85" t="s">
        <v>15</v>
      </c>
      <c r="F85">
        <v>16</v>
      </c>
      <c r="G85">
        <v>32</v>
      </c>
      <c r="H85" t="s">
        <v>13</v>
      </c>
      <c r="I85" t="s">
        <v>14</v>
      </c>
      <c r="J85" t="s">
        <v>13</v>
      </c>
      <c r="K85">
        <v>1</v>
      </c>
      <c r="L85">
        <f>表格2[[#This Row],[orient]]*(64/表格2[[#This Row],[pix_per_cell]])*(64/表格2[[#This Row],[pix_per_cell]])*IF(表格2[[#This Row],[hog_channel]]=" ALL", 3, 1)</f>
        <v>432</v>
      </c>
      <c r="M85">
        <f>IF(表格2[[#This Row],[spatial_feat]] = " True",表格2[[#This Row],[spatial_size]]*表格2[[#This Row],[spatial_size]]*3, 0)</f>
        <v>768</v>
      </c>
      <c r="N85">
        <f>IF(表格2[[#This Row],[hist_feat]] = " True", 表格2[[#This Row],[hist_bins]]*3, 0)</f>
        <v>0</v>
      </c>
      <c r="O85">
        <f>表格2[[#This Row],[feature_len_hog]]+表格2[[#This Row],[feature_len_spatial]]+表格2[[#This Row],[feature_len_hist]]</f>
        <v>1200</v>
      </c>
    </row>
    <row r="86" spans="1:15" x14ac:dyDescent="0.25">
      <c r="A86" t="s">
        <v>12</v>
      </c>
      <c r="B86">
        <v>9</v>
      </c>
      <c r="C86">
        <v>16</v>
      </c>
      <c r="D86">
        <v>4</v>
      </c>
      <c r="E86">
        <v>0</v>
      </c>
      <c r="F86">
        <v>32</v>
      </c>
      <c r="G86">
        <v>16</v>
      </c>
      <c r="H86" t="s">
        <v>14</v>
      </c>
      <c r="I86" t="s">
        <v>13</v>
      </c>
      <c r="J86" t="s">
        <v>13</v>
      </c>
      <c r="K86">
        <v>1</v>
      </c>
      <c r="L86">
        <f>表格2[[#This Row],[orient]]*(64/表格2[[#This Row],[pix_per_cell]])*(64/表格2[[#This Row],[pix_per_cell]])*IF(表格2[[#This Row],[hog_channel]]=" ALL", 3, 1)</f>
        <v>144</v>
      </c>
      <c r="M86">
        <f>IF(表格2[[#This Row],[spatial_feat]] = " True",表格2[[#This Row],[spatial_size]]*表格2[[#This Row],[spatial_size]]*3, 0)</f>
        <v>0</v>
      </c>
      <c r="N86">
        <f>IF(表格2[[#This Row],[hist_feat]] = " True", 表格2[[#This Row],[hist_bins]]*3, 0)</f>
        <v>48</v>
      </c>
      <c r="O86">
        <f>表格2[[#This Row],[feature_len_hog]]+表格2[[#This Row],[feature_len_spatial]]+表格2[[#This Row],[feature_len_hist]]</f>
        <v>192</v>
      </c>
    </row>
    <row r="87" spans="1:15" x14ac:dyDescent="0.25">
      <c r="A87" t="s">
        <v>12</v>
      </c>
      <c r="B87">
        <v>9</v>
      </c>
      <c r="C87">
        <v>16</v>
      </c>
      <c r="D87">
        <v>4</v>
      </c>
      <c r="E87">
        <v>0</v>
      </c>
      <c r="F87">
        <v>32</v>
      </c>
      <c r="G87">
        <v>32</v>
      </c>
      <c r="H87" t="s">
        <v>14</v>
      </c>
      <c r="I87" t="s">
        <v>13</v>
      </c>
      <c r="J87" t="s">
        <v>13</v>
      </c>
      <c r="K87">
        <v>1</v>
      </c>
      <c r="L87">
        <f>表格2[[#This Row],[orient]]*(64/表格2[[#This Row],[pix_per_cell]])*(64/表格2[[#This Row],[pix_per_cell]])*IF(表格2[[#This Row],[hog_channel]]=" ALL", 3, 1)</f>
        <v>144</v>
      </c>
      <c r="M87">
        <f>IF(表格2[[#This Row],[spatial_feat]] = " True",表格2[[#This Row],[spatial_size]]*表格2[[#This Row],[spatial_size]]*3, 0)</f>
        <v>0</v>
      </c>
      <c r="N87">
        <f>IF(表格2[[#This Row],[hist_feat]] = " True", 表格2[[#This Row],[hist_bins]]*3, 0)</f>
        <v>96</v>
      </c>
      <c r="O87">
        <f>表格2[[#This Row],[feature_len_hog]]+表格2[[#This Row],[feature_len_spatial]]+表格2[[#This Row],[feature_len_hist]]</f>
        <v>240</v>
      </c>
    </row>
    <row r="88" spans="1:15" x14ac:dyDescent="0.25">
      <c r="A88" t="s">
        <v>12</v>
      </c>
      <c r="B88">
        <v>9</v>
      </c>
      <c r="C88">
        <v>16</v>
      </c>
      <c r="D88">
        <v>4</v>
      </c>
      <c r="E88">
        <v>1</v>
      </c>
      <c r="F88">
        <v>16</v>
      </c>
      <c r="G88">
        <v>16</v>
      </c>
      <c r="H88" t="s">
        <v>13</v>
      </c>
      <c r="I88" t="s">
        <v>13</v>
      </c>
      <c r="J88" t="s">
        <v>13</v>
      </c>
      <c r="K88">
        <v>1</v>
      </c>
      <c r="L88">
        <f>表格2[[#This Row],[orient]]*(64/表格2[[#This Row],[pix_per_cell]])*(64/表格2[[#This Row],[pix_per_cell]])*IF(表格2[[#This Row],[hog_channel]]=" ALL", 3, 1)</f>
        <v>144</v>
      </c>
      <c r="M88">
        <f>IF(表格2[[#This Row],[spatial_feat]] = " True",表格2[[#This Row],[spatial_size]]*表格2[[#This Row],[spatial_size]]*3, 0)</f>
        <v>768</v>
      </c>
      <c r="N88">
        <f>IF(表格2[[#This Row],[hist_feat]] = " True", 表格2[[#This Row],[hist_bins]]*3, 0)</f>
        <v>48</v>
      </c>
      <c r="O88">
        <f>表格2[[#This Row],[feature_len_hog]]+表格2[[#This Row],[feature_len_spatial]]+表格2[[#This Row],[feature_len_hist]]</f>
        <v>960</v>
      </c>
    </row>
    <row r="89" spans="1:15" x14ac:dyDescent="0.25">
      <c r="A89" t="s">
        <v>12</v>
      </c>
      <c r="B89">
        <v>9</v>
      </c>
      <c r="C89">
        <v>16</v>
      </c>
      <c r="D89">
        <v>4</v>
      </c>
      <c r="E89">
        <v>1</v>
      </c>
      <c r="F89">
        <v>16</v>
      </c>
      <c r="G89">
        <v>32</v>
      </c>
      <c r="H89" t="s">
        <v>14</v>
      </c>
      <c r="I89" t="s">
        <v>13</v>
      </c>
      <c r="J89" t="s">
        <v>13</v>
      </c>
      <c r="K89">
        <v>1</v>
      </c>
      <c r="L89">
        <f>表格2[[#This Row],[orient]]*(64/表格2[[#This Row],[pix_per_cell]])*(64/表格2[[#This Row],[pix_per_cell]])*IF(表格2[[#This Row],[hog_channel]]=" ALL", 3, 1)</f>
        <v>144</v>
      </c>
      <c r="M89">
        <f>IF(表格2[[#This Row],[spatial_feat]] = " True",表格2[[#This Row],[spatial_size]]*表格2[[#This Row],[spatial_size]]*3, 0)</f>
        <v>0</v>
      </c>
      <c r="N89">
        <f>IF(表格2[[#This Row],[hist_feat]] = " True", 表格2[[#This Row],[hist_bins]]*3, 0)</f>
        <v>96</v>
      </c>
      <c r="O89">
        <f>表格2[[#This Row],[feature_len_hog]]+表格2[[#This Row],[feature_len_spatial]]+表格2[[#This Row],[feature_len_hist]]</f>
        <v>240</v>
      </c>
    </row>
    <row r="90" spans="1:15" x14ac:dyDescent="0.25">
      <c r="A90" t="s">
        <v>12</v>
      </c>
      <c r="B90">
        <v>9</v>
      </c>
      <c r="C90">
        <v>16</v>
      </c>
      <c r="D90">
        <v>4</v>
      </c>
      <c r="E90">
        <v>1</v>
      </c>
      <c r="F90">
        <v>32</v>
      </c>
      <c r="G90">
        <v>32</v>
      </c>
      <c r="H90" t="s">
        <v>14</v>
      </c>
      <c r="I90" t="s">
        <v>13</v>
      </c>
      <c r="J90" t="s">
        <v>13</v>
      </c>
      <c r="K90">
        <v>1</v>
      </c>
      <c r="L90">
        <f>表格2[[#This Row],[orient]]*(64/表格2[[#This Row],[pix_per_cell]])*(64/表格2[[#This Row],[pix_per_cell]])*IF(表格2[[#This Row],[hog_channel]]=" ALL", 3, 1)</f>
        <v>144</v>
      </c>
      <c r="M90">
        <f>IF(表格2[[#This Row],[spatial_feat]] = " True",表格2[[#This Row],[spatial_size]]*表格2[[#This Row],[spatial_size]]*3, 0)</f>
        <v>0</v>
      </c>
      <c r="N90">
        <f>IF(表格2[[#This Row],[hist_feat]] = " True", 表格2[[#This Row],[hist_bins]]*3, 0)</f>
        <v>96</v>
      </c>
      <c r="O90">
        <f>表格2[[#This Row],[feature_len_hog]]+表格2[[#This Row],[feature_len_spatial]]+表格2[[#This Row],[feature_len_hist]]</f>
        <v>240</v>
      </c>
    </row>
    <row r="91" spans="1:15" x14ac:dyDescent="0.25">
      <c r="A91" t="s">
        <v>12</v>
      </c>
      <c r="B91">
        <v>9</v>
      </c>
      <c r="C91">
        <v>16</v>
      </c>
      <c r="D91">
        <v>4</v>
      </c>
      <c r="E91">
        <v>2</v>
      </c>
      <c r="F91">
        <v>32</v>
      </c>
      <c r="G91">
        <v>32</v>
      </c>
      <c r="H91" t="s">
        <v>14</v>
      </c>
      <c r="I91" t="s">
        <v>13</v>
      </c>
      <c r="J91" t="s">
        <v>13</v>
      </c>
      <c r="K91">
        <v>1</v>
      </c>
      <c r="L91">
        <f>表格2[[#This Row],[orient]]*(64/表格2[[#This Row],[pix_per_cell]])*(64/表格2[[#This Row],[pix_per_cell]])*IF(表格2[[#This Row],[hog_channel]]=" ALL", 3, 1)</f>
        <v>144</v>
      </c>
      <c r="M91">
        <f>IF(表格2[[#This Row],[spatial_feat]] = " True",表格2[[#This Row],[spatial_size]]*表格2[[#This Row],[spatial_size]]*3, 0)</f>
        <v>0</v>
      </c>
      <c r="N91">
        <f>IF(表格2[[#This Row],[hist_feat]] = " True", 表格2[[#This Row],[hist_bins]]*3, 0)</f>
        <v>96</v>
      </c>
      <c r="O91">
        <f>表格2[[#This Row],[feature_len_hog]]+表格2[[#This Row],[feature_len_spatial]]+表格2[[#This Row],[feature_len_hist]]</f>
        <v>240</v>
      </c>
    </row>
    <row r="92" spans="1:15" x14ac:dyDescent="0.25">
      <c r="A92" t="s">
        <v>12</v>
      </c>
      <c r="B92">
        <v>9</v>
      </c>
      <c r="C92">
        <v>16</v>
      </c>
      <c r="D92">
        <v>4</v>
      </c>
      <c r="E92" t="s">
        <v>15</v>
      </c>
      <c r="F92">
        <v>16</v>
      </c>
      <c r="G92">
        <v>16</v>
      </c>
      <c r="H92" t="s">
        <v>13</v>
      </c>
      <c r="I92" t="s">
        <v>13</v>
      </c>
      <c r="J92" t="s">
        <v>13</v>
      </c>
      <c r="K92">
        <v>1</v>
      </c>
      <c r="L92">
        <f>表格2[[#This Row],[orient]]*(64/表格2[[#This Row],[pix_per_cell]])*(64/表格2[[#This Row],[pix_per_cell]])*IF(表格2[[#This Row],[hog_channel]]=" ALL", 3, 1)</f>
        <v>432</v>
      </c>
      <c r="M92">
        <f>IF(表格2[[#This Row],[spatial_feat]] = " True",表格2[[#This Row],[spatial_size]]*表格2[[#This Row],[spatial_size]]*3, 0)</f>
        <v>768</v>
      </c>
      <c r="N92">
        <f>IF(表格2[[#This Row],[hist_feat]] = " True", 表格2[[#This Row],[hist_bins]]*3, 0)</f>
        <v>48</v>
      </c>
      <c r="O92">
        <f>表格2[[#This Row],[feature_len_hog]]+表格2[[#This Row],[feature_len_spatial]]+表格2[[#This Row],[feature_len_hist]]</f>
        <v>1248</v>
      </c>
    </row>
    <row r="93" spans="1:15" x14ac:dyDescent="0.25">
      <c r="A93" t="s">
        <v>12</v>
      </c>
      <c r="B93">
        <v>9</v>
      </c>
      <c r="C93">
        <v>16</v>
      </c>
      <c r="D93">
        <v>4</v>
      </c>
      <c r="E93" t="s">
        <v>15</v>
      </c>
      <c r="F93">
        <v>16</v>
      </c>
      <c r="G93">
        <v>16</v>
      </c>
      <c r="H93" t="s">
        <v>14</v>
      </c>
      <c r="I93" t="s">
        <v>13</v>
      </c>
      <c r="J93" t="s">
        <v>13</v>
      </c>
      <c r="K93">
        <v>1</v>
      </c>
      <c r="L93">
        <f>表格2[[#This Row],[orient]]*(64/表格2[[#This Row],[pix_per_cell]])*(64/表格2[[#This Row],[pix_per_cell]])*IF(表格2[[#This Row],[hog_channel]]=" ALL", 3, 1)</f>
        <v>432</v>
      </c>
      <c r="M93">
        <f>IF(表格2[[#This Row],[spatial_feat]] = " True",表格2[[#This Row],[spatial_size]]*表格2[[#This Row],[spatial_size]]*3, 0)</f>
        <v>0</v>
      </c>
      <c r="N93">
        <f>IF(表格2[[#This Row],[hist_feat]] = " True", 表格2[[#This Row],[hist_bins]]*3, 0)</f>
        <v>48</v>
      </c>
      <c r="O93">
        <f>表格2[[#This Row],[feature_len_hog]]+表格2[[#This Row],[feature_len_spatial]]+表格2[[#This Row],[feature_len_hist]]</f>
        <v>480</v>
      </c>
    </row>
    <row r="94" spans="1:15" x14ac:dyDescent="0.25">
      <c r="A94" t="s">
        <v>12</v>
      </c>
      <c r="B94">
        <v>9</v>
      </c>
      <c r="C94">
        <v>16</v>
      </c>
      <c r="D94">
        <v>4</v>
      </c>
      <c r="E94" t="s">
        <v>15</v>
      </c>
      <c r="F94">
        <v>32</v>
      </c>
      <c r="G94">
        <v>16</v>
      </c>
      <c r="H94" t="s">
        <v>13</v>
      </c>
      <c r="I94" t="s">
        <v>13</v>
      </c>
      <c r="J94" t="s">
        <v>13</v>
      </c>
      <c r="K94">
        <v>1</v>
      </c>
      <c r="L94">
        <f>表格2[[#This Row],[orient]]*(64/表格2[[#This Row],[pix_per_cell]])*(64/表格2[[#This Row],[pix_per_cell]])*IF(表格2[[#This Row],[hog_channel]]=" ALL", 3, 1)</f>
        <v>432</v>
      </c>
      <c r="M94">
        <f>IF(表格2[[#This Row],[spatial_feat]] = " True",表格2[[#This Row],[spatial_size]]*表格2[[#This Row],[spatial_size]]*3, 0)</f>
        <v>3072</v>
      </c>
      <c r="N94">
        <f>IF(表格2[[#This Row],[hist_feat]] = " True", 表格2[[#This Row],[hist_bins]]*3, 0)</f>
        <v>48</v>
      </c>
      <c r="O94">
        <f>表格2[[#This Row],[feature_len_hog]]+表格2[[#This Row],[feature_len_spatial]]+表格2[[#This Row],[feature_len_hist]]</f>
        <v>3552</v>
      </c>
    </row>
    <row r="95" spans="1:15" x14ac:dyDescent="0.25">
      <c r="A95" t="s">
        <v>12</v>
      </c>
      <c r="B95">
        <v>5</v>
      </c>
      <c r="C95">
        <v>8</v>
      </c>
      <c r="D95">
        <v>2</v>
      </c>
      <c r="E95">
        <v>0</v>
      </c>
      <c r="F95">
        <v>32</v>
      </c>
      <c r="G95">
        <v>32</v>
      </c>
      <c r="H95" t="s">
        <v>13</v>
      </c>
      <c r="I95" t="s">
        <v>13</v>
      </c>
      <c r="J95" t="s">
        <v>13</v>
      </c>
      <c r="K95">
        <v>1</v>
      </c>
      <c r="L95">
        <f>表格2[[#This Row],[orient]]*(64/表格2[[#This Row],[pix_per_cell]])*(64/表格2[[#This Row],[pix_per_cell]])*IF(表格2[[#This Row],[hog_channel]]=" ALL", 3, 1)</f>
        <v>320</v>
      </c>
      <c r="M95">
        <f>IF(表格2[[#This Row],[spatial_feat]] = " True",表格2[[#This Row],[spatial_size]]*表格2[[#This Row],[spatial_size]]*3, 0)</f>
        <v>3072</v>
      </c>
      <c r="N95">
        <f>IF(表格2[[#This Row],[hist_feat]] = " True", 表格2[[#This Row],[hist_bins]]*3, 0)</f>
        <v>96</v>
      </c>
      <c r="O95">
        <f>表格2[[#This Row],[feature_len_hog]]+表格2[[#This Row],[feature_len_spatial]]+表格2[[#This Row],[feature_len_hist]]</f>
        <v>3488</v>
      </c>
    </row>
    <row r="96" spans="1:15" x14ac:dyDescent="0.25">
      <c r="A96" t="s">
        <v>12</v>
      </c>
      <c r="B96">
        <v>5</v>
      </c>
      <c r="C96">
        <v>8</v>
      </c>
      <c r="D96">
        <v>2</v>
      </c>
      <c r="E96" t="s">
        <v>15</v>
      </c>
      <c r="F96">
        <v>16</v>
      </c>
      <c r="G96">
        <v>32</v>
      </c>
      <c r="H96" t="s">
        <v>13</v>
      </c>
      <c r="I96" t="s">
        <v>13</v>
      </c>
      <c r="J96" t="s">
        <v>13</v>
      </c>
      <c r="K96">
        <v>1</v>
      </c>
      <c r="L96">
        <f>表格2[[#This Row],[orient]]*(64/表格2[[#This Row],[pix_per_cell]])*(64/表格2[[#This Row],[pix_per_cell]])*IF(表格2[[#This Row],[hog_channel]]=" ALL", 3, 1)</f>
        <v>960</v>
      </c>
      <c r="M96">
        <f>IF(表格2[[#This Row],[spatial_feat]] = " True",表格2[[#This Row],[spatial_size]]*表格2[[#This Row],[spatial_size]]*3, 0)</f>
        <v>768</v>
      </c>
      <c r="N96">
        <f>IF(表格2[[#This Row],[hist_feat]] = " True", 表格2[[#This Row],[hist_bins]]*3, 0)</f>
        <v>96</v>
      </c>
      <c r="O96">
        <f>表格2[[#This Row],[feature_len_hog]]+表格2[[#This Row],[feature_len_spatial]]+表格2[[#This Row],[feature_len_hist]]</f>
        <v>1824</v>
      </c>
    </row>
    <row r="97" spans="1:15" x14ac:dyDescent="0.25">
      <c r="A97" t="s">
        <v>12</v>
      </c>
      <c r="B97">
        <v>5</v>
      </c>
      <c r="C97">
        <v>8</v>
      </c>
      <c r="D97">
        <v>4</v>
      </c>
      <c r="E97">
        <v>0</v>
      </c>
      <c r="F97">
        <v>16</v>
      </c>
      <c r="G97">
        <v>32</v>
      </c>
      <c r="H97" t="s">
        <v>13</v>
      </c>
      <c r="I97" t="s">
        <v>13</v>
      </c>
      <c r="J97" t="s">
        <v>13</v>
      </c>
      <c r="K97">
        <v>1</v>
      </c>
      <c r="L97">
        <f>表格2[[#This Row],[orient]]*(64/表格2[[#This Row],[pix_per_cell]])*(64/表格2[[#This Row],[pix_per_cell]])*IF(表格2[[#This Row],[hog_channel]]=" ALL", 3, 1)</f>
        <v>320</v>
      </c>
      <c r="M97">
        <f>IF(表格2[[#This Row],[spatial_feat]] = " True",表格2[[#This Row],[spatial_size]]*表格2[[#This Row],[spatial_size]]*3, 0)</f>
        <v>768</v>
      </c>
      <c r="N97">
        <f>IF(表格2[[#This Row],[hist_feat]] = " True", 表格2[[#This Row],[hist_bins]]*3, 0)</f>
        <v>96</v>
      </c>
      <c r="O97">
        <f>表格2[[#This Row],[feature_len_hog]]+表格2[[#This Row],[feature_len_spatial]]+表格2[[#This Row],[feature_len_hist]]</f>
        <v>1184</v>
      </c>
    </row>
    <row r="98" spans="1:15" x14ac:dyDescent="0.25">
      <c r="A98" t="s">
        <v>12</v>
      </c>
      <c r="B98">
        <v>5</v>
      </c>
      <c r="C98">
        <v>8</v>
      </c>
      <c r="D98">
        <v>4</v>
      </c>
      <c r="E98">
        <v>0</v>
      </c>
      <c r="F98">
        <v>16</v>
      </c>
      <c r="G98">
        <v>32</v>
      </c>
      <c r="H98" t="s">
        <v>14</v>
      </c>
      <c r="I98" t="s">
        <v>13</v>
      </c>
      <c r="J98" t="s">
        <v>13</v>
      </c>
      <c r="K98">
        <v>1</v>
      </c>
      <c r="L98">
        <f>表格2[[#This Row],[orient]]*(64/表格2[[#This Row],[pix_per_cell]])*(64/表格2[[#This Row],[pix_per_cell]])*IF(表格2[[#This Row],[hog_channel]]=" ALL", 3, 1)</f>
        <v>320</v>
      </c>
      <c r="M98">
        <f>IF(表格2[[#This Row],[spatial_feat]] = " True",表格2[[#This Row],[spatial_size]]*表格2[[#This Row],[spatial_size]]*3, 0)</f>
        <v>0</v>
      </c>
      <c r="N98">
        <f>IF(表格2[[#This Row],[hist_feat]] = " True", 表格2[[#This Row],[hist_bins]]*3, 0)</f>
        <v>96</v>
      </c>
      <c r="O98">
        <f>表格2[[#This Row],[feature_len_hog]]+表格2[[#This Row],[feature_len_spatial]]+表格2[[#This Row],[feature_len_hist]]</f>
        <v>416</v>
      </c>
    </row>
    <row r="99" spans="1:15" x14ac:dyDescent="0.25">
      <c r="A99" t="s">
        <v>12</v>
      </c>
      <c r="B99">
        <v>5</v>
      </c>
      <c r="C99">
        <v>8</v>
      </c>
      <c r="D99">
        <v>4</v>
      </c>
      <c r="E99">
        <v>0</v>
      </c>
      <c r="F99">
        <v>32</v>
      </c>
      <c r="G99">
        <v>32</v>
      </c>
      <c r="H99" t="s">
        <v>13</v>
      </c>
      <c r="I99" t="s">
        <v>13</v>
      </c>
      <c r="J99" t="s">
        <v>13</v>
      </c>
      <c r="K99">
        <v>1</v>
      </c>
      <c r="L99">
        <f>表格2[[#This Row],[orient]]*(64/表格2[[#This Row],[pix_per_cell]])*(64/表格2[[#This Row],[pix_per_cell]])*IF(表格2[[#This Row],[hog_channel]]=" ALL", 3, 1)</f>
        <v>320</v>
      </c>
      <c r="M99">
        <f>IF(表格2[[#This Row],[spatial_feat]] = " True",表格2[[#This Row],[spatial_size]]*表格2[[#This Row],[spatial_size]]*3, 0)</f>
        <v>3072</v>
      </c>
      <c r="N99">
        <f>IF(表格2[[#This Row],[hist_feat]] = " True", 表格2[[#This Row],[hist_bins]]*3, 0)</f>
        <v>96</v>
      </c>
      <c r="O99">
        <f>表格2[[#This Row],[feature_len_hog]]+表格2[[#This Row],[feature_len_spatial]]+表格2[[#This Row],[feature_len_hist]]</f>
        <v>3488</v>
      </c>
    </row>
    <row r="100" spans="1:15" x14ac:dyDescent="0.25">
      <c r="A100" t="s">
        <v>12</v>
      </c>
      <c r="B100">
        <v>5</v>
      </c>
      <c r="C100">
        <v>8</v>
      </c>
      <c r="D100">
        <v>4</v>
      </c>
      <c r="E100" t="s">
        <v>15</v>
      </c>
      <c r="F100">
        <v>16</v>
      </c>
      <c r="G100">
        <v>16</v>
      </c>
      <c r="H100" t="s">
        <v>13</v>
      </c>
      <c r="I100" t="s">
        <v>14</v>
      </c>
      <c r="J100" t="s">
        <v>13</v>
      </c>
      <c r="K100">
        <v>1</v>
      </c>
      <c r="L100">
        <f>表格2[[#This Row],[orient]]*(64/表格2[[#This Row],[pix_per_cell]])*(64/表格2[[#This Row],[pix_per_cell]])*IF(表格2[[#This Row],[hog_channel]]=" ALL", 3, 1)</f>
        <v>960</v>
      </c>
      <c r="M100">
        <f>IF(表格2[[#This Row],[spatial_feat]] = " True",表格2[[#This Row],[spatial_size]]*表格2[[#This Row],[spatial_size]]*3, 0)</f>
        <v>768</v>
      </c>
      <c r="N100">
        <f>IF(表格2[[#This Row],[hist_feat]] = " True", 表格2[[#This Row],[hist_bins]]*3, 0)</f>
        <v>0</v>
      </c>
      <c r="O100">
        <f>表格2[[#This Row],[feature_len_hog]]+表格2[[#This Row],[feature_len_spatial]]+表格2[[#This Row],[feature_len_hist]]</f>
        <v>1728</v>
      </c>
    </row>
    <row r="101" spans="1:15" x14ac:dyDescent="0.25">
      <c r="A101" t="s">
        <v>12</v>
      </c>
      <c r="B101">
        <v>5</v>
      </c>
      <c r="C101">
        <v>16</v>
      </c>
      <c r="D101">
        <v>2</v>
      </c>
      <c r="E101">
        <v>0</v>
      </c>
      <c r="F101">
        <v>16</v>
      </c>
      <c r="G101">
        <v>16</v>
      </c>
      <c r="H101" t="s">
        <v>13</v>
      </c>
      <c r="I101" t="s">
        <v>13</v>
      </c>
      <c r="J101" t="s">
        <v>13</v>
      </c>
      <c r="K101">
        <v>1</v>
      </c>
      <c r="L101">
        <f>表格2[[#This Row],[orient]]*(64/表格2[[#This Row],[pix_per_cell]])*(64/表格2[[#This Row],[pix_per_cell]])*IF(表格2[[#This Row],[hog_channel]]=" ALL", 3, 1)</f>
        <v>80</v>
      </c>
      <c r="M101">
        <f>IF(表格2[[#This Row],[spatial_feat]] = " True",表格2[[#This Row],[spatial_size]]*表格2[[#This Row],[spatial_size]]*3, 0)</f>
        <v>768</v>
      </c>
      <c r="N101">
        <f>IF(表格2[[#This Row],[hist_feat]] = " True", 表格2[[#This Row],[hist_bins]]*3, 0)</f>
        <v>48</v>
      </c>
      <c r="O101">
        <f>表格2[[#This Row],[feature_len_hog]]+表格2[[#This Row],[feature_len_spatial]]+表格2[[#This Row],[feature_len_hist]]</f>
        <v>896</v>
      </c>
    </row>
    <row r="102" spans="1:15" x14ac:dyDescent="0.25">
      <c r="A102" t="s">
        <v>12</v>
      </c>
      <c r="B102">
        <v>5</v>
      </c>
      <c r="C102">
        <v>16</v>
      </c>
      <c r="D102">
        <v>2</v>
      </c>
      <c r="E102">
        <v>0</v>
      </c>
      <c r="F102">
        <v>16</v>
      </c>
      <c r="G102">
        <v>32</v>
      </c>
      <c r="H102" t="s">
        <v>14</v>
      </c>
      <c r="I102" t="s">
        <v>13</v>
      </c>
      <c r="J102" t="s">
        <v>13</v>
      </c>
      <c r="K102">
        <v>1</v>
      </c>
      <c r="L102">
        <f>表格2[[#This Row],[orient]]*(64/表格2[[#This Row],[pix_per_cell]])*(64/表格2[[#This Row],[pix_per_cell]])*IF(表格2[[#This Row],[hog_channel]]=" ALL", 3, 1)</f>
        <v>80</v>
      </c>
      <c r="M102">
        <f>IF(表格2[[#This Row],[spatial_feat]] = " True",表格2[[#This Row],[spatial_size]]*表格2[[#This Row],[spatial_size]]*3, 0)</f>
        <v>0</v>
      </c>
      <c r="N102">
        <f>IF(表格2[[#This Row],[hist_feat]] = " True", 表格2[[#This Row],[hist_bins]]*3, 0)</f>
        <v>96</v>
      </c>
      <c r="O102">
        <f>表格2[[#This Row],[feature_len_hog]]+表格2[[#This Row],[feature_len_spatial]]+表格2[[#This Row],[feature_len_hist]]</f>
        <v>176</v>
      </c>
    </row>
    <row r="103" spans="1:15" x14ac:dyDescent="0.25">
      <c r="A103" t="s">
        <v>12</v>
      </c>
      <c r="B103">
        <v>5</v>
      </c>
      <c r="C103">
        <v>16</v>
      </c>
      <c r="D103">
        <v>2</v>
      </c>
      <c r="E103">
        <v>0</v>
      </c>
      <c r="F103">
        <v>32</v>
      </c>
      <c r="G103">
        <v>16</v>
      </c>
      <c r="H103" t="s">
        <v>14</v>
      </c>
      <c r="I103" t="s">
        <v>13</v>
      </c>
      <c r="J103" t="s">
        <v>13</v>
      </c>
      <c r="K103">
        <v>1</v>
      </c>
      <c r="L103">
        <f>表格2[[#This Row],[orient]]*(64/表格2[[#This Row],[pix_per_cell]])*(64/表格2[[#This Row],[pix_per_cell]])*IF(表格2[[#This Row],[hog_channel]]=" ALL", 3, 1)</f>
        <v>80</v>
      </c>
      <c r="M103">
        <f>IF(表格2[[#This Row],[spatial_feat]] = " True",表格2[[#This Row],[spatial_size]]*表格2[[#This Row],[spatial_size]]*3, 0)</f>
        <v>0</v>
      </c>
      <c r="N103">
        <f>IF(表格2[[#This Row],[hist_feat]] = " True", 表格2[[#This Row],[hist_bins]]*3, 0)</f>
        <v>48</v>
      </c>
      <c r="O103">
        <f>表格2[[#This Row],[feature_len_hog]]+表格2[[#This Row],[feature_len_spatial]]+表格2[[#This Row],[feature_len_hist]]</f>
        <v>128</v>
      </c>
    </row>
    <row r="104" spans="1:15" x14ac:dyDescent="0.25">
      <c r="A104" t="s">
        <v>12</v>
      </c>
      <c r="B104">
        <v>5</v>
      </c>
      <c r="C104">
        <v>16</v>
      </c>
      <c r="D104">
        <v>2</v>
      </c>
      <c r="E104">
        <v>1</v>
      </c>
      <c r="F104">
        <v>16</v>
      </c>
      <c r="G104">
        <v>16</v>
      </c>
      <c r="H104" t="s">
        <v>13</v>
      </c>
      <c r="I104" t="s">
        <v>13</v>
      </c>
      <c r="J104" t="s">
        <v>13</v>
      </c>
      <c r="K104">
        <v>1</v>
      </c>
      <c r="L104">
        <f>表格2[[#This Row],[orient]]*(64/表格2[[#This Row],[pix_per_cell]])*(64/表格2[[#This Row],[pix_per_cell]])*IF(表格2[[#This Row],[hog_channel]]=" ALL", 3, 1)</f>
        <v>80</v>
      </c>
      <c r="M104">
        <f>IF(表格2[[#This Row],[spatial_feat]] = " True",表格2[[#This Row],[spatial_size]]*表格2[[#This Row],[spatial_size]]*3, 0)</f>
        <v>768</v>
      </c>
      <c r="N104">
        <f>IF(表格2[[#This Row],[hist_feat]] = " True", 表格2[[#This Row],[hist_bins]]*3, 0)</f>
        <v>48</v>
      </c>
      <c r="O104">
        <f>表格2[[#This Row],[feature_len_hog]]+表格2[[#This Row],[feature_len_spatial]]+表格2[[#This Row],[feature_len_hist]]</f>
        <v>896</v>
      </c>
    </row>
    <row r="105" spans="1:15" x14ac:dyDescent="0.25">
      <c r="A105" t="s">
        <v>12</v>
      </c>
      <c r="B105">
        <v>5</v>
      </c>
      <c r="C105">
        <v>16</v>
      </c>
      <c r="D105">
        <v>2</v>
      </c>
      <c r="E105">
        <v>2</v>
      </c>
      <c r="F105">
        <v>16</v>
      </c>
      <c r="G105">
        <v>32</v>
      </c>
      <c r="H105" t="s">
        <v>14</v>
      </c>
      <c r="I105" t="s">
        <v>13</v>
      </c>
      <c r="J105" t="s">
        <v>13</v>
      </c>
      <c r="K105">
        <v>1</v>
      </c>
      <c r="L105">
        <f>表格2[[#This Row],[orient]]*(64/表格2[[#This Row],[pix_per_cell]])*(64/表格2[[#This Row],[pix_per_cell]])*IF(表格2[[#This Row],[hog_channel]]=" ALL", 3, 1)</f>
        <v>80</v>
      </c>
      <c r="M105">
        <f>IF(表格2[[#This Row],[spatial_feat]] = " True",表格2[[#This Row],[spatial_size]]*表格2[[#This Row],[spatial_size]]*3, 0)</f>
        <v>0</v>
      </c>
      <c r="N105">
        <f>IF(表格2[[#This Row],[hist_feat]] = " True", 表格2[[#This Row],[hist_bins]]*3, 0)</f>
        <v>96</v>
      </c>
      <c r="O105">
        <f>表格2[[#This Row],[feature_len_hog]]+表格2[[#This Row],[feature_len_spatial]]+表格2[[#This Row],[feature_len_hist]]</f>
        <v>176</v>
      </c>
    </row>
    <row r="106" spans="1:15" x14ac:dyDescent="0.25">
      <c r="A106" t="s">
        <v>12</v>
      </c>
      <c r="B106">
        <v>5</v>
      </c>
      <c r="C106">
        <v>16</v>
      </c>
      <c r="D106">
        <v>2</v>
      </c>
      <c r="E106">
        <v>2</v>
      </c>
      <c r="F106">
        <v>32</v>
      </c>
      <c r="G106">
        <v>32</v>
      </c>
      <c r="H106" t="s">
        <v>14</v>
      </c>
      <c r="I106" t="s">
        <v>13</v>
      </c>
      <c r="J106" t="s">
        <v>13</v>
      </c>
      <c r="K106">
        <v>1</v>
      </c>
      <c r="L106">
        <f>表格2[[#This Row],[orient]]*(64/表格2[[#This Row],[pix_per_cell]])*(64/表格2[[#This Row],[pix_per_cell]])*IF(表格2[[#This Row],[hog_channel]]=" ALL", 3, 1)</f>
        <v>80</v>
      </c>
      <c r="M106">
        <f>IF(表格2[[#This Row],[spatial_feat]] = " True",表格2[[#This Row],[spatial_size]]*表格2[[#This Row],[spatial_size]]*3, 0)</f>
        <v>0</v>
      </c>
      <c r="N106">
        <f>IF(表格2[[#This Row],[hist_feat]] = " True", 表格2[[#This Row],[hist_bins]]*3, 0)</f>
        <v>96</v>
      </c>
      <c r="O106">
        <f>表格2[[#This Row],[feature_len_hog]]+表格2[[#This Row],[feature_len_spatial]]+表格2[[#This Row],[feature_len_hist]]</f>
        <v>176</v>
      </c>
    </row>
    <row r="107" spans="1:15" x14ac:dyDescent="0.25">
      <c r="A107" t="s">
        <v>12</v>
      </c>
      <c r="B107">
        <v>5</v>
      </c>
      <c r="C107">
        <v>16</v>
      </c>
      <c r="D107">
        <v>2</v>
      </c>
      <c r="E107" t="s">
        <v>15</v>
      </c>
      <c r="F107">
        <v>16</v>
      </c>
      <c r="G107">
        <v>32</v>
      </c>
      <c r="H107" t="s">
        <v>13</v>
      </c>
      <c r="I107" t="s">
        <v>14</v>
      </c>
      <c r="J107" t="s">
        <v>13</v>
      </c>
      <c r="K107">
        <v>1</v>
      </c>
      <c r="L107">
        <f>表格2[[#This Row],[orient]]*(64/表格2[[#This Row],[pix_per_cell]])*(64/表格2[[#This Row],[pix_per_cell]])*IF(表格2[[#This Row],[hog_channel]]=" ALL", 3, 1)</f>
        <v>240</v>
      </c>
      <c r="M107">
        <f>IF(表格2[[#This Row],[spatial_feat]] = " True",表格2[[#This Row],[spatial_size]]*表格2[[#This Row],[spatial_size]]*3, 0)</f>
        <v>768</v>
      </c>
      <c r="N107">
        <f>IF(表格2[[#This Row],[hist_feat]] = " True", 表格2[[#This Row],[hist_bins]]*3, 0)</f>
        <v>0</v>
      </c>
      <c r="O107">
        <f>表格2[[#This Row],[feature_len_hog]]+表格2[[#This Row],[feature_len_spatial]]+表格2[[#This Row],[feature_len_hist]]</f>
        <v>1008</v>
      </c>
    </row>
    <row r="108" spans="1:15" x14ac:dyDescent="0.25">
      <c r="A108" t="s">
        <v>12</v>
      </c>
      <c r="B108">
        <v>5</v>
      </c>
      <c r="C108">
        <v>16</v>
      </c>
      <c r="D108">
        <v>2</v>
      </c>
      <c r="E108" t="s">
        <v>15</v>
      </c>
      <c r="F108">
        <v>16</v>
      </c>
      <c r="G108">
        <v>32</v>
      </c>
      <c r="H108" t="s">
        <v>14</v>
      </c>
      <c r="I108" t="s">
        <v>13</v>
      </c>
      <c r="J108" t="s">
        <v>13</v>
      </c>
      <c r="K108">
        <v>1</v>
      </c>
      <c r="L108">
        <f>表格2[[#This Row],[orient]]*(64/表格2[[#This Row],[pix_per_cell]])*(64/表格2[[#This Row],[pix_per_cell]])*IF(表格2[[#This Row],[hog_channel]]=" ALL", 3, 1)</f>
        <v>240</v>
      </c>
      <c r="M108">
        <f>IF(表格2[[#This Row],[spatial_feat]] = " True",表格2[[#This Row],[spatial_size]]*表格2[[#This Row],[spatial_size]]*3, 0)</f>
        <v>0</v>
      </c>
      <c r="N108">
        <f>IF(表格2[[#This Row],[hist_feat]] = " True", 表格2[[#This Row],[hist_bins]]*3, 0)</f>
        <v>96</v>
      </c>
      <c r="O108">
        <f>表格2[[#This Row],[feature_len_hog]]+表格2[[#This Row],[feature_len_spatial]]+表格2[[#This Row],[feature_len_hist]]</f>
        <v>336</v>
      </c>
    </row>
    <row r="109" spans="1:15" x14ac:dyDescent="0.25">
      <c r="A109" t="s">
        <v>12</v>
      </c>
      <c r="B109">
        <v>5</v>
      </c>
      <c r="C109">
        <v>16</v>
      </c>
      <c r="D109">
        <v>2</v>
      </c>
      <c r="E109" t="s">
        <v>15</v>
      </c>
      <c r="F109">
        <v>32</v>
      </c>
      <c r="G109">
        <v>32</v>
      </c>
      <c r="H109" t="s">
        <v>13</v>
      </c>
      <c r="I109" t="s">
        <v>13</v>
      </c>
      <c r="J109" t="s">
        <v>13</v>
      </c>
      <c r="K109">
        <v>1</v>
      </c>
      <c r="L109">
        <f>表格2[[#This Row],[orient]]*(64/表格2[[#This Row],[pix_per_cell]])*(64/表格2[[#This Row],[pix_per_cell]])*IF(表格2[[#This Row],[hog_channel]]=" ALL", 3, 1)</f>
        <v>240</v>
      </c>
      <c r="M109">
        <f>IF(表格2[[#This Row],[spatial_feat]] = " True",表格2[[#This Row],[spatial_size]]*表格2[[#This Row],[spatial_size]]*3, 0)</f>
        <v>3072</v>
      </c>
      <c r="N109">
        <f>IF(表格2[[#This Row],[hist_feat]] = " True", 表格2[[#This Row],[hist_bins]]*3, 0)</f>
        <v>96</v>
      </c>
      <c r="O109">
        <f>表格2[[#This Row],[feature_len_hog]]+表格2[[#This Row],[feature_len_spatial]]+表格2[[#This Row],[feature_len_hist]]</f>
        <v>3408</v>
      </c>
    </row>
    <row r="110" spans="1:15" x14ac:dyDescent="0.25">
      <c r="A110" t="s">
        <v>12</v>
      </c>
      <c r="B110">
        <v>5</v>
      </c>
      <c r="C110">
        <v>16</v>
      </c>
      <c r="D110">
        <v>2</v>
      </c>
      <c r="E110" t="s">
        <v>15</v>
      </c>
      <c r="F110">
        <v>32</v>
      </c>
      <c r="G110">
        <v>32</v>
      </c>
      <c r="H110" t="s">
        <v>14</v>
      </c>
      <c r="I110" t="s">
        <v>13</v>
      </c>
      <c r="J110" t="s">
        <v>13</v>
      </c>
      <c r="K110">
        <v>1</v>
      </c>
      <c r="L110">
        <f>表格2[[#This Row],[orient]]*(64/表格2[[#This Row],[pix_per_cell]])*(64/表格2[[#This Row],[pix_per_cell]])*IF(表格2[[#This Row],[hog_channel]]=" ALL", 3, 1)</f>
        <v>240</v>
      </c>
      <c r="M110">
        <f>IF(表格2[[#This Row],[spatial_feat]] = " True",表格2[[#This Row],[spatial_size]]*表格2[[#This Row],[spatial_size]]*3, 0)</f>
        <v>0</v>
      </c>
      <c r="N110">
        <f>IF(表格2[[#This Row],[hist_feat]] = " True", 表格2[[#This Row],[hist_bins]]*3, 0)</f>
        <v>96</v>
      </c>
      <c r="O110">
        <f>表格2[[#This Row],[feature_len_hog]]+表格2[[#This Row],[feature_len_spatial]]+表格2[[#This Row],[feature_len_hist]]</f>
        <v>336</v>
      </c>
    </row>
    <row r="111" spans="1:15" x14ac:dyDescent="0.25">
      <c r="A111" t="s">
        <v>12</v>
      </c>
      <c r="B111">
        <v>5</v>
      </c>
      <c r="C111">
        <v>16</v>
      </c>
      <c r="D111">
        <v>3</v>
      </c>
      <c r="E111">
        <v>0</v>
      </c>
      <c r="F111">
        <v>16</v>
      </c>
      <c r="G111">
        <v>16</v>
      </c>
      <c r="H111" t="s">
        <v>14</v>
      </c>
      <c r="I111" t="s">
        <v>13</v>
      </c>
      <c r="J111" t="s">
        <v>13</v>
      </c>
      <c r="K111">
        <v>1</v>
      </c>
      <c r="L111">
        <f>表格2[[#This Row],[orient]]*(64/表格2[[#This Row],[pix_per_cell]])*(64/表格2[[#This Row],[pix_per_cell]])*IF(表格2[[#This Row],[hog_channel]]=" ALL", 3, 1)</f>
        <v>80</v>
      </c>
      <c r="M111">
        <f>IF(表格2[[#This Row],[spatial_feat]] = " True",表格2[[#This Row],[spatial_size]]*表格2[[#This Row],[spatial_size]]*3, 0)</f>
        <v>0</v>
      </c>
      <c r="N111">
        <f>IF(表格2[[#This Row],[hist_feat]] = " True", 表格2[[#This Row],[hist_bins]]*3, 0)</f>
        <v>48</v>
      </c>
      <c r="O111">
        <f>表格2[[#This Row],[feature_len_hog]]+表格2[[#This Row],[feature_len_spatial]]+表格2[[#This Row],[feature_len_hist]]</f>
        <v>128</v>
      </c>
    </row>
    <row r="112" spans="1:15" x14ac:dyDescent="0.25">
      <c r="A112" t="s">
        <v>12</v>
      </c>
      <c r="B112">
        <v>5</v>
      </c>
      <c r="C112">
        <v>16</v>
      </c>
      <c r="D112">
        <v>3</v>
      </c>
      <c r="E112">
        <v>0</v>
      </c>
      <c r="F112">
        <v>16</v>
      </c>
      <c r="G112">
        <v>32</v>
      </c>
      <c r="H112" t="s">
        <v>14</v>
      </c>
      <c r="I112" t="s">
        <v>13</v>
      </c>
      <c r="J112" t="s">
        <v>13</v>
      </c>
      <c r="K112">
        <v>1</v>
      </c>
      <c r="L112">
        <f>表格2[[#This Row],[orient]]*(64/表格2[[#This Row],[pix_per_cell]])*(64/表格2[[#This Row],[pix_per_cell]])*IF(表格2[[#This Row],[hog_channel]]=" ALL", 3, 1)</f>
        <v>80</v>
      </c>
      <c r="M112">
        <f>IF(表格2[[#This Row],[spatial_feat]] = " True",表格2[[#This Row],[spatial_size]]*表格2[[#This Row],[spatial_size]]*3, 0)</f>
        <v>0</v>
      </c>
      <c r="N112">
        <f>IF(表格2[[#This Row],[hist_feat]] = " True", 表格2[[#This Row],[hist_bins]]*3, 0)</f>
        <v>96</v>
      </c>
      <c r="O112">
        <f>表格2[[#This Row],[feature_len_hog]]+表格2[[#This Row],[feature_len_spatial]]+表格2[[#This Row],[feature_len_hist]]</f>
        <v>176</v>
      </c>
    </row>
    <row r="113" spans="1:15" x14ac:dyDescent="0.25">
      <c r="A113" t="s">
        <v>12</v>
      </c>
      <c r="B113">
        <v>5</v>
      </c>
      <c r="C113">
        <v>16</v>
      </c>
      <c r="D113">
        <v>3</v>
      </c>
      <c r="E113">
        <v>0</v>
      </c>
      <c r="F113">
        <v>32</v>
      </c>
      <c r="G113">
        <v>16</v>
      </c>
      <c r="H113" t="s">
        <v>14</v>
      </c>
      <c r="I113" t="s">
        <v>13</v>
      </c>
      <c r="J113" t="s">
        <v>13</v>
      </c>
      <c r="K113">
        <v>1</v>
      </c>
      <c r="L113">
        <f>表格2[[#This Row],[orient]]*(64/表格2[[#This Row],[pix_per_cell]])*(64/表格2[[#This Row],[pix_per_cell]])*IF(表格2[[#This Row],[hog_channel]]=" ALL", 3, 1)</f>
        <v>80</v>
      </c>
      <c r="M113">
        <f>IF(表格2[[#This Row],[spatial_feat]] = " True",表格2[[#This Row],[spatial_size]]*表格2[[#This Row],[spatial_size]]*3, 0)</f>
        <v>0</v>
      </c>
      <c r="N113">
        <f>IF(表格2[[#This Row],[hist_feat]] = " True", 表格2[[#This Row],[hist_bins]]*3, 0)</f>
        <v>48</v>
      </c>
      <c r="O113">
        <f>表格2[[#This Row],[feature_len_hog]]+表格2[[#This Row],[feature_len_spatial]]+表格2[[#This Row],[feature_len_hist]]</f>
        <v>128</v>
      </c>
    </row>
    <row r="114" spans="1:15" x14ac:dyDescent="0.25">
      <c r="A114" t="s">
        <v>12</v>
      </c>
      <c r="B114">
        <v>5</v>
      </c>
      <c r="C114">
        <v>16</v>
      </c>
      <c r="D114">
        <v>3</v>
      </c>
      <c r="E114">
        <v>0</v>
      </c>
      <c r="F114">
        <v>32</v>
      </c>
      <c r="G114">
        <v>32</v>
      </c>
      <c r="H114" t="s">
        <v>14</v>
      </c>
      <c r="I114" t="s">
        <v>13</v>
      </c>
      <c r="J114" t="s">
        <v>13</v>
      </c>
      <c r="K114">
        <v>1</v>
      </c>
      <c r="L114">
        <f>表格2[[#This Row],[orient]]*(64/表格2[[#This Row],[pix_per_cell]])*(64/表格2[[#This Row],[pix_per_cell]])*IF(表格2[[#This Row],[hog_channel]]=" ALL", 3, 1)</f>
        <v>80</v>
      </c>
      <c r="M114">
        <f>IF(表格2[[#This Row],[spatial_feat]] = " True",表格2[[#This Row],[spatial_size]]*表格2[[#This Row],[spatial_size]]*3, 0)</f>
        <v>0</v>
      </c>
      <c r="N114">
        <f>IF(表格2[[#This Row],[hist_feat]] = " True", 表格2[[#This Row],[hist_bins]]*3, 0)</f>
        <v>96</v>
      </c>
      <c r="O114">
        <f>表格2[[#This Row],[feature_len_hog]]+表格2[[#This Row],[feature_len_spatial]]+表格2[[#This Row],[feature_len_hist]]</f>
        <v>176</v>
      </c>
    </row>
    <row r="115" spans="1:15" x14ac:dyDescent="0.25">
      <c r="A115" t="s">
        <v>12</v>
      </c>
      <c r="B115">
        <v>5</v>
      </c>
      <c r="C115">
        <v>16</v>
      </c>
      <c r="D115">
        <v>3</v>
      </c>
      <c r="E115">
        <v>1</v>
      </c>
      <c r="F115">
        <v>16</v>
      </c>
      <c r="G115">
        <v>32</v>
      </c>
      <c r="H115" t="s">
        <v>13</v>
      </c>
      <c r="I115" t="s">
        <v>13</v>
      </c>
      <c r="J115" t="s">
        <v>13</v>
      </c>
      <c r="K115">
        <v>1</v>
      </c>
      <c r="L115">
        <f>表格2[[#This Row],[orient]]*(64/表格2[[#This Row],[pix_per_cell]])*(64/表格2[[#This Row],[pix_per_cell]])*IF(表格2[[#This Row],[hog_channel]]=" ALL", 3, 1)</f>
        <v>80</v>
      </c>
      <c r="M115">
        <f>IF(表格2[[#This Row],[spatial_feat]] = " True",表格2[[#This Row],[spatial_size]]*表格2[[#This Row],[spatial_size]]*3, 0)</f>
        <v>768</v>
      </c>
      <c r="N115">
        <f>IF(表格2[[#This Row],[hist_feat]] = " True", 表格2[[#This Row],[hist_bins]]*3, 0)</f>
        <v>96</v>
      </c>
      <c r="O115">
        <f>表格2[[#This Row],[feature_len_hog]]+表格2[[#This Row],[feature_len_spatial]]+表格2[[#This Row],[feature_len_hist]]</f>
        <v>944</v>
      </c>
    </row>
    <row r="116" spans="1:15" x14ac:dyDescent="0.25">
      <c r="A116" t="s">
        <v>12</v>
      </c>
      <c r="B116">
        <v>5</v>
      </c>
      <c r="C116">
        <v>16</v>
      </c>
      <c r="D116">
        <v>3</v>
      </c>
      <c r="E116">
        <v>2</v>
      </c>
      <c r="F116">
        <v>16</v>
      </c>
      <c r="G116">
        <v>32</v>
      </c>
      <c r="H116" t="s">
        <v>14</v>
      </c>
      <c r="I116" t="s">
        <v>13</v>
      </c>
      <c r="J116" t="s">
        <v>13</v>
      </c>
      <c r="K116">
        <v>1</v>
      </c>
      <c r="L116">
        <f>表格2[[#This Row],[orient]]*(64/表格2[[#This Row],[pix_per_cell]])*(64/表格2[[#This Row],[pix_per_cell]])*IF(表格2[[#This Row],[hog_channel]]=" ALL", 3, 1)</f>
        <v>80</v>
      </c>
      <c r="M116">
        <f>IF(表格2[[#This Row],[spatial_feat]] = " True",表格2[[#This Row],[spatial_size]]*表格2[[#This Row],[spatial_size]]*3, 0)</f>
        <v>0</v>
      </c>
      <c r="N116">
        <f>IF(表格2[[#This Row],[hist_feat]] = " True", 表格2[[#This Row],[hist_bins]]*3, 0)</f>
        <v>96</v>
      </c>
      <c r="O116">
        <f>表格2[[#This Row],[feature_len_hog]]+表格2[[#This Row],[feature_len_spatial]]+表格2[[#This Row],[feature_len_hist]]</f>
        <v>176</v>
      </c>
    </row>
    <row r="117" spans="1:15" x14ac:dyDescent="0.25">
      <c r="A117" t="s">
        <v>12</v>
      </c>
      <c r="B117">
        <v>5</v>
      </c>
      <c r="C117">
        <v>16</v>
      </c>
      <c r="D117">
        <v>3</v>
      </c>
      <c r="E117">
        <v>2</v>
      </c>
      <c r="F117">
        <v>32</v>
      </c>
      <c r="G117">
        <v>32</v>
      </c>
      <c r="H117" t="s">
        <v>14</v>
      </c>
      <c r="I117" t="s">
        <v>13</v>
      </c>
      <c r="J117" t="s">
        <v>13</v>
      </c>
      <c r="K117">
        <v>1</v>
      </c>
      <c r="L117">
        <f>表格2[[#This Row],[orient]]*(64/表格2[[#This Row],[pix_per_cell]])*(64/表格2[[#This Row],[pix_per_cell]])*IF(表格2[[#This Row],[hog_channel]]=" ALL", 3, 1)</f>
        <v>80</v>
      </c>
      <c r="M117">
        <f>IF(表格2[[#This Row],[spatial_feat]] = " True",表格2[[#This Row],[spatial_size]]*表格2[[#This Row],[spatial_size]]*3, 0)</f>
        <v>0</v>
      </c>
      <c r="N117">
        <f>IF(表格2[[#This Row],[hist_feat]] = " True", 表格2[[#This Row],[hist_bins]]*3, 0)</f>
        <v>96</v>
      </c>
      <c r="O117">
        <f>表格2[[#This Row],[feature_len_hog]]+表格2[[#This Row],[feature_len_spatial]]+表格2[[#This Row],[feature_len_hist]]</f>
        <v>176</v>
      </c>
    </row>
    <row r="118" spans="1:15" x14ac:dyDescent="0.25">
      <c r="A118" t="s">
        <v>12</v>
      </c>
      <c r="B118">
        <v>5</v>
      </c>
      <c r="C118">
        <v>16</v>
      </c>
      <c r="D118">
        <v>3</v>
      </c>
      <c r="E118" t="s">
        <v>15</v>
      </c>
      <c r="F118">
        <v>32</v>
      </c>
      <c r="G118">
        <v>16</v>
      </c>
      <c r="H118" t="s">
        <v>14</v>
      </c>
      <c r="I118" t="s">
        <v>13</v>
      </c>
      <c r="J118" t="s">
        <v>13</v>
      </c>
      <c r="K118">
        <v>1</v>
      </c>
      <c r="L118">
        <f>表格2[[#This Row],[orient]]*(64/表格2[[#This Row],[pix_per_cell]])*(64/表格2[[#This Row],[pix_per_cell]])*IF(表格2[[#This Row],[hog_channel]]=" ALL", 3, 1)</f>
        <v>240</v>
      </c>
      <c r="M118">
        <f>IF(表格2[[#This Row],[spatial_feat]] = " True",表格2[[#This Row],[spatial_size]]*表格2[[#This Row],[spatial_size]]*3, 0)</f>
        <v>0</v>
      </c>
      <c r="N118">
        <f>IF(表格2[[#This Row],[hist_feat]] = " True", 表格2[[#This Row],[hist_bins]]*3, 0)</f>
        <v>48</v>
      </c>
      <c r="O118">
        <f>表格2[[#This Row],[feature_len_hog]]+表格2[[#This Row],[feature_len_spatial]]+表格2[[#This Row],[feature_len_hist]]</f>
        <v>288</v>
      </c>
    </row>
    <row r="119" spans="1:15" x14ac:dyDescent="0.25">
      <c r="A119" t="s">
        <v>12</v>
      </c>
      <c r="B119">
        <v>5</v>
      </c>
      <c r="C119">
        <v>16</v>
      </c>
      <c r="D119">
        <v>3</v>
      </c>
      <c r="E119" t="s">
        <v>15</v>
      </c>
      <c r="F119">
        <v>32</v>
      </c>
      <c r="G119">
        <v>32</v>
      </c>
      <c r="H119" t="s">
        <v>14</v>
      </c>
      <c r="I119" t="s">
        <v>13</v>
      </c>
      <c r="J119" t="s">
        <v>13</v>
      </c>
      <c r="K119">
        <v>1</v>
      </c>
      <c r="L119">
        <f>表格2[[#This Row],[orient]]*(64/表格2[[#This Row],[pix_per_cell]])*(64/表格2[[#This Row],[pix_per_cell]])*IF(表格2[[#This Row],[hog_channel]]=" ALL", 3, 1)</f>
        <v>240</v>
      </c>
      <c r="M119">
        <f>IF(表格2[[#This Row],[spatial_feat]] = " True",表格2[[#This Row],[spatial_size]]*表格2[[#This Row],[spatial_size]]*3, 0)</f>
        <v>0</v>
      </c>
      <c r="N119">
        <f>IF(表格2[[#This Row],[hist_feat]] = " True", 表格2[[#This Row],[hist_bins]]*3, 0)</f>
        <v>96</v>
      </c>
      <c r="O119">
        <f>表格2[[#This Row],[feature_len_hog]]+表格2[[#This Row],[feature_len_spatial]]+表格2[[#This Row],[feature_len_hist]]</f>
        <v>336</v>
      </c>
    </row>
    <row r="120" spans="1:15" x14ac:dyDescent="0.25">
      <c r="A120" t="s">
        <v>12</v>
      </c>
      <c r="B120">
        <v>5</v>
      </c>
      <c r="C120">
        <v>16</v>
      </c>
      <c r="D120">
        <v>4</v>
      </c>
      <c r="E120">
        <v>0</v>
      </c>
      <c r="F120">
        <v>16</v>
      </c>
      <c r="G120">
        <v>32</v>
      </c>
      <c r="H120" t="s">
        <v>14</v>
      </c>
      <c r="I120" t="s">
        <v>13</v>
      </c>
      <c r="J120" t="s">
        <v>13</v>
      </c>
      <c r="K120">
        <v>1</v>
      </c>
      <c r="L120">
        <f>表格2[[#This Row],[orient]]*(64/表格2[[#This Row],[pix_per_cell]])*(64/表格2[[#This Row],[pix_per_cell]])*IF(表格2[[#This Row],[hog_channel]]=" ALL", 3, 1)</f>
        <v>80</v>
      </c>
      <c r="M120">
        <f>IF(表格2[[#This Row],[spatial_feat]] = " True",表格2[[#This Row],[spatial_size]]*表格2[[#This Row],[spatial_size]]*3, 0)</f>
        <v>0</v>
      </c>
      <c r="N120">
        <f>IF(表格2[[#This Row],[hist_feat]] = " True", 表格2[[#This Row],[hist_bins]]*3, 0)</f>
        <v>96</v>
      </c>
      <c r="O120">
        <f>表格2[[#This Row],[feature_len_hog]]+表格2[[#This Row],[feature_len_spatial]]+表格2[[#This Row],[feature_len_hist]]</f>
        <v>176</v>
      </c>
    </row>
    <row r="121" spans="1:15" x14ac:dyDescent="0.25">
      <c r="A121" t="s">
        <v>12</v>
      </c>
      <c r="B121">
        <v>5</v>
      </c>
      <c r="C121">
        <v>16</v>
      </c>
      <c r="D121">
        <v>4</v>
      </c>
      <c r="E121">
        <v>0</v>
      </c>
      <c r="F121">
        <v>32</v>
      </c>
      <c r="G121">
        <v>16</v>
      </c>
      <c r="H121" t="s">
        <v>14</v>
      </c>
      <c r="I121" t="s">
        <v>13</v>
      </c>
      <c r="J121" t="s">
        <v>13</v>
      </c>
      <c r="K121">
        <v>1</v>
      </c>
      <c r="L121">
        <f>表格2[[#This Row],[orient]]*(64/表格2[[#This Row],[pix_per_cell]])*(64/表格2[[#This Row],[pix_per_cell]])*IF(表格2[[#This Row],[hog_channel]]=" ALL", 3, 1)</f>
        <v>80</v>
      </c>
      <c r="M121">
        <f>IF(表格2[[#This Row],[spatial_feat]] = " True",表格2[[#This Row],[spatial_size]]*表格2[[#This Row],[spatial_size]]*3, 0)</f>
        <v>0</v>
      </c>
      <c r="N121">
        <f>IF(表格2[[#This Row],[hist_feat]] = " True", 表格2[[#This Row],[hist_bins]]*3, 0)</f>
        <v>48</v>
      </c>
      <c r="O121">
        <f>表格2[[#This Row],[feature_len_hog]]+表格2[[#This Row],[feature_len_spatial]]+表格2[[#This Row],[feature_len_hist]]</f>
        <v>128</v>
      </c>
    </row>
    <row r="122" spans="1:15" x14ac:dyDescent="0.25">
      <c r="A122" t="s">
        <v>12</v>
      </c>
      <c r="B122">
        <v>5</v>
      </c>
      <c r="C122">
        <v>16</v>
      </c>
      <c r="D122">
        <v>4</v>
      </c>
      <c r="E122">
        <v>0</v>
      </c>
      <c r="F122">
        <v>32</v>
      </c>
      <c r="G122">
        <v>32</v>
      </c>
      <c r="H122" t="s">
        <v>14</v>
      </c>
      <c r="I122" t="s">
        <v>13</v>
      </c>
      <c r="J122" t="s">
        <v>13</v>
      </c>
      <c r="K122">
        <v>1</v>
      </c>
      <c r="L122">
        <f>表格2[[#This Row],[orient]]*(64/表格2[[#This Row],[pix_per_cell]])*(64/表格2[[#This Row],[pix_per_cell]])*IF(表格2[[#This Row],[hog_channel]]=" ALL", 3, 1)</f>
        <v>80</v>
      </c>
      <c r="M122">
        <f>IF(表格2[[#This Row],[spatial_feat]] = " True",表格2[[#This Row],[spatial_size]]*表格2[[#This Row],[spatial_size]]*3, 0)</f>
        <v>0</v>
      </c>
      <c r="N122">
        <f>IF(表格2[[#This Row],[hist_feat]] = " True", 表格2[[#This Row],[hist_bins]]*3, 0)</f>
        <v>96</v>
      </c>
      <c r="O122">
        <f>表格2[[#This Row],[feature_len_hog]]+表格2[[#This Row],[feature_len_spatial]]+表格2[[#This Row],[feature_len_hist]]</f>
        <v>176</v>
      </c>
    </row>
    <row r="123" spans="1:15" x14ac:dyDescent="0.25">
      <c r="A123" t="s">
        <v>12</v>
      </c>
      <c r="B123">
        <v>5</v>
      </c>
      <c r="C123">
        <v>16</v>
      </c>
      <c r="D123">
        <v>4</v>
      </c>
      <c r="E123">
        <v>1</v>
      </c>
      <c r="F123">
        <v>16</v>
      </c>
      <c r="G123">
        <v>32</v>
      </c>
      <c r="H123" t="s">
        <v>14</v>
      </c>
      <c r="I123" t="s">
        <v>13</v>
      </c>
      <c r="J123" t="s">
        <v>13</v>
      </c>
      <c r="K123">
        <v>1</v>
      </c>
      <c r="L123">
        <f>表格2[[#This Row],[orient]]*(64/表格2[[#This Row],[pix_per_cell]])*(64/表格2[[#This Row],[pix_per_cell]])*IF(表格2[[#This Row],[hog_channel]]=" ALL", 3, 1)</f>
        <v>80</v>
      </c>
      <c r="M123">
        <f>IF(表格2[[#This Row],[spatial_feat]] = " True",表格2[[#This Row],[spatial_size]]*表格2[[#This Row],[spatial_size]]*3, 0)</f>
        <v>0</v>
      </c>
      <c r="N123">
        <f>IF(表格2[[#This Row],[hist_feat]] = " True", 表格2[[#This Row],[hist_bins]]*3, 0)</f>
        <v>96</v>
      </c>
      <c r="O123">
        <f>表格2[[#This Row],[feature_len_hog]]+表格2[[#This Row],[feature_len_spatial]]+表格2[[#This Row],[feature_len_hist]]</f>
        <v>176</v>
      </c>
    </row>
    <row r="124" spans="1:15" x14ac:dyDescent="0.25">
      <c r="A124" t="s">
        <v>12</v>
      </c>
      <c r="B124">
        <v>5</v>
      </c>
      <c r="C124">
        <v>16</v>
      </c>
      <c r="D124">
        <v>4</v>
      </c>
      <c r="E124">
        <v>1</v>
      </c>
      <c r="F124">
        <v>32</v>
      </c>
      <c r="G124">
        <v>32</v>
      </c>
      <c r="H124" t="s">
        <v>14</v>
      </c>
      <c r="I124" t="s">
        <v>13</v>
      </c>
      <c r="J124" t="s">
        <v>13</v>
      </c>
      <c r="K124">
        <v>1</v>
      </c>
      <c r="L124">
        <f>表格2[[#This Row],[orient]]*(64/表格2[[#This Row],[pix_per_cell]])*(64/表格2[[#This Row],[pix_per_cell]])*IF(表格2[[#This Row],[hog_channel]]=" ALL", 3, 1)</f>
        <v>80</v>
      </c>
      <c r="M124">
        <f>IF(表格2[[#This Row],[spatial_feat]] = " True",表格2[[#This Row],[spatial_size]]*表格2[[#This Row],[spatial_size]]*3, 0)</f>
        <v>0</v>
      </c>
      <c r="N124">
        <f>IF(表格2[[#This Row],[hist_feat]] = " True", 表格2[[#This Row],[hist_bins]]*3, 0)</f>
        <v>96</v>
      </c>
      <c r="O124">
        <f>表格2[[#This Row],[feature_len_hog]]+表格2[[#This Row],[feature_len_spatial]]+表格2[[#This Row],[feature_len_hist]]</f>
        <v>176</v>
      </c>
    </row>
    <row r="125" spans="1:15" x14ac:dyDescent="0.25">
      <c r="A125" t="s">
        <v>12</v>
      </c>
      <c r="B125">
        <v>5</v>
      </c>
      <c r="C125">
        <v>16</v>
      </c>
      <c r="D125">
        <v>4</v>
      </c>
      <c r="E125">
        <v>2</v>
      </c>
      <c r="F125">
        <v>16</v>
      </c>
      <c r="G125">
        <v>32</v>
      </c>
      <c r="H125" t="s">
        <v>14</v>
      </c>
      <c r="I125" t="s">
        <v>13</v>
      </c>
      <c r="J125" t="s">
        <v>13</v>
      </c>
      <c r="K125">
        <v>1</v>
      </c>
      <c r="L125">
        <f>表格2[[#This Row],[orient]]*(64/表格2[[#This Row],[pix_per_cell]])*(64/表格2[[#This Row],[pix_per_cell]])*IF(表格2[[#This Row],[hog_channel]]=" ALL", 3, 1)</f>
        <v>80</v>
      </c>
      <c r="M125">
        <f>IF(表格2[[#This Row],[spatial_feat]] = " True",表格2[[#This Row],[spatial_size]]*表格2[[#This Row],[spatial_size]]*3, 0)</f>
        <v>0</v>
      </c>
      <c r="N125">
        <f>IF(表格2[[#This Row],[hist_feat]] = " True", 表格2[[#This Row],[hist_bins]]*3, 0)</f>
        <v>96</v>
      </c>
      <c r="O125">
        <f>表格2[[#This Row],[feature_len_hog]]+表格2[[#This Row],[feature_len_spatial]]+表格2[[#This Row],[feature_len_hist]]</f>
        <v>176</v>
      </c>
    </row>
    <row r="126" spans="1:15" x14ac:dyDescent="0.25">
      <c r="A126" t="s">
        <v>12</v>
      </c>
      <c r="B126">
        <v>5</v>
      </c>
      <c r="C126">
        <v>16</v>
      </c>
      <c r="D126">
        <v>4</v>
      </c>
      <c r="E126">
        <v>2</v>
      </c>
      <c r="F126">
        <v>32</v>
      </c>
      <c r="G126">
        <v>32</v>
      </c>
      <c r="H126" t="s">
        <v>14</v>
      </c>
      <c r="I126" t="s">
        <v>13</v>
      </c>
      <c r="J126" t="s">
        <v>13</v>
      </c>
      <c r="K126">
        <v>1</v>
      </c>
      <c r="L126">
        <f>表格2[[#This Row],[orient]]*(64/表格2[[#This Row],[pix_per_cell]])*(64/表格2[[#This Row],[pix_per_cell]])*IF(表格2[[#This Row],[hog_channel]]=" ALL", 3, 1)</f>
        <v>80</v>
      </c>
      <c r="M126">
        <f>IF(表格2[[#This Row],[spatial_feat]] = " True",表格2[[#This Row],[spatial_size]]*表格2[[#This Row],[spatial_size]]*3, 0)</f>
        <v>0</v>
      </c>
      <c r="N126">
        <f>IF(表格2[[#This Row],[hist_feat]] = " True", 表格2[[#This Row],[hist_bins]]*3, 0)</f>
        <v>96</v>
      </c>
      <c r="O126">
        <f>表格2[[#This Row],[feature_len_hog]]+表格2[[#This Row],[feature_len_spatial]]+表格2[[#This Row],[feature_len_hist]]</f>
        <v>176</v>
      </c>
    </row>
    <row r="127" spans="1:15" x14ac:dyDescent="0.25">
      <c r="A127" t="s">
        <v>12</v>
      </c>
      <c r="B127">
        <v>5</v>
      </c>
      <c r="C127">
        <v>16</v>
      </c>
      <c r="D127">
        <v>4</v>
      </c>
      <c r="E127" t="s">
        <v>15</v>
      </c>
      <c r="F127">
        <v>16</v>
      </c>
      <c r="G127">
        <v>16</v>
      </c>
      <c r="H127" t="s">
        <v>13</v>
      </c>
      <c r="I127" t="s">
        <v>13</v>
      </c>
      <c r="J127" t="s">
        <v>13</v>
      </c>
      <c r="K127">
        <v>1</v>
      </c>
      <c r="L127">
        <f>表格2[[#This Row],[orient]]*(64/表格2[[#This Row],[pix_per_cell]])*(64/表格2[[#This Row],[pix_per_cell]])*IF(表格2[[#This Row],[hog_channel]]=" ALL", 3, 1)</f>
        <v>240</v>
      </c>
      <c r="M127">
        <f>IF(表格2[[#This Row],[spatial_feat]] = " True",表格2[[#This Row],[spatial_size]]*表格2[[#This Row],[spatial_size]]*3, 0)</f>
        <v>768</v>
      </c>
      <c r="N127">
        <f>IF(表格2[[#This Row],[hist_feat]] = " True", 表格2[[#This Row],[hist_bins]]*3, 0)</f>
        <v>48</v>
      </c>
      <c r="O127">
        <f>表格2[[#This Row],[feature_len_hog]]+表格2[[#This Row],[feature_len_spatial]]+表格2[[#This Row],[feature_len_hist]]</f>
        <v>1056</v>
      </c>
    </row>
    <row r="128" spans="1:15" x14ac:dyDescent="0.25">
      <c r="A128" t="s">
        <v>12</v>
      </c>
      <c r="B128">
        <v>5</v>
      </c>
      <c r="C128">
        <v>16</v>
      </c>
      <c r="D128">
        <v>4</v>
      </c>
      <c r="E128" t="s">
        <v>15</v>
      </c>
      <c r="F128">
        <v>16</v>
      </c>
      <c r="G128">
        <v>16</v>
      </c>
      <c r="H128" t="s">
        <v>14</v>
      </c>
      <c r="I128" t="s">
        <v>13</v>
      </c>
      <c r="J128" t="s">
        <v>13</v>
      </c>
      <c r="K128">
        <v>1</v>
      </c>
      <c r="L128">
        <f>表格2[[#This Row],[orient]]*(64/表格2[[#This Row],[pix_per_cell]])*(64/表格2[[#This Row],[pix_per_cell]])*IF(表格2[[#This Row],[hog_channel]]=" ALL", 3, 1)</f>
        <v>240</v>
      </c>
      <c r="M128">
        <f>IF(表格2[[#This Row],[spatial_feat]] = " True",表格2[[#This Row],[spatial_size]]*表格2[[#This Row],[spatial_size]]*3, 0)</f>
        <v>0</v>
      </c>
      <c r="N128">
        <f>IF(表格2[[#This Row],[hist_feat]] = " True", 表格2[[#This Row],[hist_bins]]*3, 0)</f>
        <v>48</v>
      </c>
      <c r="O128">
        <f>表格2[[#This Row],[feature_len_hog]]+表格2[[#This Row],[feature_len_spatial]]+表格2[[#This Row],[feature_len_hist]]</f>
        <v>288</v>
      </c>
    </row>
    <row r="129" spans="1:15" x14ac:dyDescent="0.25">
      <c r="A129" t="s">
        <v>12</v>
      </c>
      <c r="B129">
        <v>5</v>
      </c>
      <c r="C129">
        <v>16</v>
      </c>
      <c r="D129">
        <v>4</v>
      </c>
      <c r="E129" t="s">
        <v>15</v>
      </c>
      <c r="F129">
        <v>16</v>
      </c>
      <c r="G129">
        <v>32</v>
      </c>
      <c r="H129" t="s">
        <v>13</v>
      </c>
      <c r="I129" t="s">
        <v>13</v>
      </c>
      <c r="J129" t="s">
        <v>13</v>
      </c>
      <c r="K129">
        <v>1</v>
      </c>
      <c r="L129">
        <f>表格2[[#This Row],[orient]]*(64/表格2[[#This Row],[pix_per_cell]])*(64/表格2[[#This Row],[pix_per_cell]])*IF(表格2[[#This Row],[hog_channel]]=" ALL", 3, 1)</f>
        <v>240</v>
      </c>
      <c r="M129">
        <f>IF(表格2[[#This Row],[spatial_feat]] = " True",表格2[[#This Row],[spatial_size]]*表格2[[#This Row],[spatial_size]]*3, 0)</f>
        <v>768</v>
      </c>
      <c r="N129">
        <f>IF(表格2[[#This Row],[hist_feat]] = " True", 表格2[[#This Row],[hist_bins]]*3, 0)</f>
        <v>96</v>
      </c>
      <c r="O129">
        <f>表格2[[#This Row],[feature_len_hog]]+表格2[[#This Row],[feature_len_spatial]]+表格2[[#This Row],[feature_len_hist]]</f>
        <v>1104</v>
      </c>
    </row>
    <row r="130" spans="1:15" x14ac:dyDescent="0.25">
      <c r="A130" t="s">
        <v>12</v>
      </c>
      <c r="B130">
        <v>5</v>
      </c>
      <c r="C130">
        <v>16</v>
      </c>
      <c r="D130">
        <v>4</v>
      </c>
      <c r="E130" t="s">
        <v>15</v>
      </c>
      <c r="F130">
        <v>32</v>
      </c>
      <c r="G130">
        <v>16</v>
      </c>
      <c r="H130" t="s">
        <v>14</v>
      </c>
      <c r="I130" t="s">
        <v>13</v>
      </c>
      <c r="J130" t="s">
        <v>13</v>
      </c>
      <c r="K130">
        <v>1</v>
      </c>
      <c r="L130">
        <f>表格2[[#This Row],[orient]]*(64/表格2[[#This Row],[pix_per_cell]])*(64/表格2[[#This Row],[pix_per_cell]])*IF(表格2[[#This Row],[hog_channel]]=" ALL", 3, 1)</f>
        <v>240</v>
      </c>
      <c r="M130">
        <f>IF(表格2[[#This Row],[spatial_feat]] = " True",表格2[[#This Row],[spatial_size]]*表格2[[#This Row],[spatial_size]]*3, 0)</f>
        <v>0</v>
      </c>
      <c r="N130">
        <f>IF(表格2[[#This Row],[hist_feat]] = " True", 表格2[[#This Row],[hist_bins]]*3, 0)</f>
        <v>48</v>
      </c>
      <c r="O130">
        <f>表格2[[#This Row],[feature_len_hog]]+表格2[[#This Row],[feature_len_spatial]]+表格2[[#This Row],[feature_len_hist]]</f>
        <v>288</v>
      </c>
    </row>
    <row r="131" spans="1:15" x14ac:dyDescent="0.25">
      <c r="A131" t="s">
        <v>12</v>
      </c>
      <c r="B131">
        <v>5</v>
      </c>
      <c r="C131">
        <v>16</v>
      </c>
      <c r="D131">
        <v>4</v>
      </c>
      <c r="E131" t="s">
        <v>15</v>
      </c>
      <c r="F131">
        <v>32</v>
      </c>
      <c r="G131">
        <v>32</v>
      </c>
      <c r="H131" t="s">
        <v>14</v>
      </c>
      <c r="I131" t="s">
        <v>13</v>
      </c>
      <c r="J131" t="s">
        <v>13</v>
      </c>
      <c r="K131">
        <v>1</v>
      </c>
      <c r="L131">
        <f>表格2[[#This Row],[orient]]*(64/表格2[[#This Row],[pix_per_cell]])*(64/表格2[[#This Row],[pix_per_cell]])*IF(表格2[[#This Row],[hog_channel]]=" ALL", 3, 1)</f>
        <v>240</v>
      </c>
      <c r="M131">
        <f>IF(表格2[[#This Row],[spatial_feat]] = " True",表格2[[#This Row],[spatial_size]]*表格2[[#This Row],[spatial_size]]*3, 0)</f>
        <v>0</v>
      </c>
      <c r="N131">
        <f>IF(表格2[[#This Row],[hist_feat]] = " True", 表格2[[#This Row],[hist_bins]]*3, 0)</f>
        <v>96</v>
      </c>
      <c r="O131">
        <f>表格2[[#This Row],[feature_len_hog]]+表格2[[#This Row],[feature_len_spatial]]+表格2[[#This Row],[feature_len_hist]]</f>
        <v>336</v>
      </c>
    </row>
    <row r="132" spans="1:15" x14ac:dyDescent="0.25">
      <c r="A132" t="s">
        <v>11</v>
      </c>
      <c r="B132">
        <v>9</v>
      </c>
      <c r="C132">
        <v>8</v>
      </c>
      <c r="D132">
        <v>2</v>
      </c>
      <c r="E132" t="s">
        <v>15</v>
      </c>
      <c r="F132">
        <v>16</v>
      </c>
      <c r="G132">
        <v>32</v>
      </c>
      <c r="H132" t="s">
        <v>13</v>
      </c>
      <c r="I132" t="s">
        <v>14</v>
      </c>
      <c r="J132" t="s">
        <v>13</v>
      </c>
      <c r="K132">
        <v>1</v>
      </c>
      <c r="L132">
        <f>表格2[[#This Row],[orient]]*(64/表格2[[#This Row],[pix_per_cell]])*(64/表格2[[#This Row],[pix_per_cell]])*IF(表格2[[#This Row],[hog_channel]]=" ALL", 3, 1)</f>
        <v>1728</v>
      </c>
      <c r="M132">
        <f>IF(表格2[[#This Row],[spatial_feat]] = " True",表格2[[#This Row],[spatial_size]]*表格2[[#This Row],[spatial_size]]*3, 0)</f>
        <v>768</v>
      </c>
      <c r="N132">
        <f>IF(表格2[[#This Row],[hist_feat]] = " True", 表格2[[#This Row],[hist_bins]]*3, 0)</f>
        <v>0</v>
      </c>
      <c r="O132">
        <f>表格2[[#This Row],[feature_len_hog]]+表格2[[#This Row],[feature_len_spatial]]+表格2[[#This Row],[feature_len_hist]]</f>
        <v>2496</v>
      </c>
    </row>
    <row r="133" spans="1:15" x14ac:dyDescent="0.25">
      <c r="A133" t="s">
        <v>11</v>
      </c>
      <c r="B133">
        <v>9</v>
      </c>
      <c r="C133">
        <v>8</v>
      </c>
      <c r="D133">
        <v>3</v>
      </c>
      <c r="E133" t="s">
        <v>15</v>
      </c>
      <c r="F133">
        <v>32</v>
      </c>
      <c r="G133">
        <v>16</v>
      </c>
      <c r="H133" t="s">
        <v>13</v>
      </c>
      <c r="I133" t="s">
        <v>13</v>
      </c>
      <c r="J133" t="s">
        <v>13</v>
      </c>
      <c r="K133">
        <v>1</v>
      </c>
      <c r="L133">
        <f>表格2[[#This Row],[orient]]*(64/表格2[[#This Row],[pix_per_cell]])*(64/表格2[[#This Row],[pix_per_cell]])*IF(表格2[[#This Row],[hog_channel]]=" ALL", 3, 1)</f>
        <v>1728</v>
      </c>
      <c r="M133">
        <f>IF(表格2[[#This Row],[spatial_feat]] = " True",表格2[[#This Row],[spatial_size]]*表格2[[#This Row],[spatial_size]]*3, 0)</f>
        <v>3072</v>
      </c>
      <c r="N133">
        <f>IF(表格2[[#This Row],[hist_feat]] = " True", 表格2[[#This Row],[hist_bins]]*3, 0)</f>
        <v>48</v>
      </c>
      <c r="O133">
        <f>表格2[[#This Row],[feature_len_hog]]+表格2[[#This Row],[feature_len_spatial]]+表格2[[#This Row],[feature_len_hist]]</f>
        <v>4848</v>
      </c>
    </row>
    <row r="134" spans="1:15" x14ac:dyDescent="0.25">
      <c r="A134" t="s">
        <v>11</v>
      </c>
      <c r="B134">
        <v>9</v>
      </c>
      <c r="C134">
        <v>8</v>
      </c>
      <c r="D134">
        <v>3</v>
      </c>
      <c r="E134" t="s">
        <v>15</v>
      </c>
      <c r="F134">
        <v>32</v>
      </c>
      <c r="G134">
        <v>16</v>
      </c>
      <c r="H134" t="s">
        <v>13</v>
      </c>
      <c r="I134" t="s">
        <v>14</v>
      </c>
      <c r="J134" t="s">
        <v>13</v>
      </c>
      <c r="K134">
        <v>1</v>
      </c>
      <c r="L134">
        <f>表格2[[#This Row],[orient]]*(64/表格2[[#This Row],[pix_per_cell]])*(64/表格2[[#This Row],[pix_per_cell]])*IF(表格2[[#This Row],[hog_channel]]=" ALL", 3, 1)</f>
        <v>1728</v>
      </c>
      <c r="M134">
        <f>IF(表格2[[#This Row],[spatial_feat]] = " True",表格2[[#This Row],[spatial_size]]*表格2[[#This Row],[spatial_size]]*3, 0)</f>
        <v>3072</v>
      </c>
      <c r="N134">
        <f>IF(表格2[[#This Row],[hist_feat]] = " True", 表格2[[#This Row],[hist_bins]]*3, 0)</f>
        <v>0</v>
      </c>
      <c r="O134">
        <f>表格2[[#This Row],[feature_len_hog]]+表格2[[#This Row],[feature_len_spatial]]+表格2[[#This Row],[feature_len_hist]]</f>
        <v>4800</v>
      </c>
    </row>
    <row r="135" spans="1:15" x14ac:dyDescent="0.25">
      <c r="A135" t="s">
        <v>11</v>
      </c>
      <c r="B135">
        <v>9</v>
      </c>
      <c r="C135">
        <v>8</v>
      </c>
      <c r="D135">
        <v>4</v>
      </c>
      <c r="E135">
        <v>1</v>
      </c>
      <c r="F135">
        <v>16</v>
      </c>
      <c r="G135">
        <v>32</v>
      </c>
      <c r="H135" t="s">
        <v>13</v>
      </c>
      <c r="I135" t="s">
        <v>13</v>
      </c>
      <c r="J135" t="s">
        <v>13</v>
      </c>
      <c r="K135">
        <v>1</v>
      </c>
      <c r="L135">
        <f>表格2[[#This Row],[orient]]*(64/表格2[[#This Row],[pix_per_cell]])*(64/表格2[[#This Row],[pix_per_cell]])*IF(表格2[[#This Row],[hog_channel]]=" ALL", 3, 1)</f>
        <v>576</v>
      </c>
      <c r="M135">
        <f>IF(表格2[[#This Row],[spatial_feat]] = " True",表格2[[#This Row],[spatial_size]]*表格2[[#This Row],[spatial_size]]*3, 0)</f>
        <v>768</v>
      </c>
      <c r="N135">
        <f>IF(表格2[[#This Row],[hist_feat]] = " True", 表格2[[#This Row],[hist_bins]]*3, 0)</f>
        <v>96</v>
      </c>
      <c r="O135">
        <f>表格2[[#This Row],[feature_len_hog]]+表格2[[#This Row],[feature_len_spatial]]+表格2[[#This Row],[feature_len_hist]]</f>
        <v>1440</v>
      </c>
    </row>
    <row r="136" spans="1:15" x14ac:dyDescent="0.25">
      <c r="A136" t="s">
        <v>11</v>
      </c>
      <c r="B136">
        <v>9</v>
      </c>
      <c r="C136">
        <v>8</v>
      </c>
      <c r="D136">
        <v>4</v>
      </c>
      <c r="E136" t="s">
        <v>15</v>
      </c>
      <c r="F136">
        <v>16</v>
      </c>
      <c r="G136">
        <v>16</v>
      </c>
      <c r="H136" t="s">
        <v>13</v>
      </c>
      <c r="I136" t="s">
        <v>13</v>
      </c>
      <c r="J136" t="s">
        <v>13</v>
      </c>
      <c r="K136">
        <v>1</v>
      </c>
      <c r="L136">
        <f>表格2[[#This Row],[orient]]*(64/表格2[[#This Row],[pix_per_cell]])*(64/表格2[[#This Row],[pix_per_cell]])*IF(表格2[[#This Row],[hog_channel]]=" ALL", 3, 1)</f>
        <v>1728</v>
      </c>
      <c r="M136">
        <f>IF(表格2[[#This Row],[spatial_feat]] = " True",表格2[[#This Row],[spatial_size]]*表格2[[#This Row],[spatial_size]]*3, 0)</f>
        <v>768</v>
      </c>
      <c r="N136">
        <f>IF(表格2[[#This Row],[hist_feat]] = " True", 表格2[[#This Row],[hist_bins]]*3, 0)</f>
        <v>48</v>
      </c>
      <c r="O136">
        <f>表格2[[#This Row],[feature_len_hog]]+表格2[[#This Row],[feature_len_spatial]]+表格2[[#This Row],[feature_len_hist]]</f>
        <v>2544</v>
      </c>
    </row>
    <row r="137" spans="1:15" x14ac:dyDescent="0.25">
      <c r="A137" t="s">
        <v>11</v>
      </c>
      <c r="B137">
        <v>9</v>
      </c>
      <c r="C137">
        <v>8</v>
      </c>
      <c r="D137">
        <v>4</v>
      </c>
      <c r="E137" t="s">
        <v>15</v>
      </c>
      <c r="F137">
        <v>16</v>
      </c>
      <c r="G137">
        <v>32</v>
      </c>
      <c r="H137" t="s">
        <v>13</v>
      </c>
      <c r="I137" t="s">
        <v>13</v>
      </c>
      <c r="J137" t="s">
        <v>13</v>
      </c>
      <c r="K137">
        <v>1</v>
      </c>
      <c r="L137">
        <f>表格2[[#This Row],[orient]]*(64/表格2[[#This Row],[pix_per_cell]])*(64/表格2[[#This Row],[pix_per_cell]])*IF(表格2[[#This Row],[hog_channel]]=" ALL", 3, 1)</f>
        <v>1728</v>
      </c>
      <c r="M137">
        <f>IF(表格2[[#This Row],[spatial_feat]] = " True",表格2[[#This Row],[spatial_size]]*表格2[[#This Row],[spatial_size]]*3, 0)</f>
        <v>768</v>
      </c>
      <c r="N137">
        <f>IF(表格2[[#This Row],[hist_feat]] = " True", 表格2[[#This Row],[hist_bins]]*3, 0)</f>
        <v>96</v>
      </c>
      <c r="O137">
        <f>表格2[[#This Row],[feature_len_hog]]+表格2[[#This Row],[feature_len_spatial]]+表格2[[#This Row],[feature_len_hist]]</f>
        <v>2592</v>
      </c>
    </row>
    <row r="138" spans="1:15" x14ac:dyDescent="0.25">
      <c r="A138" t="s">
        <v>11</v>
      </c>
      <c r="B138">
        <v>9</v>
      </c>
      <c r="C138">
        <v>16</v>
      </c>
      <c r="D138">
        <v>2</v>
      </c>
      <c r="E138">
        <v>1</v>
      </c>
      <c r="F138">
        <v>16</v>
      </c>
      <c r="G138">
        <v>16</v>
      </c>
      <c r="H138" t="s">
        <v>14</v>
      </c>
      <c r="I138" t="s">
        <v>13</v>
      </c>
      <c r="J138" t="s">
        <v>13</v>
      </c>
      <c r="K138">
        <v>1</v>
      </c>
      <c r="L138">
        <f>表格2[[#This Row],[orient]]*(64/表格2[[#This Row],[pix_per_cell]])*(64/表格2[[#This Row],[pix_per_cell]])*IF(表格2[[#This Row],[hog_channel]]=" ALL", 3, 1)</f>
        <v>144</v>
      </c>
      <c r="M138">
        <f>IF(表格2[[#This Row],[spatial_feat]] = " True",表格2[[#This Row],[spatial_size]]*表格2[[#This Row],[spatial_size]]*3, 0)</f>
        <v>0</v>
      </c>
      <c r="N138">
        <f>IF(表格2[[#This Row],[hist_feat]] = " True", 表格2[[#This Row],[hist_bins]]*3, 0)</f>
        <v>48</v>
      </c>
      <c r="O138">
        <f>表格2[[#This Row],[feature_len_hog]]+表格2[[#This Row],[feature_len_spatial]]+表格2[[#This Row],[feature_len_hist]]</f>
        <v>192</v>
      </c>
    </row>
    <row r="139" spans="1:15" x14ac:dyDescent="0.25">
      <c r="A139" t="s">
        <v>11</v>
      </c>
      <c r="B139">
        <v>9</v>
      </c>
      <c r="C139">
        <v>16</v>
      </c>
      <c r="D139">
        <v>2</v>
      </c>
      <c r="E139">
        <v>1</v>
      </c>
      <c r="F139">
        <v>16</v>
      </c>
      <c r="G139">
        <v>32</v>
      </c>
      <c r="H139" t="s">
        <v>14</v>
      </c>
      <c r="I139" t="s">
        <v>13</v>
      </c>
      <c r="J139" t="s">
        <v>13</v>
      </c>
      <c r="K139">
        <v>1</v>
      </c>
      <c r="L139">
        <f>表格2[[#This Row],[orient]]*(64/表格2[[#This Row],[pix_per_cell]])*(64/表格2[[#This Row],[pix_per_cell]])*IF(表格2[[#This Row],[hog_channel]]=" ALL", 3, 1)</f>
        <v>144</v>
      </c>
      <c r="M139">
        <f>IF(表格2[[#This Row],[spatial_feat]] = " True",表格2[[#This Row],[spatial_size]]*表格2[[#This Row],[spatial_size]]*3, 0)</f>
        <v>0</v>
      </c>
      <c r="N139">
        <f>IF(表格2[[#This Row],[hist_feat]] = " True", 表格2[[#This Row],[hist_bins]]*3, 0)</f>
        <v>96</v>
      </c>
      <c r="O139">
        <f>表格2[[#This Row],[feature_len_hog]]+表格2[[#This Row],[feature_len_spatial]]+表格2[[#This Row],[feature_len_hist]]</f>
        <v>240</v>
      </c>
    </row>
    <row r="140" spans="1:15" x14ac:dyDescent="0.25">
      <c r="A140" t="s">
        <v>11</v>
      </c>
      <c r="B140">
        <v>9</v>
      </c>
      <c r="C140">
        <v>16</v>
      </c>
      <c r="D140">
        <v>2</v>
      </c>
      <c r="E140">
        <v>1</v>
      </c>
      <c r="F140">
        <v>32</v>
      </c>
      <c r="G140">
        <v>16</v>
      </c>
      <c r="H140" t="s">
        <v>14</v>
      </c>
      <c r="I140" t="s">
        <v>13</v>
      </c>
      <c r="J140" t="s">
        <v>13</v>
      </c>
      <c r="K140">
        <v>1</v>
      </c>
      <c r="L140">
        <f>表格2[[#This Row],[orient]]*(64/表格2[[#This Row],[pix_per_cell]])*(64/表格2[[#This Row],[pix_per_cell]])*IF(表格2[[#This Row],[hog_channel]]=" ALL", 3, 1)</f>
        <v>144</v>
      </c>
      <c r="M140">
        <f>IF(表格2[[#This Row],[spatial_feat]] = " True",表格2[[#This Row],[spatial_size]]*表格2[[#This Row],[spatial_size]]*3, 0)</f>
        <v>0</v>
      </c>
      <c r="N140">
        <f>IF(表格2[[#This Row],[hist_feat]] = " True", 表格2[[#This Row],[hist_bins]]*3, 0)</f>
        <v>48</v>
      </c>
      <c r="O140">
        <f>表格2[[#This Row],[feature_len_hog]]+表格2[[#This Row],[feature_len_spatial]]+表格2[[#This Row],[feature_len_hist]]</f>
        <v>192</v>
      </c>
    </row>
    <row r="141" spans="1:15" x14ac:dyDescent="0.25">
      <c r="A141" t="s">
        <v>11</v>
      </c>
      <c r="B141">
        <v>9</v>
      </c>
      <c r="C141">
        <v>16</v>
      </c>
      <c r="D141">
        <v>2</v>
      </c>
      <c r="E141">
        <v>1</v>
      </c>
      <c r="F141">
        <v>32</v>
      </c>
      <c r="G141">
        <v>32</v>
      </c>
      <c r="H141" t="s">
        <v>14</v>
      </c>
      <c r="I141" t="s">
        <v>13</v>
      </c>
      <c r="J141" t="s">
        <v>13</v>
      </c>
      <c r="K141">
        <v>1</v>
      </c>
      <c r="L141">
        <f>表格2[[#This Row],[orient]]*(64/表格2[[#This Row],[pix_per_cell]])*(64/表格2[[#This Row],[pix_per_cell]])*IF(表格2[[#This Row],[hog_channel]]=" ALL", 3, 1)</f>
        <v>144</v>
      </c>
      <c r="M141">
        <f>IF(表格2[[#This Row],[spatial_feat]] = " True",表格2[[#This Row],[spatial_size]]*表格2[[#This Row],[spatial_size]]*3, 0)</f>
        <v>0</v>
      </c>
      <c r="N141">
        <f>IF(表格2[[#This Row],[hist_feat]] = " True", 表格2[[#This Row],[hist_bins]]*3, 0)</f>
        <v>96</v>
      </c>
      <c r="O141">
        <f>表格2[[#This Row],[feature_len_hog]]+表格2[[#This Row],[feature_len_spatial]]+表格2[[#This Row],[feature_len_hist]]</f>
        <v>240</v>
      </c>
    </row>
    <row r="142" spans="1:15" x14ac:dyDescent="0.25">
      <c r="A142" t="s">
        <v>11</v>
      </c>
      <c r="B142">
        <v>9</v>
      </c>
      <c r="C142">
        <v>16</v>
      </c>
      <c r="D142">
        <v>2</v>
      </c>
      <c r="E142">
        <v>2</v>
      </c>
      <c r="F142">
        <v>16</v>
      </c>
      <c r="G142">
        <v>32</v>
      </c>
      <c r="H142" t="s">
        <v>14</v>
      </c>
      <c r="I142" t="s">
        <v>13</v>
      </c>
      <c r="J142" t="s">
        <v>13</v>
      </c>
      <c r="K142">
        <v>1</v>
      </c>
      <c r="L142">
        <f>表格2[[#This Row],[orient]]*(64/表格2[[#This Row],[pix_per_cell]])*(64/表格2[[#This Row],[pix_per_cell]])*IF(表格2[[#This Row],[hog_channel]]=" ALL", 3, 1)</f>
        <v>144</v>
      </c>
      <c r="M142">
        <f>IF(表格2[[#This Row],[spatial_feat]] = " True",表格2[[#This Row],[spatial_size]]*表格2[[#This Row],[spatial_size]]*3, 0)</f>
        <v>0</v>
      </c>
      <c r="N142">
        <f>IF(表格2[[#This Row],[hist_feat]] = " True", 表格2[[#This Row],[hist_bins]]*3, 0)</f>
        <v>96</v>
      </c>
      <c r="O142">
        <f>表格2[[#This Row],[feature_len_hog]]+表格2[[#This Row],[feature_len_spatial]]+表格2[[#This Row],[feature_len_hist]]</f>
        <v>240</v>
      </c>
    </row>
    <row r="143" spans="1:15" x14ac:dyDescent="0.25">
      <c r="A143" t="s">
        <v>11</v>
      </c>
      <c r="B143">
        <v>9</v>
      </c>
      <c r="C143">
        <v>16</v>
      </c>
      <c r="D143">
        <v>2</v>
      </c>
      <c r="E143">
        <v>2</v>
      </c>
      <c r="F143">
        <v>32</v>
      </c>
      <c r="G143">
        <v>32</v>
      </c>
      <c r="H143" t="s">
        <v>14</v>
      </c>
      <c r="I143" t="s">
        <v>13</v>
      </c>
      <c r="J143" t="s">
        <v>13</v>
      </c>
      <c r="K143">
        <v>1</v>
      </c>
      <c r="L143">
        <f>表格2[[#This Row],[orient]]*(64/表格2[[#This Row],[pix_per_cell]])*(64/表格2[[#This Row],[pix_per_cell]])*IF(表格2[[#This Row],[hog_channel]]=" ALL", 3, 1)</f>
        <v>144</v>
      </c>
      <c r="M143">
        <f>IF(表格2[[#This Row],[spatial_feat]] = " True",表格2[[#This Row],[spatial_size]]*表格2[[#This Row],[spatial_size]]*3, 0)</f>
        <v>0</v>
      </c>
      <c r="N143">
        <f>IF(表格2[[#This Row],[hist_feat]] = " True", 表格2[[#This Row],[hist_bins]]*3, 0)</f>
        <v>96</v>
      </c>
      <c r="O143">
        <f>表格2[[#This Row],[feature_len_hog]]+表格2[[#This Row],[feature_len_spatial]]+表格2[[#This Row],[feature_len_hist]]</f>
        <v>240</v>
      </c>
    </row>
    <row r="144" spans="1:15" x14ac:dyDescent="0.25">
      <c r="A144" t="s">
        <v>11</v>
      </c>
      <c r="B144">
        <v>9</v>
      </c>
      <c r="C144">
        <v>16</v>
      </c>
      <c r="D144">
        <v>2</v>
      </c>
      <c r="E144" t="s">
        <v>15</v>
      </c>
      <c r="F144">
        <v>16</v>
      </c>
      <c r="G144">
        <v>16</v>
      </c>
      <c r="H144" t="s">
        <v>13</v>
      </c>
      <c r="I144" t="s">
        <v>13</v>
      </c>
      <c r="J144" t="s">
        <v>13</v>
      </c>
      <c r="K144">
        <v>1</v>
      </c>
      <c r="L144">
        <f>表格2[[#This Row],[orient]]*(64/表格2[[#This Row],[pix_per_cell]])*(64/表格2[[#This Row],[pix_per_cell]])*IF(表格2[[#This Row],[hog_channel]]=" ALL", 3, 1)</f>
        <v>432</v>
      </c>
      <c r="M144">
        <f>IF(表格2[[#This Row],[spatial_feat]] = " True",表格2[[#This Row],[spatial_size]]*表格2[[#This Row],[spatial_size]]*3, 0)</f>
        <v>768</v>
      </c>
      <c r="N144">
        <f>IF(表格2[[#This Row],[hist_feat]] = " True", 表格2[[#This Row],[hist_bins]]*3, 0)</f>
        <v>48</v>
      </c>
      <c r="O144">
        <f>表格2[[#This Row],[feature_len_hog]]+表格2[[#This Row],[feature_len_spatial]]+表格2[[#This Row],[feature_len_hist]]</f>
        <v>1248</v>
      </c>
    </row>
    <row r="145" spans="1:15" x14ac:dyDescent="0.25">
      <c r="A145" t="s">
        <v>11</v>
      </c>
      <c r="B145">
        <v>9</v>
      </c>
      <c r="C145">
        <v>16</v>
      </c>
      <c r="D145">
        <v>2</v>
      </c>
      <c r="E145" t="s">
        <v>15</v>
      </c>
      <c r="F145">
        <v>16</v>
      </c>
      <c r="G145">
        <v>16</v>
      </c>
      <c r="H145" t="s">
        <v>13</v>
      </c>
      <c r="I145" t="s">
        <v>14</v>
      </c>
      <c r="J145" t="s">
        <v>13</v>
      </c>
      <c r="K145">
        <v>1</v>
      </c>
      <c r="L145">
        <f>表格2[[#This Row],[orient]]*(64/表格2[[#This Row],[pix_per_cell]])*(64/表格2[[#This Row],[pix_per_cell]])*IF(表格2[[#This Row],[hog_channel]]=" ALL", 3, 1)</f>
        <v>432</v>
      </c>
      <c r="M145">
        <f>IF(表格2[[#This Row],[spatial_feat]] = " True",表格2[[#This Row],[spatial_size]]*表格2[[#This Row],[spatial_size]]*3, 0)</f>
        <v>768</v>
      </c>
      <c r="N145">
        <f>IF(表格2[[#This Row],[hist_feat]] = " True", 表格2[[#This Row],[hist_bins]]*3, 0)</f>
        <v>0</v>
      </c>
      <c r="O145">
        <f>表格2[[#This Row],[feature_len_hog]]+表格2[[#This Row],[feature_len_spatial]]+表格2[[#This Row],[feature_len_hist]]</f>
        <v>1200</v>
      </c>
    </row>
    <row r="146" spans="1:15" x14ac:dyDescent="0.25">
      <c r="A146" t="s">
        <v>11</v>
      </c>
      <c r="B146">
        <v>9</v>
      </c>
      <c r="C146">
        <v>16</v>
      </c>
      <c r="D146">
        <v>3</v>
      </c>
      <c r="E146">
        <v>0</v>
      </c>
      <c r="F146">
        <v>16</v>
      </c>
      <c r="G146">
        <v>16</v>
      </c>
      <c r="H146" t="s">
        <v>13</v>
      </c>
      <c r="I146" t="s">
        <v>13</v>
      </c>
      <c r="J146" t="s">
        <v>13</v>
      </c>
      <c r="K146">
        <v>1</v>
      </c>
      <c r="L146">
        <f>表格2[[#This Row],[orient]]*(64/表格2[[#This Row],[pix_per_cell]])*(64/表格2[[#This Row],[pix_per_cell]])*IF(表格2[[#This Row],[hog_channel]]=" ALL", 3, 1)</f>
        <v>144</v>
      </c>
      <c r="M146">
        <f>IF(表格2[[#This Row],[spatial_feat]] = " True",表格2[[#This Row],[spatial_size]]*表格2[[#This Row],[spatial_size]]*3, 0)</f>
        <v>768</v>
      </c>
      <c r="N146">
        <f>IF(表格2[[#This Row],[hist_feat]] = " True", 表格2[[#This Row],[hist_bins]]*3, 0)</f>
        <v>48</v>
      </c>
      <c r="O146">
        <f>表格2[[#This Row],[feature_len_hog]]+表格2[[#This Row],[feature_len_spatial]]+表格2[[#This Row],[feature_len_hist]]</f>
        <v>960</v>
      </c>
    </row>
    <row r="147" spans="1:15" x14ac:dyDescent="0.25">
      <c r="A147" t="s">
        <v>11</v>
      </c>
      <c r="B147">
        <v>9</v>
      </c>
      <c r="C147">
        <v>16</v>
      </c>
      <c r="D147">
        <v>3</v>
      </c>
      <c r="E147">
        <v>0</v>
      </c>
      <c r="F147">
        <v>16</v>
      </c>
      <c r="G147">
        <v>32</v>
      </c>
      <c r="H147" t="s">
        <v>13</v>
      </c>
      <c r="I147" t="s">
        <v>13</v>
      </c>
      <c r="J147" t="s">
        <v>13</v>
      </c>
      <c r="K147">
        <v>1</v>
      </c>
      <c r="L147">
        <f>表格2[[#This Row],[orient]]*(64/表格2[[#This Row],[pix_per_cell]])*(64/表格2[[#This Row],[pix_per_cell]])*IF(表格2[[#This Row],[hog_channel]]=" ALL", 3, 1)</f>
        <v>144</v>
      </c>
      <c r="M147">
        <f>IF(表格2[[#This Row],[spatial_feat]] = " True",表格2[[#This Row],[spatial_size]]*表格2[[#This Row],[spatial_size]]*3, 0)</f>
        <v>768</v>
      </c>
      <c r="N147">
        <f>IF(表格2[[#This Row],[hist_feat]] = " True", 表格2[[#This Row],[hist_bins]]*3, 0)</f>
        <v>96</v>
      </c>
      <c r="O147">
        <f>表格2[[#This Row],[feature_len_hog]]+表格2[[#This Row],[feature_len_spatial]]+表格2[[#This Row],[feature_len_hist]]</f>
        <v>1008</v>
      </c>
    </row>
    <row r="148" spans="1:15" x14ac:dyDescent="0.25">
      <c r="A148" t="s">
        <v>11</v>
      </c>
      <c r="B148">
        <v>9</v>
      </c>
      <c r="C148">
        <v>16</v>
      </c>
      <c r="D148">
        <v>3</v>
      </c>
      <c r="E148">
        <v>0</v>
      </c>
      <c r="F148">
        <v>32</v>
      </c>
      <c r="G148">
        <v>32</v>
      </c>
      <c r="H148" t="s">
        <v>14</v>
      </c>
      <c r="I148" t="s">
        <v>13</v>
      </c>
      <c r="J148" t="s">
        <v>13</v>
      </c>
      <c r="K148">
        <v>1</v>
      </c>
      <c r="L148">
        <f>表格2[[#This Row],[orient]]*(64/表格2[[#This Row],[pix_per_cell]])*(64/表格2[[#This Row],[pix_per_cell]])*IF(表格2[[#This Row],[hog_channel]]=" ALL", 3, 1)</f>
        <v>144</v>
      </c>
      <c r="M148">
        <f>IF(表格2[[#This Row],[spatial_feat]] = " True",表格2[[#This Row],[spatial_size]]*表格2[[#This Row],[spatial_size]]*3, 0)</f>
        <v>0</v>
      </c>
      <c r="N148">
        <f>IF(表格2[[#This Row],[hist_feat]] = " True", 表格2[[#This Row],[hist_bins]]*3, 0)</f>
        <v>96</v>
      </c>
      <c r="O148">
        <f>表格2[[#This Row],[feature_len_hog]]+表格2[[#This Row],[feature_len_spatial]]+表格2[[#This Row],[feature_len_hist]]</f>
        <v>240</v>
      </c>
    </row>
    <row r="149" spans="1:15" x14ac:dyDescent="0.25">
      <c r="A149" t="s">
        <v>11</v>
      </c>
      <c r="B149">
        <v>9</v>
      </c>
      <c r="C149">
        <v>16</v>
      </c>
      <c r="D149">
        <v>3</v>
      </c>
      <c r="E149">
        <v>1</v>
      </c>
      <c r="F149">
        <v>16</v>
      </c>
      <c r="G149">
        <v>16</v>
      </c>
      <c r="H149" t="s">
        <v>14</v>
      </c>
      <c r="I149" t="s">
        <v>13</v>
      </c>
      <c r="J149" t="s">
        <v>13</v>
      </c>
      <c r="K149">
        <v>1</v>
      </c>
      <c r="L149">
        <f>表格2[[#This Row],[orient]]*(64/表格2[[#This Row],[pix_per_cell]])*(64/表格2[[#This Row],[pix_per_cell]])*IF(表格2[[#This Row],[hog_channel]]=" ALL", 3, 1)</f>
        <v>144</v>
      </c>
      <c r="M149">
        <f>IF(表格2[[#This Row],[spatial_feat]] = " True",表格2[[#This Row],[spatial_size]]*表格2[[#This Row],[spatial_size]]*3, 0)</f>
        <v>0</v>
      </c>
      <c r="N149">
        <f>IF(表格2[[#This Row],[hist_feat]] = " True", 表格2[[#This Row],[hist_bins]]*3, 0)</f>
        <v>48</v>
      </c>
      <c r="O149">
        <f>表格2[[#This Row],[feature_len_hog]]+表格2[[#This Row],[feature_len_spatial]]+表格2[[#This Row],[feature_len_hist]]</f>
        <v>192</v>
      </c>
    </row>
    <row r="150" spans="1:15" x14ac:dyDescent="0.25">
      <c r="A150" t="s">
        <v>11</v>
      </c>
      <c r="B150">
        <v>9</v>
      </c>
      <c r="C150">
        <v>16</v>
      </c>
      <c r="D150">
        <v>3</v>
      </c>
      <c r="E150">
        <v>1</v>
      </c>
      <c r="F150">
        <v>16</v>
      </c>
      <c r="G150">
        <v>32</v>
      </c>
      <c r="H150" t="s">
        <v>13</v>
      </c>
      <c r="I150" t="s">
        <v>13</v>
      </c>
      <c r="J150" t="s">
        <v>13</v>
      </c>
      <c r="K150">
        <v>1</v>
      </c>
      <c r="L150">
        <f>表格2[[#This Row],[orient]]*(64/表格2[[#This Row],[pix_per_cell]])*(64/表格2[[#This Row],[pix_per_cell]])*IF(表格2[[#This Row],[hog_channel]]=" ALL", 3, 1)</f>
        <v>144</v>
      </c>
      <c r="M150">
        <f>IF(表格2[[#This Row],[spatial_feat]] = " True",表格2[[#This Row],[spatial_size]]*表格2[[#This Row],[spatial_size]]*3, 0)</f>
        <v>768</v>
      </c>
      <c r="N150">
        <f>IF(表格2[[#This Row],[hist_feat]] = " True", 表格2[[#This Row],[hist_bins]]*3, 0)</f>
        <v>96</v>
      </c>
      <c r="O150">
        <f>表格2[[#This Row],[feature_len_hog]]+表格2[[#This Row],[feature_len_spatial]]+表格2[[#This Row],[feature_len_hist]]</f>
        <v>1008</v>
      </c>
    </row>
    <row r="151" spans="1:15" x14ac:dyDescent="0.25">
      <c r="A151" t="s">
        <v>11</v>
      </c>
      <c r="B151">
        <v>9</v>
      </c>
      <c r="C151">
        <v>16</v>
      </c>
      <c r="D151">
        <v>3</v>
      </c>
      <c r="E151">
        <v>1</v>
      </c>
      <c r="F151">
        <v>16</v>
      </c>
      <c r="G151">
        <v>32</v>
      </c>
      <c r="H151" t="s">
        <v>14</v>
      </c>
      <c r="I151" t="s">
        <v>13</v>
      </c>
      <c r="J151" t="s">
        <v>13</v>
      </c>
      <c r="K151">
        <v>1</v>
      </c>
      <c r="L151">
        <f>表格2[[#This Row],[orient]]*(64/表格2[[#This Row],[pix_per_cell]])*(64/表格2[[#This Row],[pix_per_cell]])*IF(表格2[[#This Row],[hog_channel]]=" ALL", 3, 1)</f>
        <v>144</v>
      </c>
      <c r="M151">
        <f>IF(表格2[[#This Row],[spatial_feat]] = " True",表格2[[#This Row],[spatial_size]]*表格2[[#This Row],[spatial_size]]*3, 0)</f>
        <v>0</v>
      </c>
      <c r="N151">
        <f>IF(表格2[[#This Row],[hist_feat]] = " True", 表格2[[#This Row],[hist_bins]]*3, 0)</f>
        <v>96</v>
      </c>
      <c r="O151">
        <f>表格2[[#This Row],[feature_len_hog]]+表格2[[#This Row],[feature_len_spatial]]+表格2[[#This Row],[feature_len_hist]]</f>
        <v>240</v>
      </c>
    </row>
    <row r="152" spans="1:15" x14ac:dyDescent="0.25">
      <c r="A152" t="s">
        <v>11</v>
      </c>
      <c r="B152">
        <v>9</v>
      </c>
      <c r="C152">
        <v>16</v>
      </c>
      <c r="D152">
        <v>3</v>
      </c>
      <c r="E152">
        <v>1</v>
      </c>
      <c r="F152">
        <v>32</v>
      </c>
      <c r="G152">
        <v>32</v>
      </c>
      <c r="H152" t="s">
        <v>14</v>
      </c>
      <c r="I152" t="s">
        <v>13</v>
      </c>
      <c r="J152" t="s">
        <v>13</v>
      </c>
      <c r="K152">
        <v>1</v>
      </c>
      <c r="L152">
        <f>表格2[[#This Row],[orient]]*(64/表格2[[#This Row],[pix_per_cell]])*(64/表格2[[#This Row],[pix_per_cell]])*IF(表格2[[#This Row],[hog_channel]]=" ALL", 3, 1)</f>
        <v>144</v>
      </c>
      <c r="M152">
        <f>IF(表格2[[#This Row],[spatial_feat]] = " True",表格2[[#This Row],[spatial_size]]*表格2[[#This Row],[spatial_size]]*3, 0)</f>
        <v>0</v>
      </c>
      <c r="N152">
        <f>IF(表格2[[#This Row],[hist_feat]] = " True", 表格2[[#This Row],[hist_bins]]*3, 0)</f>
        <v>96</v>
      </c>
      <c r="O152">
        <f>表格2[[#This Row],[feature_len_hog]]+表格2[[#This Row],[feature_len_spatial]]+表格2[[#This Row],[feature_len_hist]]</f>
        <v>240</v>
      </c>
    </row>
    <row r="153" spans="1:15" x14ac:dyDescent="0.25">
      <c r="A153" t="s">
        <v>11</v>
      </c>
      <c r="B153">
        <v>9</v>
      </c>
      <c r="C153">
        <v>16</v>
      </c>
      <c r="D153">
        <v>3</v>
      </c>
      <c r="E153">
        <v>2</v>
      </c>
      <c r="F153">
        <v>16</v>
      </c>
      <c r="G153">
        <v>16</v>
      </c>
      <c r="H153" t="s">
        <v>14</v>
      </c>
      <c r="I153" t="s">
        <v>13</v>
      </c>
      <c r="J153" t="s">
        <v>13</v>
      </c>
      <c r="K153">
        <v>1</v>
      </c>
      <c r="L153">
        <f>表格2[[#This Row],[orient]]*(64/表格2[[#This Row],[pix_per_cell]])*(64/表格2[[#This Row],[pix_per_cell]])*IF(表格2[[#This Row],[hog_channel]]=" ALL", 3, 1)</f>
        <v>144</v>
      </c>
      <c r="M153">
        <f>IF(表格2[[#This Row],[spatial_feat]] = " True",表格2[[#This Row],[spatial_size]]*表格2[[#This Row],[spatial_size]]*3, 0)</f>
        <v>0</v>
      </c>
      <c r="N153">
        <f>IF(表格2[[#This Row],[hist_feat]] = " True", 表格2[[#This Row],[hist_bins]]*3, 0)</f>
        <v>48</v>
      </c>
      <c r="O153">
        <f>表格2[[#This Row],[feature_len_hog]]+表格2[[#This Row],[feature_len_spatial]]+表格2[[#This Row],[feature_len_hist]]</f>
        <v>192</v>
      </c>
    </row>
    <row r="154" spans="1:15" x14ac:dyDescent="0.25">
      <c r="A154" t="s">
        <v>11</v>
      </c>
      <c r="B154">
        <v>9</v>
      </c>
      <c r="C154">
        <v>16</v>
      </c>
      <c r="D154">
        <v>3</v>
      </c>
      <c r="E154">
        <v>2</v>
      </c>
      <c r="F154">
        <v>16</v>
      </c>
      <c r="G154">
        <v>32</v>
      </c>
      <c r="H154" t="s">
        <v>14</v>
      </c>
      <c r="I154" t="s">
        <v>13</v>
      </c>
      <c r="J154" t="s">
        <v>13</v>
      </c>
      <c r="K154">
        <v>1</v>
      </c>
      <c r="L154">
        <f>表格2[[#This Row],[orient]]*(64/表格2[[#This Row],[pix_per_cell]])*(64/表格2[[#This Row],[pix_per_cell]])*IF(表格2[[#This Row],[hog_channel]]=" ALL", 3, 1)</f>
        <v>144</v>
      </c>
      <c r="M154">
        <f>IF(表格2[[#This Row],[spatial_feat]] = " True",表格2[[#This Row],[spatial_size]]*表格2[[#This Row],[spatial_size]]*3, 0)</f>
        <v>0</v>
      </c>
      <c r="N154">
        <f>IF(表格2[[#This Row],[hist_feat]] = " True", 表格2[[#This Row],[hist_bins]]*3, 0)</f>
        <v>96</v>
      </c>
      <c r="O154">
        <f>表格2[[#This Row],[feature_len_hog]]+表格2[[#This Row],[feature_len_spatial]]+表格2[[#This Row],[feature_len_hist]]</f>
        <v>240</v>
      </c>
    </row>
    <row r="155" spans="1:15" x14ac:dyDescent="0.25">
      <c r="A155" t="s">
        <v>11</v>
      </c>
      <c r="B155">
        <v>9</v>
      </c>
      <c r="C155">
        <v>16</v>
      </c>
      <c r="D155">
        <v>3</v>
      </c>
      <c r="E155">
        <v>2</v>
      </c>
      <c r="F155">
        <v>32</v>
      </c>
      <c r="G155">
        <v>32</v>
      </c>
      <c r="H155" t="s">
        <v>14</v>
      </c>
      <c r="I155" t="s">
        <v>13</v>
      </c>
      <c r="J155" t="s">
        <v>13</v>
      </c>
      <c r="K155">
        <v>1</v>
      </c>
      <c r="L155">
        <f>表格2[[#This Row],[orient]]*(64/表格2[[#This Row],[pix_per_cell]])*(64/表格2[[#This Row],[pix_per_cell]])*IF(表格2[[#This Row],[hog_channel]]=" ALL", 3, 1)</f>
        <v>144</v>
      </c>
      <c r="M155">
        <f>IF(表格2[[#This Row],[spatial_feat]] = " True",表格2[[#This Row],[spatial_size]]*表格2[[#This Row],[spatial_size]]*3, 0)</f>
        <v>0</v>
      </c>
      <c r="N155">
        <f>IF(表格2[[#This Row],[hist_feat]] = " True", 表格2[[#This Row],[hist_bins]]*3, 0)</f>
        <v>96</v>
      </c>
      <c r="O155">
        <f>表格2[[#This Row],[feature_len_hog]]+表格2[[#This Row],[feature_len_spatial]]+表格2[[#This Row],[feature_len_hist]]</f>
        <v>240</v>
      </c>
    </row>
    <row r="156" spans="1:15" x14ac:dyDescent="0.25">
      <c r="A156" t="s">
        <v>11</v>
      </c>
      <c r="B156">
        <v>9</v>
      </c>
      <c r="C156">
        <v>16</v>
      </c>
      <c r="D156">
        <v>3</v>
      </c>
      <c r="E156" t="s">
        <v>15</v>
      </c>
      <c r="F156">
        <v>32</v>
      </c>
      <c r="G156">
        <v>16</v>
      </c>
      <c r="H156" t="s">
        <v>13</v>
      </c>
      <c r="I156" t="s">
        <v>14</v>
      </c>
      <c r="J156" t="s">
        <v>13</v>
      </c>
      <c r="K156">
        <v>1</v>
      </c>
      <c r="L156">
        <f>表格2[[#This Row],[orient]]*(64/表格2[[#This Row],[pix_per_cell]])*(64/表格2[[#This Row],[pix_per_cell]])*IF(表格2[[#This Row],[hog_channel]]=" ALL", 3, 1)</f>
        <v>432</v>
      </c>
      <c r="M156">
        <f>IF(表格2[[#This Row],[spatial_feat]] = " True",表格2[[#This Row],[spatial_size]]*表格2[[#This Row],[spatial_size]]*3, 0)</f>
        <v>3072</v>
      </c>
      <c r="N156">
        <f>IF(表格2[[#This Row],[hist_feat]] = " True", 表格2[[#This Row],[hist_bins]]*3, 0)</f>
        <v>0</v>
      </c>
      <c r="O156">
        <f>表格2[[#This Row],[feature_len_hog]]+表格2[[#This Row],[feature_len_spatial]]+表格2[[#This Row],[feature_len_hist]]</f>
        <v>3504</v>
      </c>
    </row>
    <row r="157" spans="1:15" x14ac:dyDescent="0.25">
      <c r="A157" t="s">
        <v>11</v>
      </c>
      <c r="B157">
        <v>9</v>
      </c>
      <c r="C157">
        <v>16</v>
      </c>
      <c r="D157">
        <v>3</v>
      </c>
      <c r="E157" t="s">
        <v>15</v>
      </c>
      <c r="F157">
        <v>32</v>
      </c>
      <c r="G157">
        <v>32</v>
      </c>
      <c r="H157" t="s">
        <v>13</v>
      </c>
      <c r="I157" t="s">
        <v>13</v>
      </c>
      <c r="J157" t="s">
        <v>13</v>
      </c>
      <c r="K157">
        <v>1</v>
      </c>
      <c r="L157">
        <f>表格2[[#This Row],[orient]]*(64/表格2[[#This Row],[pix_per_cell]])*(64/表格2[[#This Row],[pix_per_cell]])*IF(表格2[[#This Row],[hog_channel]]=" ALL", 3, 1)</f>
        <v>432</v>
      </c>
      <c r="M157">
        <f>IF(表格2[[#This Row],[spatial_feat]] = " True",表格2[[#This Row],[spatial_size]]*表格2[[#This Row],[spatial_size]]*3, 0)</f>
        <v>3072</v>
      </c>
      <c r="N157">
        <f>IF(表格2[[#This Row],[hist_feat]] = " True", 表格2[[#This Row],[hist_bins]]*3, 0)</f>
        <v>96</v>
      </c>
      <c r="O157">
        <f>表格2[[#This Row],[feature_len_hog]]+表格2[[#This Row],[feature_len_spatial]]+表格2[[#This Row],[feature_len_hist]]</f>
        <v>3600</v>
      </c>
    </row>
    <row r="158" spans="1:15" x14ac:dyDescent="0.25">
      <c r="A158" t="s">
        <v>11</v>
      </c>
      <c r="B158">
        <v>9</v>
      </c>
      <c r="C158">
        <v>16</v>
      </c>
      <c r="D158">
        <v>3</v>
      </c>
      <c r="E158" t="s">
        <v>15</v>
      </c>
      <c r="F158">
        <v>32</v>
      </c>
      <c r="G158">
        <v>32</v>
      </c>
      <c r="H158" t="s">
        <v>13</v>
      </c>
      <c r="I158" t="s">
        <v>14</v>
      </c>
      <c r="J158" t="s">
        <v>13</v>
      </c>
      <c r="K158">
        <v>1</v>
      </c>
      <c r="L158">
        <f>表格2[[#This Row],[orient]]*(64/表格2[[#This Row],[pix_per_cell]])*(64/表格2[[#This Row],[pix_per_cell]])*IF(表格2[[#This Row],[hog_channel]]=" ALL", 3, 1)</f>
        <v>432</v>
      </c>
      <c r="M158">
        <f>IF(表格2[[#This Row],[spatial_feat]] = " True",表格2[[#This Row],[spatial_size]]*表格2[[#This Row],[spatial_size]]*3, 0)</f>
        <v>3072</v>
      </c>
      <c r="N158">
        <f>IF(表格2[[#This Row],[hist_feat]] = " True", 表格2[[#This Row],[hist_bins]]*3, 0)</f>
        <v>0</v>
      </c>
      <c r="O158">
        <f>表格2[[#This Row],[feature_len_hog]]+表格2[[#This Row],[feature_len_spatial]]+表格2[[#This Row],[feature_len_hist]]</f>
        <v>3504</v>
      </c>
    </row>
    <row r="159" spans="1:15" x14ac:dyDescent="0.25">
      <c r="A159" t="s">
        <v>11</v>
      </c>
      <c r="B159">
        <v>9</v>
      </c>
      <c r="C159">
        <v>16</v>
      </c>
      <c r="D159">
        <v>3</v>
      </c>
      <c r="E159" t="s">
        <v>15</v>
      </c>
      <c r="F159">
        <v>32</v>
      </c>
      <c r="G159">
        <v>32</v>
      </c>
      <c r="H159" t="s">
        <v>14</v>
      </c>
      <c r="I159" t="s">
        <v>13</v>
      </c>
      <c r="J159" t="s">
        <v>13</v>
      </c>
      <c r="K159">
        <v>1</v>
      </c>
      <c r="L159">
        <f>表格2[[#This Row],[orient]]*(64/表格2[[#This Row],[pix_per_cell]])*(64/表格2[[#This Row],[pix_per_cell]])*IF(表格2[[#This Row],[hog_channel]]=" ALL", 3, 1)</f>
        <v>432</v>
      </c>
      <c r="M159">
        <f>IF(表格2[[#This Row],[spatial_feat]] = " True",表格2[[#This Row],[spatial_size]]*表格2[[#This Row],[spatial_size]]*3, 0)</f>
        <v>0</v>
      </c>
      <c r="N159">
        <f>IF(表格2[[#This Row],[hist_feat]] = " True", 表格2[[#This Row],[hist_bins]]*3, 0)</f>
        <v>96</v>
      </c>
      <c r="O159">
        <f>表格2[[#This Row],[feature_len_hog]]+表格2[[#This Row],[feature_len_spatial]]+表格2[[#This Row],[feature_len_hist]]</f>
        <v>528</v>
      </c>
    </row>
    <row r="160" spans="1:15" x14ac:dyDescent="0.25">
      <c r="A160" t="s">
        <v>11</v>
      </c>
      <c r="B160">
        <v>9</v>
      </c>
      <c r="C160">
        <v>16</v>
      </c>
      <c r="D160">
        <v>4</v>
      </c>
      <c r="E160">
        <v>0</v>
      </c>
      <c r="F160">
        <v>16</v>
      </c>
      <c r="G160">
        <v>32</v>
      </c>
      <c r="H160" t="s">
        <v>13</v>
      </c>
      <c r="I160" t="s">
        <v>13</v>
      </c>
      <c r="J160" t="s">
        <v>13</v>
      </c>
      <c r="K160">
        <v>1</v>
      </c>
      <c r="L160">
        <f>表格2[[#This Row],[orient]]*(64/表格2[[#This Row],[pix_per_cell]])*(64/表格2[[#This Row],[pix_per_cell]])*IF(表格2[[#This Row],[hog_channel]]=" ALL", 3, 1)</f>
        <v>144</v>
      </c>
      <c r="M160">
        <f>IF(表格2[[#This Row],[spatial_feat]] = " True",表格2[[#This Row],[spatial_size]]*表格2[[#This Row],[spatial_size]]*3, 0)</f>
        <v>768</v>
      </c>
      <c r="N160">
        <f>IF(表格2[[#This Row],[hist_feat]] = " True", 表格2[[#This Row],[hist_bins]]*3, 0)</f>
        <v>96</v>
      </c>
      <c r="O160">
        <f>表格2[[#This Row],[feature_len_hog]]+表格2[[#This Row],[feature_len_spatial]]+表格2[[#This Row],[feature_len_hist]]</f>
        <v>1008</v>
      </c>
    </row>
    <row r="161" spans="1:15" x14ac:dyDescent="0.25">
      <c r="A161" t="s">
        <v>11</v>
      </c>
      <c r="B161">
        <v>9</v>
      </c>
      <c r="C161">
        <v>16</v>
      </c>
      <c r="D161">
        <v>4</v>
      </c>
      <c r="E161">
        <v>0</v>
      </c>
      <c r="F161">
        <v>16</v>
      </c>
      <c r="G161">
        <v>32</v>
      </c>
      <c r="H161" t="s">
        <v>14</v>
      </c>
      <c r="I161" t="s">
        <v>13</v>
      </c>
      <c r="J161" t="s">
        <v>13</v>
      </c>
      <c r="K161">
        <v>1</v>
      </c>
      <c r="L161">
        <f>表格2[[#This Row],[orient]]*(64/表格2[[#This Row],[pix_per_cell]])*(64/表格2[[#This Row],[pix_per_cell]])*IF(表格2[[#This Row],[hog_channel]]=" ALL", 3, 1)</f>
        <v>144</v>
      </c>
      <c r="M161">
        <f>IF(表格2[[#This Row],[spatial_feat]] = " True",表格2[[#This Row],[spatial_size]]*表格2[[#This Row],[spatial_size]]*3, 0)</f>
        <v>0</v>
      </c>
      <c r="N161">
        <f>IF(表格2[[#This Row],[hist_feat]] = " True", 表格2[[#This Row],[hist_bins]]*3, 0)</f>
        <v>96</v>
      </c>
      <c r="O161">
        <f>表格2[[#This Row],[feature_len_hog]]+表格2[[#This Row],[feature_len_spatial]]+表格2[[#This Row],[feature_len_hist]]</f>
        <v>240</v>
      </c>
    </row>
    <row r="162" spans="1:15" x14ac:dyDescent="0.25">
      <c r="A162" t="s">
        <v>11</v>
      </c>
      <c r="B162">
        <v>9</v>
      </c>
      <c r="C162">
        <v>16</v>
      </c>
      <c r="D162">
        <v>4</v>
      </c>
      <c r="E162">
        <v>0</v>
      </c>
      <c r="F162">
        <v>32</v>
      </c>
      <c r="G162">
        <v>32</v>
      </c>
      <c r="H162" t="s">
        <v>14</v>
      </c>
      <c r="I162" t="s">
        <v>13</v>
      </c>
      <c r="J162" t="s">
        <v>13</v>
      </c>
      <c r="K162">
        <v>1</v>
      </c>
      <c r="L162">
        <f>表格2[[#This Row],[orient]]*(64/表格2[[#This Row],[pix_per_cell]])*(64/表格2[[#This Row],[pix_per_cell]])*IF(表格2[[#This Row],[hog_channel]]=" ALL", 3, 1)</f>
        <v>144</v>
      </c>
      <c r="M162">
        <f>IF(表格2[[#This Row],[spatial_feat]] = " True",表格2[[#This Row],[spatial_size]]*表格2[[#This Row],[spatial_size]]*3, 0)</f>
        <v>0</v>
      </c>
      <c r="N162">
        <f>IF(表格2[[#This Row],[hist_feat]] = " True", 表格2[[#This Row],[hist_bins]]*3, 0)</f>
        <v>96</v>
      </c>
      <c r="O162">
        <f>表格2[[#This Row],[feature_len_hog]]+表格2[[#This Row],[feature_len_spatial]]+表格2[[#This Row],[feature_len_hist]]</f>
        <v>240</v>
      </c>
    </row>
    <row r="163" spans="1:15" x14ac:dyDescent="0.25">
      <c r="A163" t="s">
        <v>11</v>
      </c>
      <c r="B163">
        <v>9</v>
      </c>
      <c r="C163">
        <v>16</v>
      </c>
      <c r="D163">
        <v>4</v>
      </c>
      <c r="E163">
        <v>1</v>
      </c>
      <c r="F163">
        <v>16</v>
      </c>
      <c r="G163">
        <v>16</v>
      </c>
      <c r="H163" t="s">
        <v>13</v>
      </c>
      <c r="I163" t="s">
        <v>13</v>
      </c>
      <c r="J163" t="s">
        <v>13</v>
      </c>
      <c r="K163">
        <v>1</v>
      </c>
      <c r="L163">
        <f>表格2[[#This Row],[orient]]*(64/表格2[[#This Row],[pix_per_cell]])*(64/表格2[[#This Row],[pix_per_cell]])*IF(表格2[[#This Row],[hog_channel]]=" ALL", 3, 1)</f>
        <v>144</v>
      </c>
      <c r="M163">
        <f>IF(表格2[[#This Row],[spatial_feat]] = " True",表格2[[#This Row],[spatial_size]]*表格2[[#This Row],[spatial_size]]*3, 0)</f>
        <v>768</v>
      </c>
      <c r="N163">
        <f>IF(表格2[[#This Row],[hist_feat]] = " True", 表格2[[#This Row],[hist_bins]]*3, 0)</f>
        <v>48</v>
      </c>
      <c r="O163">
        <f>表格2[[#This Row],[feature_len_hog]]+表格2[[#This Row],[feature_len_spatial]]+表格2[[#This Row],[feature_len_hist]]</f>
        <v>960</v>
      </c>
    </row>
    <row r="164" spans="1:15" x14ac:dyDescent="0.25">
      <c r="A164" t="s">
        <v>11</v>
      </c>
      <c r="B164">
        <v>9</v>
      </c>
      <c r="C164">
        <v>16</v>
      </c>
      <c r="D164">
        <v>4</v>
      </c>
      <c r="E164">
        <v>1</v>
      </c>
      <c r="F164">
        <v>16</v>
      </c>
      <c r="G164">
        <v>32</v>
      </c>
      <c r="H164" t="s">
        <v>13</v>
      </c>
      <c r="I164" t="s">
        <v>13</v>
      </c>
      <c r="J164" t="s">
        <v>13</v>
      </c>
      <c r="K164">
        <v>1</v>
      </c>
      <c r="L164">
        <f>表格2[[#This Row],[orient]]*(64/表格2[[#This Row],[pix_per_cell]])*(64/表格2[[#This Row],[pix_per_cell]])*IF(表格2[[#This Row],[hog_channel]]=" ALL", 3, 1)</f>
        <v>144</v>
      </c>
      <c r="M164">
        <f>IF(表格2[[#This Row],[spatial_feat]] = " True",表格2[[#This Row],[spatial_size]]*表格2[[#This Row],[spatial_size]]*3, 0)</f>
        <v>768</v>
      </c>
      <c r="N164">
        <f>IF(表格2[[#This Row],[hist_feat]] = " True", 表格2[[#This Row],[hist_bins]]*3, 0)</f>
        <v>96</v>
      </c>
      <c r="O164">
        <f>表格2[[#This Row],[feature_len_hog]]+表格2[[#This Row],[feature_len_spatial]]+表格2[[#This Row],[feature_len_hist]]</f>
        <v>1008</v>
      </c>
    </row>
    <row r="165" spans="1:15" x14ac:dyDescent="0.25">
      <c r="A165" t="s">
        <v>11</v>
      </c>
      <c r="B165">
        <v>9</v>
      </c>
      <c r="C165">
        <v>16</v>
      </c>
      <c r="D165">
        <v>4</v>
      </c>
      <c r="E165">
        <v>1</v>
      </c>
      <c r="F165">
        <v>32</v>
      </c>
      <c r="G165">
        <v>16</v>
      </c>
      <c r="H165" t="s">
        <v>14</v>
      </c>
      <c r="I165" t="s">
        <v>13</v>
      </c>
      <c r="J165" t="s">
        <v>13</v>
      </c>
      <c r="K165">
        <v>1</v>
      </c>
      <c r="L165">
        <f>表格2[[#This Row],[orient]]*(64/表格2[[#This Row],[pix_per_cell]])*(64/表格2[[#This Row],[pix_per_cell]])*IF(表格2[[#This Row],[hog_channel]]=" ALL", 3, 1)</f>
        <v>144</v>
      </c>
      <c r="M165">
        <f>IF(表格2[[#This Row],[spatial_feat]] = " True",表格2[[#This Row],[spatial_size]]*表格2[[#This Row],[spatial_size]]*3, 0)</f>
        <v>0</v>
      </c>
      <c r="N165">
        <f>IF(表格2[[#This Row],[hist_feat]] = " True", 表格2[[#This Row],[hist_bins]]*3, 0)</f>
        <v>48</v>
      </c>
      <c r="O165">
        <f>表格2[[#This Row],[feature_len_hog]]+表格2[[#This Row],[feature_len_spatial]]+表格2[[#This Row],[feature_len_hist]]</f>
        <v>192</v>
      </c>
    </row>
    <row r="166" spans="1:15" x14ac:dyDescent="0.25">
      <c r="A166" t="s">
        <v>11</v>
      </c>
      <c r="B166">
        <v>9</v>
      </c>
      <c r="C166">
        <v>16</v>
      </c>
      <c r="D166">
        <v>4</v>
      </c>
      <c r="E166">
        <v>1</v>
      </c>
      <c r="F166">
        <v>32</v>
      </c>
      <c r="G166">
        <v>32</v>
      </c>
      <c r="H166" t="s">
        <v>14</v>
      </c>
      <c r="I166" t="s">
        <v>13</v>
      </c>
      <c r="J166" t="s">
        <v>13</v>
      </c>
      <c r="K166">
        <v>1</v>
      </c>
      <c r="L166">
        <f>表格2[[#This Row],[orient]]*(64/表格2[[#This Row],[pix_per_cell]])*(64/表格2[[#This Row],[pix_per_cell]])*IF(表格2[[#This Row],[hog_channel]]=" ALL", 3, 1)</f>
        <v>144</v>
      </c>
      <c r="M166">
        <f>IF(表格2[[#This Row],[spatial_feat]] = " True",表格2[[#This Row],[spatial_size]]*表格2[[#This Row],[spatial_size]]*3, 0)</f>
        <v>0</v>
      </c>
      <c r="N166">
        <f>IF(表格2[[#This Row],[hist_feat]] = " True", 表格2[[#This Row],[hist_bins]]*3, 0)</f>
        <v>96</v>
      </c>
      <c r="O166">
        <f>表格2[[#This Row],[feature_len_hog]]+表格2[[#This Row],[feature_len_spatial]]+表格2[[#This Row],[feature_len_hist]]</f>
        <v>240</v>
      </c>
    </row>
    <row r="167" spans="1:15" x14ac:dyDescent="0.25">
      <c r="A167" t="s">
        <v>11</v>
      </c>
      <c r="B167">
        <v>9</v>
      </c>
      <c r="C167">
        <v>16</v>
      </c>
      <c r="D167">
        <v>4</v>
      </c>
      <c r="E167">
        <v>2</v>
      </c>
      <c r="F167">
        <v>16</v>
      </c>
      <c r="G167">
        <v>16</v>
      </c>
      <c r="H167" t="s">
        <v>13</v>
      </c>
      <c r="I167" t="s">
        <v>13</v>
      </c>
      <c r="J167" t="s">
        <v>13</v>
      </c>
      <c r="K167">
        <v>1</v>
      </c>
      <c r="L167">
        <f>表格2[[#This Row],[orient]]*(64/表格2[[#This Row],[pix_per_cell]])*(64/表格2[[#This Row],[pix_per_cell]])*IF(表格2[[#This Row],[hog_channel]]=" ALL", 3, 1)</f>
        <v>144</v>
      </c>
      <c r="M167">
        <f>IF(表格2[[#This Row],[spatial_feat]] = " True",表格2[[#This Row],[spatial_size]]*表格2[[#This Row],[spatial_size]]*3, 0)</f>
        <v>768</v>
      </c>
      <c r="N167">
        <f>IF(表格2[[#This Row],[hist_feat]] = " True", 表格2[[#This Row],[hist_bins]]*3, 0)</f>
        <v>48</v>
      </c>
      <c r="O167">
        <f>表格2[[#This Row],[feature_len_hog]]+表格2[[#This Row],[feature_len_spatial]]+表格2[[#This Row],[feature_len_hist]]</f>
        <v>960</v>
      </c>
    </row>
    <row r="168" spans="1:15" x14ac:dyDescent="0.25">
      <c r="A168" t="s">
        <v>11</v>
      </c>
      <c r="B168">
        <v>9</v>
      </c>
      <c r="C168">
        <v>16</v>
      </c>
      <c r="D168">
        <v>4</v>
      </c>
      <c r="E168">
        <v>2</v>
      </c>
      <c r="F168">
        <v>16</v>
      </c>
      <c r="G168">
        <v>32</v>
      </c>
      <c r="H168" t="s">
        <v>13</v>
      </c>
      <c r="I168" t="s">
        <v>13</v>
      </c>
      <c r="J168" t="s">
        <v>13</v>
      </c>
      <c r="K168">
        <v>1</v>
      </c>
      <c r="L168">
        <f>表格2[[#This Row],[orient]]*(64/表格2[[#This Row],[pix_per_cell]])*(64/表格2[[#This Row],[pix_per_cell]])*IF(表格2[[#This Row],[hog_channel]]=" ALL", 3, 1)</f>
        <v>144</v>
      </c>
      <c r="M168">
        <f>IF(表格2[[#This Row],[spatial_feat]] = " True",表格2[[#This Row],[spatial_size]]*表格2[[#This Row],[spatial_size]]*3, 0)</f>
        <v>768</v>
      </c>
      <c r="N168">
        <f>IF(表格2[[#This Row],[hist_feat]] = " True", 表格2[[#This Row],[hist_bins]]*3, 0)</f>
        <v>96</v>
      </c>
      <c r="O168">
        <f>表格2[[#This Row],[feature_len_hog]]+表格2[[#This Row],[feature_len_spatial]]+表格2[[#This Row],[feature_len_hist]]</f>
        <v>1008</v>
      </c>
    </row>
    <row r="169" spans="1:15" x14ac:dyDescent="0.25">
      <c r="A169" t="s">
        <v>11</v>
      </c>
      <c r="B169">
        <v>9</v>
      </c>
      <c r="C169">
        <v>16</v>
      </c>
      <c r="D169">
        <v>4</v>
      </c>
      <c r="E169">
        <v>2</v>
      </c>
      <c r="F169">
        <v>16</v>
      </c>
      <c r="G169">
        <v>32</v>
      </c>
      <c r="H169" t="s">
        <v>14</v>
      </c>
      <c r="I169" t="s">
        <v>13</v>
      </c>
      <c r="J169" t="s">
        <v>13</v>
      </c>
      <c r="K169">
        <v>1</v>
      </c>
      <c r="L169">
        <f>表格2[[#This Row],[orient]]*(64/表格2[[#This Row],[pix_per_cell]])*(64/表格2[[#This Row],[pix_per_cell]])*IF(表格2[[#This Row],[hog_channel]]=" ALL", 3, 1)</f>
        <v>144</v>
      </c>
      <c r="M169">
        <f>IF(表格2[[#This Row],[spatial_feat]] = " True",表格2[[#This Row],[spatial_size]]*表格2[[#This Row],[spatial_size]]*3, 0)</f>
        <v>0</v>
      </c>
      <c r="N169">
        <f>IF(表格2[[#This Row],[hist_feat]] = " True", 表格2[[#This Row],[hist_bins]]*3, 0)</f>
        <v>96</v>
      </c>
      <c r="O169">
        <f>表格2[[#This Row],[feature_len_hog]]+表格2[[#This Row],[feature_len_spatial]]+表格2[[#This Row],[feature_len_hist]]</f>
        <v>240</v>
      </c>
    </row>
    <row r="170" spans="1:15" x14ac:dyDescent="0.25">
      <c r="A170" t="s">
        <v>11</v>
      </c>
      <c r="B170">
        <v>9</v>
      </c>
      <c r="C170">
        <v>16</v>
      </c>
      <c r="D170">
        <v>4</v>
      </c>
      <c r="E170">
        <v>2</v>
      </c>
      <c r="F170">
        <v>32</v>
      </c>
      <c r="G170">
        <v>32</v>
      </c>
      <c r="H170" t="s">
        <v>14</v>
      </c>
      <c r="I170" t="s">
        <v>13</v>
      </c>
      <c r="J170" t="s">
        <v>13</v>
      </c>
      <c r="K170">
        <v>1</v>
      </c>
      <c r="L170">
        <f>表格2[[#This Row],[orient]]*(64/表格2[[#This Row],[pix_per_cell]])*(64/表格2[[#This Row],[pix_per_cell]])*IF(表格2[[#This Row],[hog_channel]]=" ALL", 3, 1)</f>
        <v>144</v>
      </c>
      <c r="M170">
        <f>IF(表格2[[#This Row],[spatial_feat]] = " True",表格2[[#This Row],[spatial_size]]*表格2[[#This Row],[spatial_size]]*3, 0)</f>
        <v>0</v>
      </c>
      <c r="N170">
        <f>IF(表格2[[#This Row],[hist_feat]] = " True", 表格2[[#This Row],[hist_bins]]*3, 0)</f>
        <v>96</v>
      </c>
      <c r="O170">
        <f>表格2[[#This Row],[feature_len_hog]]+表格2[[#This Row],[feature_len_spatial]]+表格2[[#This Row],[feature_len_hist]]</f>
        <v>240</v>
      </c>
    </row>
    <row r="171" spans="1:15" x14ac:dyDescent="0.25">
      <c r="A171" t="s">
        <v>11</v>
      </c>
      <c r="B171">
        <v>9</v>
      </c>
      <c r="C171">
        <v>16</v>
      </c>
      <c r="D171">
        <v>4</v>
      </c>
      <c r="E171" t="s">
        <v>15</v>
      </c>
      <c r="F171">
        <v>16</v>
      </c>
      <c r="G171">
        <v>16</v>
      </c>
      <c r="H171" t="s">
        <v>14</v>
      </c>
      <c r="I171" t="s">
        <v>13</v>
      </c>
      <c r="J171" t="s">
        <v>13</v>
      </c>
      <c r="K171">
        <v>1</v>
      </c>
      <c r="L171">
        <f>表格2[[#This Row],[orient]]*(64/表格2[[#This Row],[pix_per_cell]])*(64/表格2[[#This Row],[pix_per_cell]])*IF(表格2[[#This Row],[hog_channel]]=" ALL", 3, 1)</f>
        <v>432</v>
      </c>
      <c r="M171">
        <f>IF(表格2[[#This Row],[spatial_feat]] = " True",表格2[[#This Row],[spatial_size]]*表格2[[#This Row],[spatial_size]]*3, 0)</f>
        <v>0</v>
      </c>
      <c r="N171">
        <f>IF(表格2[[#This Row],[hist_feat]] = " True", 表格2[[#This Row],[hist_bins]]*3, 0)</f>
        <v>48</v>
      </c>
      <c r="O171">
        <f>表格2[[#This Row],[feature_len_hog]]+表格2[[#This Row],[feature_len_spatial]]+表格2[[#This Row],[feature_len_hist]]</f>
        <v>480</v>
      </c>
    </row>
    <row r="172" spans="1:15" x14ac:dyDescent="0.25">
      <c r="A172" t="s">
        <v>11</v>
      </c>
      <c r="B172">
        <v>9</v>
      </c>
      <c r="C172">
        <v>16</v>
      </c>
      <c r="D172">
        <v>4</v>
      </c>
      <c r="E172" t="s">
        <v>15</v>
      </c>
      <c r="F172">
        <v>16</v>
      </c>
      <c r="G172">
        <v>32</v>
      </c>
      <c r="H172" t="s">
        <v>13</v>
      </c>
      <c r="I172" t="s">
        <v>13</v>
      </c>
      <c r="J172" t="s">
        <v>13</v>
      </c>
      <c r="K172">
        <v>1</v>
      </c>
      <c r="L172">
        <f>表格2[[#This Row],[orient]]*(64/表格2[[#This Row],[pix_per_cell]])*(64/表格2[[#This Row],[pix_per_cell]])*IF(表格2[[#This Row],[hog_channel]]=" ALL", 3, 1)</f>
        <v>432</v>
      </c>
      <c r="M172">
        <f>IF(表格2[[#This Row],[spatial_feat]] = " True",表格2[[#This Row],[spatial_size]]*表格2[[#This Row],[spatial_size]]*3, 0)</f>
        <v>768</v>
      </c>
      <c r="N172">
        <f>IF(表格2[[#This Row],[hist_feat]] = " True", 表格2[[#This Row],[hist_bins]]*3, 0)</f>
        <v>96</v>
      </c>
      <c r="O172">
        <f>表格2[[#This Row],[feature_len_hog]]+表格2[[#This Row],[feature_len_spatial]]+表格2[[#This Row],[feature_len_hist]]</f>
        <v>1296</v>
      </c>
    </row>
    <row r="173" spans="1:15" x14ac:dyDescent="0.25">
      <c r="A173" t="s">
        <v>11</v>
      </c>
      <c r="B173">
        <v>9</v>
      </c>
      <c r="C173">
        <v>16</v>
      </c>
      <c r="D173">
        <v>4</v>
      </c>
      <c r="E173" t="s">
        <v>15</v>
      </c>
      <c r="F173">
        <v>16</v>
      </c>
      <c r="G173">
        <v>32</v>
      </c>
      <c r="H173" t="s">
        <v>14</v>
      </c>
      <c r="I173" t="s">
        <v>13</v>
      </c>
      <c r="J173" t="s">
        <v>13</v>
      </c>
      <c r="K173">
        <v>1</v>
      </c>
      <c r="L173">
        <f>表格2[[#This Row],[orient]]*(64/表格2[[#This Row],[pix_per_cell]])*(64/表格2[[#This Row],[pix_per_cell]])*IF(表格2[[#This Row],[hog_channel]]=" ALL", 3, 1)</f>
        <v>432</v>
      </c>
      <c r="M173">
        <f>IF(表格2[[#This Row],[spatial_feat]] = " True",表格2[[#This Row],[spatial_size]]*表格2[[#This Row],[spatial_size]]*3, 0)</f>
        <v>0</v>
      </c>
      <c r="N173">
        <f>IF(表格2[[#This Row],[hist_feat]] = " True", 表格2[[#This Row],[hist_bins]]*3, 0)</f>
        <v>96</v>
      </c>
      <c r="O173">
        <f>表格2[[#This Row],[feature_len_hog]]+表格2[[#This Row],[feature_len_spatial]]+表格2[[#This Row],[feature_len_hist]]</f>
        <v>528</v>
      </c>
    </row>
    <row r="174" spans="1:15" x14ac:dyDescent="0.25">
      <c r="A174" t="s">
        <v>11</v>
      </c>
      <c r="B174">
        <v>9</v>
      </c>
      <c r="C174">
        <v>16</v>
      </c>
      <c r="D174">
        <v>4</v>
      </c>
      <c r="E174" t="s">
        <v>15</v>
      </c>
      <c r="F174">
        <v>32</v>
      </c>
      <c r="G174">
        <v>16</v>
      </c>
      <c r="H174" t="s">
        <v>14</v>
      </c>
      <c r="I174" t="s">
        <v>13</v>
      </c>
      <c r="J174" t="s">
        <v>13</v>
      </c>
      <c r="K174">
        <v>1</v>
      </c>
      <c r="L174">
        <f>表格2[[#This Row],[orient]]*(64/表格2[[#This Row],[pix_per_cell]])*(64/表格2[[#This Row],[pix_per_cell]])*IF(表格2[[#This Row],[hog_channel]]=" ALL", 3, 1)</f>
        <v>432</v>
      </c>
      <c r="M174">
        <f>IF(表格2[[#This Row],[spatial_feat]] = " True",表格2[[#This Row],[spatial_size]]*表格2[[#This Row],[spatial_size]]*3, 0)</f>
        <v>0</v>
      </c>
      <c r="N174">
        <f>IF(表格2[[#This Row],[hist_feat]] = " True", 表格2[[#This Row],[hist_bins]]*3, 0)</f>
        <v>48</v>
      </c>
      <c r="O174">
        <f>表格2[[#This Row],[feature_len_hog]]+表格2[[#This Row],[feature_len_spatial]]+表格2[[#This Row],[feature_len_hist]]</f>
        <v>480</v>
      </c>
    </row>
    <row r="175" spans="1:15" x14ac:dyDescent="0.25">
      <c r="A175" t="s">
        <v>11</v>
      </c>
      <c r="B175">
        <v>9</v>
      </c>
      <c r="C175">
        <v>16</v>
      </c>
      <c r="D175">
        <v>4</v>
      </c>
      <c r="E175" t="s">
        <v>15</v>
      </c>
      <c r="F175">
        <v>32</v>
      </c>
      <c r="G175">
        <v>32</v>
      </c>
      <c r="H175" t="s">
        <v>13</v>
      </c>
      <c r="I175" t="s">
        <v>13</v>
      </c>
      <c r="J175" t="s">
        <v>13</v>
      </c>
      <c r="K175">
        <v>1</v>
      </c>
      <c r="L175">
        <f>表格2[[#This Row],[orient]]*(64/表格2[[#This Row],[pix_per_cell]])*(64/表格2[[#This Row],[pix_per_cell]])*IF(表格2[[#This Row],[hog_channel]]=" ALL", 3, 1)</f>
        <v>432</v>
      </c>
      <c r="M175">
        <f>IF(表格2[[#This Row],[spatial_feat]] = " True",表格2[[#This Row],[spatial_size]]*表格2[[#This Row],[spatial_size]]*3, 0)</f>
        <v>3072</v>
      </c>
      <c r="N175">
        <f>IF(表格2[[#This Row],[hist_feat]] = " True", 表格2[[#This Row],[hist_bins]]*3, 0)</f>
        <v>96</v>
      </c>
      <c r="O175">
        <f>表格2[[#This Row],[feature_len_hog]]+表格2[[#This Row],[feature_len_spatial]]+表格2[[#This Row],[feature_len_hist]]</f>
        <v>3600</v>
      </c>
    </row>
    <row r="176" spans="1:15" x14ac:dyDescent="0.25">
      <c r="A176" t="s">
        <v>11</v>
      </c>
      <c r="B176">
        <v>5</v>
      </c>
      <c r="C176">
        <v>8</v>
      </c>
      <c r="D176">
        <v>2</v>
      </c>
      <c r="E176">
        <v>0</v>
      </c>
      <c r="F176">
        <v>16</v>
      </c>
      <c r="G176">
        <v>32</v>
      </c>
      <c r="H176" t="s">
        <v>13</v>
      </c>
      <c r="I176" t="s">
        <v>13</v>
      </c>
      <c r="J176" t="s">
        <v>13</v>
      </c>
      <c r="K176">
        <v>1</v>
      </c>
      <c r="L176">
        <f>表格2[[#This Row],[orient]]*(64/表格2[[#This Row],[pix_per_cell]])*(64/表格2[[#This Row],[pix_per_cell]])*IF(表格2[[#This Row],[hog_channel]]=" ALL", 3, 1)</f>
        <v>320</v>
      </c>
      <c r="M176">
        <f>IF(表格2[[#This Row],[spatial_feat]] = " True",表格2[[#This Row],[spatial_size]]*表格2[[#This Row],[spatial_size]]*3, 0)</f>
        <v>768</v>
      </c>
      <c r="N176">
        <f>IF(表格2[[#This Row],[hist_feat]] = " True", 表格2[[#This Row],[hist_bins]]*3, 0)</f>
        <v>96</v>
      </c>
      <c r="O176">
        <f>表格2[[#This Row],[feature_len_hog]]+表格2[[#This Row],[feature_len_spatial]]+表格2[[#This Row],[feature_len_hist]]</f>
        <v>1184</v>
      </c>
    </row>
    <row r="177" spans="1:15" x14ac:dyDescent="0.25">
      <c r="A177" t="s">
        <v>11</v>
      </c>
      <c r="B177">
        <v>5</v>
      </c>
      <c r="C177">
        <v>8</v>
      </c>
      <c r="D177">
        <v>2</v>
      </c>
      <c r="E177" t="s">
        <v>15</v>
      </c>
      <c r="F177">
        <v>16</v>
      </c>
      <c r="G177">
        <v>16</v>
      </c>
      <c r="H177" t="s">
        <v>13</v>
      </c>
      <c r="I177" t="s">
        <v>14</v>
      </c>
      <c r="J177" t="s">
        <v>13</v>
      </c>
      <c r="K177">
        <v>1</v>
      </c>
      <c r="L177">
        <f>表格2[[#This Row],[orient]]*(64/表格2[[#This Row],[pix_per_cell]])*(64/表格2[[#This Row],[pix_per_cell]])*IF(表格2[[#This Row],[hog_channel]]=" ALL", 3, 1)</f>
        <v>960</v>
      </c>
      <c r="M177">
        <f>IF(表格2[[#This Row],[spatial_feat]] = " True",表格2[[#This Row],[spatial_size]]*表格2[[#This Row],[spatial_size]]*3, 0)</f>
        <v>768</v>
      </c>
      <c r="N177">
        <f>IF(表格2[[#This Row],[hist_feat]] = " True", 表格2[[#This Row],[hist_bins]]*3, 0)</f>
        <v>0</v>
      </c>
      <c r="O177">
        <f>表格2[[#This Row],[feature_len_hog]]+表格2[[#This Row],[feature_len_spatial]]+表格2[[#This Row],[feature_len_hist]]</f>
        <v>1728</v>
      </c>
    </row>
    <row r="178" spans="1:15" x14ac:dyDescent="0.25">
      <c r="A178" t="s">
        <v>11</v>
      </c>
      <c r="B178">
        <v>5</v>
      </c>
      <c r="C178">
        <v>8</v>
      </c>
      <c r="D178">
        <v>2</v>
      </c>
      <c r="E178" t="s">
        <v>15</v>
      </c>
      <c r="F178">
        <v>16</v>
      </c>
      <c r="G178">
        <v>32</v>
      </c>
      <c r="H178" t="s">
        <v>13</v>
      </c>
      <c r="I178" t="s">
        <v>13</v>
      </c>
      <c r="J178" t="s">
        <v>13</v>
      </c>
      <c r="K178">
        <v>1</v>
      </c>
      <c r="L178">
        <f>表格2[[#This Row],[orient]]*(64/表格2[[#This Row],[pix_per_cell]])*(64/表格2[[#This Row],[pix_per_cell]])*IF(表格2[[#This Row],[hog_channel]]=" ALL", 3, 1)</f>
        <v>960</v>
      </c>
      <c r="M178">
        <f>IF(表格2[[#This Row],[spatial_feat]] = " True",表格2[[#This Row],[spatial_size]]*表格2[[#This Row],[spatial_size]]*3, 0)</f>
        <v>768</v>
      </c>
      <c r="N178">
        <f>IF(表格2[[#This Row],[hist_feat]] = " True", 表格2[[#This Row],[hist_bins]]*3, 0)</f>
        <v>96</v>
      </c>
      <c r="O178">
        <f>表格2[[#This Row],[feature_len_hog]]+表格2[[#This Row],[feature_len_spatial]]+表格2[[#This Row],[feature_len_hist]]</f>
        <v>1824</v>
      </c>
    </row>
    <row r="179" spans="1:15" x14ac:dyDescent="0.25">
      <c r="A179" t="s">
        <v>11</v>
      </c>
      <c r="B179">
        <v>5</v>
      </c>
      <c r="C179">
        <v>8</v>
      </c>
      <c r="D179">
        <v>3</v>
      </c>
      <c r="E179">
        <v>0</v>
      </c>
      <c r="F179">
        <v>32</v>
      </c>
      <c r="G179">
        <v>32</v>
      </c>
      <c r="H179" t="s">
        <v>13</v>
      </c>
      <c r="I179" t="s">
        <v>14</v>
      </c>
      <c r="J179" t="s">
        <v>13</v>
      </c>
      <c r="K179">
        <v>1</v>
      </c>
      <c r="L179">
        <f>表格2[[#This Row],[orient]]*(64/表格2[[#This Row],[pix_per_cell]])*(64/表格2[[#This Row],[pix_per_cell]])*IF(表格2[[#This Row],[hog_channel]]=" ALL", 3, 1)</f>
        <v>320</v>
      </c>
      <c r="M179">
        <f>IF(表格2[[#This Row],[spatial_feat]] = " True",表格2[[#This Row],[spatial_size]]*表格2[[#This Row],[spatial_size]]*3, 0)</f>
        <v>3072</v>
      </c>
      <c r="N179">
        <f>IF(表格2[[#This Row],[hist_feat]] = " True", 表格2[[#This Row],[hist_bins]]*3, 0)</f>
        <v>0</v>
      </c>
      <c r="O179">
        <f>表格2[[#This Row],[feature_len_hog]]+表格2[[#This Row],[feature_len_spatial]]+表格2[[#This Row],[feature_len_hist]]</f>
        <v>3392</v>
      </c>
    </row>
    <row r="180" spans="1:15" x14ac:dyDescent="0.25">
      <c r="A180" t="s">
        <v>11</v>
      </c>
      <c r="B180">
        <v>5</v>
      </c>
      <c r="C180">
        <v>8</v>
      </c>
      <c r="D180">
        <v>3</v>
      </c>
      <c r="E180" t="s">
        <v>15</v>
      </c>
      <c r="F180">
        <v>32</v>
      </c>
      <c r="G180">
        <v>16</v>
      </c>
      <c r="H180" t="s">
        <v>13</v>
      </c>
      <c r="I180" t="s">
        <v>13</v>
      </c>
      <c r="J180" t="s">
        <v>13</v>
      </c>
      <c r="K180">
        <v>1</v>
      </c>
      <c r="L180">
        <f>表格2[[#This Row],[orient]]*(64/表格2[[#This Row],[pix_per_cell]])*(64/表格2[[#This Row],[pix_per_cell]])*IF(表格2[[#This Row],[hog_channel]]=" ALL", 3, 1)</f>
        <v>960</v>
      </c>
      <c r="M180">
        <f>IF(表格2[[#This Row],[spatial_feat]] = " True",表格2[[#This Row],[spatial_size]]*表格2[[#This Row],[spatial_size]]*3, 0)</f>
        <v>3072</v>
      </c>
      <c r="N180">
        <f>IF(表格2[[#This Row],[hist_feat]] = " True", 表格2[[#This Row],[hist_bins]]*3, 0)</f>
        <v>48</v>
      </c>
      <c r="O180">
        <f>表格2[[#This Row],[feature_len_hog]]+表格2[[#This Row],[feature_len_spatial]]+表格2[[#This Row],[feature_len_hist]]</f>
        <v>4080</v>
      </c>
    </row>
    <row r="181" spans="1:15" x14ac:dyDescent="0.25">
      <c r="A181" t="s">
        <v>11</v>
      </c>
      <c r="B181">
        <v>5</v>
      </c>
      <c r="C181">
        <v>8</v>
      </c>
      <c r="D181">
        <v>4</v>
      </c>
      <c r="E181" t="s">
        <v>15</v>
      </c>
      <c r="F181">
        <v>32</v>
      </c>
      <c r="G181">
        <v>32</v>
      </c>
      <c r="H181" t="s">
        <v>13</v>
      </c>
      <c r="I181" t="s">
        <v>14</v>
      </c>
      <c r="J181" t="s">
        <v>13</v>
      </c>
      <c r="K181">
        <v>1</v>
      </c>
      <c r="L181">
        <f>表格2[[#This Row],[orient]]*(64/表格2[[#This Row],[pix_per_cell]])*(64/表格2[[#This Row],[pix_per_cell]])*IF(表格2[[#This Row],[hog_channel]]=" ALL", 3, 1)</f>
        <v>960</v>
      </c>
      <c r="M181">
        <f>IF(表格2[[#This Row],[spatial_feat]] = " True",表格2[[#This Row],[spatial_size]]*表格2[[#This Row],[spatial_size]]*3, 0)</f>
        <v>3072</v>
      </c>
      <c r="N181">
        <f>IF(表格2[[#This Row],[hist_feat]] = " True", 表格2[[#This Row],[hist_bins]]*3, 0)</f>
        <v>0</v>
      </c>
      <c r="O181">
        <f>表格2[[#This Row],[feature_len_hog]]+表格2[[#This Row],[feature_len_spatial]]+表格2[[#This Row],[feature_len_hist]]</f>
        <v>4032</v>
      </c>
    </row>
    <row r="182" spans="1:15" x14ac:dyDescent="0.25">
      <c r="A182" t="s">
        <v>11</v>
      </c>
      <c r="B182">
        <v>5</v>
      </c>
      <c r="C182">
        <v>16</v>
      </c>
      <c r="D182">
        <v>2</v>
      </c>
      <c r="E182">
        <v>0</v>
      </c>
      <c r="F182">
        <v>16</v>
      </c>
      <c r="G182">
        <v>16</v>
      </c>
      <c r="H182" t="s">
        <v>14</v>
      </c>
      <c r="I182" t="s">
        <v>13</v>
      </c>
      <c r="J182" t="s">
        <v>13</v>
      </c>
      <c r="K182">
        <v>1</v>
      </c>
      <c r="L182">
        <f>表格2[[#This Row],[orient]]*(64/表格2[[#This Row],[pix_per_cell]])*(64/表格2[[#This Row],[pix_per_cell]])*IF(表格2[[#This Row],[hog_channel]]=" ALL", 3, 1)</f>
        <v>80</v>
      </c>
      <c r="M182">
        <f>IF(表格2[[#This Row],[spatial_feat]] = " True",表格2[[#This Row],[spatial_size]]*表格2[[#This Row],[spatial_size]]*3, 0)</f>
        <v>0</v>
      </c>
      <c r="N182">
        <f>IF(表格2[[#This Row],[hist_feat]] = " True", 表格2[[#This Row],[hist_bins]]*3, 0)</f>
        <v>48</v>
      </c>
      <c r="O182">
        <f>表格2[[#This Row],[feature_len_hog]]+表格2[[#This Row],[feature_len_spatial]]+表格2[[#This Row],[feature_len_hist]]</f>
        <v>128</v>
      </c>
    </row>
    <row r="183" spans="1:15" x14ac:dyDescent="0.25">
      <c r="A183" t="s">
        <v>11</v>
      </c>
      <c r="B183">
        <v>5</v>
      </c>
      <c r="C183">
        <v>16</v>
      </c>
      <c r="D183">
        <v>2</v>
      </c>
      <c r="E183">
        <v>0</v>
      </c>
      <c r="F183">
        <v>32</v>
      </c>
      <c r="G183">
        <v>16</v>
      </c>
      <c r="H183" t="s">
        <v>14</v>
      </c>
      <c r="I183" t="s">
        <v>13</v>
      </c>
      <c r="J183" t="s">
        <v>13</v>
      </c>
      <c r="K183">
        <v>1</v>
      </c>
      <c r="L183">
        <f>表格2[[#This Row],[orient]]*(64/表格2[[#This Row],[pix_per_cell]])*(64/表格2[[#This Row],[pix_per_cell]])*IF(表格2[[#This Row],[hog_channel]]=" ALL", 3, 1)</f>
        <v>80</v>
      </c>
      <c r="M183">
        <f>IF(表格2[[#This Row],[spatial_feat]] = " True",表格2[[#This Row],[spatial_size]]*表格2[[#This Row],[spatial_size]]*3, 0)</f>
        <v>0</v>
      </c>
      <c r="N183">
        <f>IF(表格2[[#This Row],[hist_feat]] = " True", 表格2[[#This Row],[hist_bins]]*3, 0)</f>
        <v>48</v>
      </c>
      <c r="O183">
        <f>表格2[[#This Row],[feature_len_hog]]+表格2[[#This Row],[feature_len_spatial]]+表格2[[#This Row],[feature_len_hist]]</f>
        <v>128</v>
      </c>
    </row>
    <row r="184" spans="1:15" x14ac:dyDescent="0.25">
      <c r="A184" t="s">
        <v>11</v>
      </c>
      <c r="B184">
        <v>5</v>
      </c>
      <c r="C184">
        <v>16</v>
      </c>
      <c r="D184">
        <v>2</v>
      </c>
      <c r="E184">
        <v>0</v>
      </c>
      <c r="F184">
        <v>32</v>
      </c>
      <c r="G184">
        <v>32</v>
      </c>
      <c r="H184" t="s">
        <v>14</v>
      </c>
      <c r="I184" t="s">
        <v>13</v>
      </c>
      <c r="J184" t="s">
        <v>13</v>
      </c>
      <c r="K184">
        <v>1</v>
      </c>
      <c r="L184">
        <f>表格2[[#This Row],[orient]]*(64/表格2[[#This Row],[pix_per_cell]])*(64/表格2[[#This Row],[pix_per_cell]])*IF(表格2[[#This Row],[hog_channel]]=" ALL", 3, 1)</f>
        <v>80</v>
      </c>
      <c r="M184">
        <f>IF(表格2[[#This Row],[spatial_feat]] = " True",表格2[[#This Row],[spatial_size]]*表格2[[#This Row],[spatial_size]]*3, 0)</f>
        <v>0</v>
      </c>
      <c r="N184">
        <f>IF(表格2[[#This Row],[hist_feat]] = " True", 表格2[[#This Row],[hist_bins]]*3, 0)</f>
        <v>96</v>
      </c>
      <c r="O184">
        <f>表格2[[#This Row],[feature_len_hog]]+表格2[[#This Row],[feature_len_spatial]]+表格2[[#This Row],[feature_len_hist]]</f>
        <v>176</v>
      </c>
    </row>
    <row r="185" spans="1:15" x14ac:dyDescent="0.25">
      <c r="A185" t="s">
        <v>11</v>
      </c>
      <c r="B185">
        <v>5</v>
      </c>
      <c r="C185">
        <v>16</v>
      </c>
      <c r="D185">
        <v>2</v>
      </c>
      <c r="E185">
        <v>1</v>
      </c>
      <c r="F185">
        <v>16</v>
      </c>
      <c r="G185">
        <v>32</v>
      </c>
      <c r="H185" t="s">
        <v>13</v>
      </c>
      <c r="I185" t="s">
        <v>13</v>
      </c>
      <c r="J185" t="s">
        <v>13</v>
      </c>
      <c r="K185">
        <v>1</v>
      </c>
      <c r="L185">
        <f>表格2[[#This Row],[orient]]*(64/表格2[[#This Row],[pix_per_cell]])*(64/表格2[[#This Row],[pix_per_cell]])*IF(表格2[[#This Row],[hog_channel]]=" ALL", 3, 1)</f>
        <v>80</v>
      </c>
      <c r="M185">
        <f>IF(表格2[[#This Row],[spatial_feat]] = " True",表格2[[#This Row],[spatial_size]]*表格2[[#This Row],[spatial_size]]*3, 0)</f>
        <v>768</v>
      </c>
      <c r="N185">
        <f>IF(表格2[[#This Row],[hist_feat]] = " True", 表格2[[#This Row],[hist_bins]]*3, 0)</f>
        <v>96</v>
      </c>
      <c r="O185">
        <f>表格2[[#This Row],[feature_len_hog]]+表格2[[#This Row],[feature_len_spatial]]+表格2[[#This Row],[feature_len_hist]]</f>
        <v>944</v>
      </c>
    </row>
    <row r="186" spans="1:15" x14ac:dyDescent="0.25">
      <c r="A186" t="s">
        <v>11</v>
      </c>
      <c r="B186">
        <v>5</v>
      </c>
      <c r="C186">
        <v>16</v>
      </c>
      <c r="D186">
        <v>2</v>
      </c>
      <c r="E186">
        <v>1</v>
      </c>
      <c r="F186">
        <v>16</v>
      </c>
      <c r="G186">
        <v>32</v>
      </c>
      <c r="H186" t="s">
        <v>14</v>
      </c>
      <c r="I186" t="s">
        <v>13</v>
      </c>
      <c r="J186" t="s">
        <v>13</v>
      </c>
      <c r="K186">
        <v>1</v>
      </c>
      <c r="L186">
        <f>表格2[[#This Row],[orient]]*(64/表格2[[#This Row],[pix_per_cell]])*(64/表格2[[#This Row],[pix_per_cell]])*IF(表格2[[#This Row],[hog_channel]]=" ALL", 3, 1)</f>
        <v>80</v>
      </c>
      <c r="M186">
        <f>IF(表格2[[#This Row],[spatial_feat]] = " True",表格2[[#This Row],[spatial_size]]*表格2[[#This Row],[spatial_size]]*3, 0)</f>
        <v>0</v>
      </c>
      <c r="N186">
        <f>IF(表格2[[#This Row],[hist_feat]] = " True", 表格2[[#This Row],[hist_bins]]*3, 0)</f>
        <v>96</v>
      </c>
      <c r="O186">
        <f>表格2[[#This Row],[feature_len_hog]]+表格2[[#This Row],[feature_len_spatial]]+表格2[[#This Row],[feature_len_hist]]</f>
        <v>176</v>
      </c>
    </row>
    <row r="187" spans="1:15" x14ac:dyDescent="0.25">
      <c r="A187" t="s">
        <v>11</v>
      </c>
      <c r="B187">
        <v>5</v>
      </c>
      <c r="C187">
        <v>16</v>
      </c>
      <c r="D187">
        <v>2</v>
      </c>
      <c r="E187">
        <v>1</v>
      </c>
      <c r="F187">
        <v>32</v>
      </c>
      <c r="G187">
        <v>16</v>
      </c>
      <c r="H187" t="s">
        <v>14</v>
      </c>
      <c r="I187" t="s">
        <v>13</v>
      </c>
      <c r="J187" t="s">
        <v>13</v>
      </c>
      <c r="K187">
        <v>1</v>
      </c>
      <c r="L187">
        <f>表格2[[#This Row],[orient]]*(64/表格2[[#This Row],[pix_per_cell]])*(64/表格2[[#This Row],[pix_per_cell]])*IF(表格2[[#This Row],[hog_channel]]=" ALL", 3, 1)</f>
        <v>80</v>
      </c>
      <c r="M187">
        <f>IF(表格2[[#This Row],[spatial_feat]] = " True",表格2[[#This Row],[spatial_size]]*表格2[[#This Row],[spatial_size]]*3, 0)</f>
        <v>0</v>
      </c>
      <c r="N187">
        <f>IF(表格2[[#This Row],[hist_feat]] = " True", 表格2[[#This Row],[hist_bins]]*3, 0)</f>
        <v>48</v>
      </c>
      <c r="O187">
        <f>表格2[[#This Row],[feature_len_hog]]+表格2[[#This Row],[feature_len_spatial]]+表格2[[#This Row],[feature_len_hist]]</f>
        <v>128</v>
      </c>
    </row>
    <row r="188" spans="1:15" x14ac:dyDescent="0.25">
      <c r="A188" t="s">
        <v>11</v>
      </c>
      <c r="B188">
        <v>5</v>
      </c>
      <c r="C188">
        <v>16</v>
      </c>
      <c r="D188">
        <v>2</v>
      </c>
      <c r="E188">
        <v>1</v>
      </c>
      <c r="F188">
        <v>32</v>
      </c>
      <c r="G188">
        <v>32</v>
      </c>
      <c r="H188" t="s">
        <v>14</v>
      </c>
      <c r="I188" t="s">
        <v>13</v>
      </c>
      <c r="J188" t="s">
        <v>13</v>
      </c>
      <c r="K188">
        <v>1</v>
      </c>
      <c r="L188">
        <f>表格2[[#This Row],[orient]]*(64/表格2[[#This Row],[pix_per_cell]])*(64/表格2[[#This Row],[pix_per_cell]])*IF(表格2[[#This Row],[hog_channel]]=" ALL", 3, 1)</f>
        <v>80</v>
      </c>
      <c r="M188">
        <f>IF(表格2[[#This Row],[spatial_feat]] = " True",表格2[[#This Row],[spatial_size]]*表格2[[#This Row],[spatial_size]]*3, 0)</f>
        <v>0</v>
      </c>
      <c r="N188">
        <f>IF(表格2[[#This Row],[hist_feat]] = " True", 表格2[[#This Row],[hist_bins]]*3, 0)</f>
        <v>96</v>
      </c>
      <c r="O188">
        <f>表格2[[#This Row],[feature_len_hog]]+表格2[[#This Row],[feature_len_spatial]]+表格2[[#This Row],[feature_len_hist]]</f>
        <v>176</v>
      </c>
    </row>
    <row r="189" spans="1:15" x14ac:dyDescent="0.25">
      <c r="A189" t="s">
        <v>11</v>
      </c>
      <c r="B189">
        <v>5</v>
      </c>
      <c r="C189">
        <v>16</v>
      </c>
      <c r="D189">
        <v>2</v>
      </c>
      <c r="E189">
        <v>2</v>
      </c>
      <c r="F189">
        <v>16</v>
      </c>
      <c r="G189">
        <v>32</v>
      </c>
      <c r="H189" t="s">
        <v>13</v>
      </c>
      <c r="I189" t="s">
        <v>13</v>
      </c>
      <c r="J189" t="s">
        <v>13</v>
      </c>
      <c r="K189">
        <v>1</v>
      </c>
      <c r="L189">
        <f>表格2[[#This Row],[orient]]*(64/表格2[[#This Row],[pix_per_cell]])*(64/表格2[[#This Row],[pix_per_cell]])*IF(表格2[[#This Row],[hog_channel]]=" ALL", 3, 1)</f>
        <v>80</v>
      </c>
      <c r="M189">
        <f>IF(表格2[[#This Row],[spatial_feat]] = " True",表格2[[#This Row],[spatial_size]]*表格2[[#This Row],[spatial_size]]*3, 0)</f>
        <v>768</v>
      </c>
      <c r="N189">
        <f>IF(表格2[[#This Row],[hist_feat]] = " True", 表格2[[#This Row],[hist_bins]]*3, 0)</f>
        <v>96</v>
      </c>
      <c r="O189">
        <f>表格2[[#This Row],[feature_len_hog]]+表格2[[#This Row],[feature_len_spatial]]+表格2[[#This Row],[feature_len_hist]]</f>
        <v>944</v>
      </c>
    </row>
    <row r="190" spans="1:15" x14ac:dyDescent="0.25">
      <c r="A190" t="s">
        <v>11</v>
      </c>
      <c r="B190">
        <v>5</v>
      </c>
      <c r="C190">
        <v>16</v>
      </c>
      <c r="D190">
        <v>2</v>
      </c>
      <c r="E190">
        <v>2</v>
      </c>
      <c r="F190">
        <v>16</v>
      </c>
      <c r="G190">
        <v>32</v>
      </c>
      <c r="H190" t="s">
        <v>14</v>
      </c>
      <c r="I190" t="s">
        <v>13</v>
      </c>
      <c r="J190" t="s">
        <v>13</v>
      </c>
      <c r="K190">
        <v>1</v>
      </c>
      <c r="L190">
        <f>表格2[[#This Row],[orient]]*(64/表格2[[#This Row],[pix_per_cell]])*(64/表格2[[#This Row],[pix_per_cell]])*IF(表格2[[#This Row],[hog_channel]]=" ALL", 3, 1)</f>
        <v>80</v>
      </c>
      <c r="M190">
        <f>IF(表格2[[#This Row],[spatial_feat]] = " True",表格2[[#This Row],[spatial_size]]*表格2[[#This Row],[spatial_size]]*3, 0)</f>
        <v>0</v>
      </c>
      <c r="N190">
        <f>IF(表格2[[#This Row],[hist_feat]] = " True", 表格2[[#This Row],[hist_bins]]*3, 0)</f>
        <v>96</v>
      </c>
      <c r="O190">
        <f>表格2[[#This Row],[feature_len_hog]]+表格2[[#This Row],[feature_len_spatial]]+表格2[[#This Row],[feature_len_hist]]</f>
        <v>176</v>
      </c>
    </row>
    <row r="191" spans="1:15" x14ac:dyDescent="0.25">
      <c r="A191" t="s">
        <v>11</v>
      </c>
      <c r="B191">
        <v>5</v>
      </c>
      <c r="C191">
        <v>16</v>
      </c>
      <c r="D191">
        <v>2</v>
      </c>
      <c r="E191">
        <v>2</v>
      </c>
      <c r="F191">
        <v>32</v>
      </c>
      <c r="G191">
        <v>16</v>
      </c>
      <c r="H191" t="s">
        <v>14</v>
      </c>
      <c r="I191" t="s">
        <v>13</v>
      </c>
      <c r="J191" t="s">
        <v>13</v>
      </c>
      <c r="K191">
        <v>1</v>
      </c>
      <c r="L191">
        <f>表格2[[#This Row],[orient]]*(64/表格2[[#This Row],[pix_per_cell]])*(64/表格2[[#This Row],[pix_per_cell]])*IF(表格2[[#This Row],[hog_channel]]=" ALL", 3, 1)</f>
        <v>80</v>
      </c>
      <c r="M191">
        <f>IF(表格2[[#This Row],[spatial_feat]] = " True",表格2[[#This Row],[spatial_size]]*表格2[[#This Row],[spatial_size]]*3, 0)</f>
        <v>0</v>
      </c>
      <c r="N191">
        <f>IF(表格2[[#This Row],[hist_feat]] = " True", 表格2[[#This Row],[hist_bins]]*3, 0)</f>
        <v>48</v>
      </c>
      <c r="O191">
        <f>表格2[[#This Row],[feature_len_hog]]+表格2[[#This Row],[feature_len_spatial]]+表格2[[#This Row],[feature_len_hist]]</f>
        <v>128</v>
      </c>
    </row>
    <row r="192" spans="1:15" x14ac:dyDescent="0.25">
      <c r="A192" t="s">
        <v>11</v>
      </c>
      <c r="B192">
        <v>5</v>
      </c>
      <c r="C192">
        <v>16</v>
      </c>
      <c r="D192">
        <v>2</v>
      </c>
      <c r="E192">
        <v>2</v>
      </c>
      <c r="F192">
        <v>32</v>
      </c>
      <c r="G192">
        <v>32</v>
      </c>
      <c r="H192" t="s">
        <v>14</v>
      </c>
      <c r="I192" t="s">
        <v>13</v>
      </c>
      <c r="J192" t="s">
        <v>13</v>
      </c>
      <c r="K192">
        <v>1</v>
      </c>
      <c r="L192">
        <f>表格2[[#This Row],[orient]]*(64/表格2[[#This Row],[pix_per_cell]])*(64/表格2[[#This Row],[pix_per_cell]])*IF(表格2[[#This Row],[hog_channel]]=" ALL", 3, 1)</f>
        <v>80</v>
      </c>
      <c r="M192">
        <f>IF(表格2[[#This Row],[spatial_feat]] = " True",表格2[[#This Row],[spatial_size]]*表格2[[#This Row],[spatial_size]]*3, 0)</f>
        <v>0</v>
      </c>
      <c r="N192">
        <f>IF(表格2[[#This Row],[hist_feat]] = " True", 表格2[[#This Row],[hist_bins]]*3, 0)</f>
        <v>96</v>
      </c>
      <c r="O192">
        <f>表格2[[#This Row],[feature_len_hog]]+表格2[[#This Row],[feature_len_spatial]]+表格2[[#This Row],[feature_len_hist]]</f>
        <v>176</v>
      </c>
    </row>
    <row r="193" spans="1:15" x14ac:dyDescent="0.25">
      <c r="A193" t="s">
        <v>11</v>
      </c>
      <c r="B193">
        <v>5</v>
      </c>
      <c r="C193">
        <v>16</v>
      </c>
      <c r="D193">
        <v>2</v>
      </c>
      <c r="E193" t="s">
        <v>15</v>
      </c>
      <c r="F193">
        <v>16</v>
      </c>
      <c r="G193">
        <v>16</v>
      </c>
      <c r="H193" t="s">
        <v>14</v>
      </c>
      <c r="I193" t="s">
        <v>13</v>
      </c>
      <c r="J193" t="s">
        <v>13</v>
      </c>
      <c r="K193">
        <v>1</v>
      </c>
      <c r="L193">
        <f>表格2[[#This Row],[orient]]*(64/表格2[[#This Row],[pix_per_cell]])*(64/表格2[[#This Row],[pix_per_cell]])*IF(表格2[[#This Row],[hog_channel]]=" ALL", 3, 1)</f>
        <v>240</v>
      </c>
      <c r="M193">
        <f>IF(表格2[[#This Row],[spatial_feat]] = " True",表格2[[#This Row],[spatial_size]]*表格2[[#This Row],[spatial_size]]*3, 0)</f>
        <v>0</v>
      </c>
      <c r="N193">
        <f>IF(表格2[[#This Row],[hist_feat]] = " True", 表格2[[#This Row],[hist_bins]]*3, 0)</f>
        <v>48</v>
      </c>
      <c r="O193">
        <f>表格2[[#This Row],[feature_len_hog]]+表格2[[#This Row],[feature_len_spatial]]+表格2[[#This Row],[feature_len_hist]]</f>
        <v>288</v>
      </c>
    </row>
    <row r="194" spans="1:15" x14ac:dyDescent="0.25">
      <c r="A194" t="s">
        <v>11</v>
      </c>
      <c r="B194">
        <v>5</v>
      </c>
      <c r="C194">
        <v>16</v>
      </c>
      <c r="D194">
        <v>2</v>
      </c>
      <c r="E194" t="s">
        <v>15</v>
      </c>
      <c r="F194">
        <v>16</v>
      </c>
      <c r="G194">
        <v>32</v>
      </c>
      <c r="H194" t="s">
        <v>13</v>
      </c>
      <c r="I194" t="s">
        <v>13</v>
      </c>
      <c r="J194" t="s">
        <v>13</v>
      </c>
      <c r="K194">
        <v>1</v>
      </c>
      <c r="L194">
        <f>表格2[[#This Row],[orient]]*(64/表格2[[#This Row],[pix_per_cell]])*(64/表格2[[#This Row],[pix_per_cell]])*IF(表格2[[#This Row],[hog_channel]]=" ALL", 3, 1)</f>
        <v>240</v>
      </c>
      <c r="M194">
        <f>IF(表格2[[#This Row],[spatial_feat]] = " True",表格2[[#This Row],[spatial_size]]*表格2[[#This Row],[spatial_size]]*3, 0)</f>
        <v>768</v>
      </c>
      <c r="N194">
        <f>IF(表格2[[#This Row],[hist_feat]] = " True", 表格2[[#This Row],[hist_bins]]*3, 0)</f>
        <v>96</v>
      </c>
      <c r="O194">
        <f>表格2[[#This Row],[feature_len_hog]]+表格2[[#This Row],[feature_len_spatial]]+表格2[[#This Row],[feature_len_hist]]</f>
        <v>1104</v>
      </c>
    </row>
    <row r="195" spans="1:15" x14ac:dyDescent="0.25">
      <c r="A195" t="s">
        <v>11</v>
      </c>
      <c r="B195">
        <v>5</v>
      </c>
      <c r="C195">
        <v>16</v>
      </c>
      <c r="D195">
        <v>2</v>
      </c>
      <c r="E195" t="s">
        <v>15</v>
      </c>
      <c r="F195">
        <v>32</v>
      </c>
      <c r="G195">
        <v>16</v>
      </c>
      <c r="H195" t="s">
        <v>14</v>
      </c>
      <c r="I195" t="s">
        <v>13</v>
      </c>
      <c r="J195" t="s">
        <v>13</v>
      </c>
      <c r="K195">
        <v>1</v>
      </c>
      <c r="L195">
        <f>表格2[[#This Row],[orient]]*(64/表格2[[#This Row],[pix_per_cell]])*(64/表格2[[#This Row],[pix_per_cell]])*IF(表格2[[#This Row],[hog_channel]]=" ALL", 3, 1)</f>
        <v>240</v>
      </c>
      <c r="M195">
        <f>IF(表格2[[#This Row],[spatial_feat]] = " True",表格2[[#This Row],[spatial_size]]*表格2[[#This Row],[spatial_size]]*3, 0)</f>
        <v>0</v>
      </c>
      <c r="N195">
        <f>IF(表格2[[#This Row],[hist_feat]] = " True", 表格2[[#This Row],[hist_bins]]*3, 0)</f>
        <v>48</v>
      </c>
      <c r="O195">
        <f>表格2[[#This Row],[feature_len_hog]]+表格2[[#This Row],[feature_len_spatial]]+表格2[[#This Row],[feature_len_hist]]</f>
        <v>288</v>
      </c>
    </row>
    <row r="196" spans="1:15" x14ac:dyDescent="0.25">
      <c r="A196" t="s">
        <v>11</v>
      </c>
      <c r="B196">
        <v>5</v>
      </c>
      <c r="C196">
        <v>16</v>
      </c>
      <c r="D196">
        <v>3</v>
      </c>
      <c r="E196">
        <v>0</v>
      </c>
      <c r="F196">
        <v>16</v>
      </c>
      <c r="G196">
        <v>32</v>
      </c>
      <c r="H196" t="s">
        <v>13</v>
      </c>
      <c r="I196" t="s">
        <v>13</v>
      </c>
      <c r="J196" t="s">
        <v>13</v>
      </c>
      <c r="K196">
        <v>1</v>
      </c>
      <c r="L196">
        <f>表格2[[#This Row],[orient]]*(64/表格2[[#This Row],[pix_per_cell]])*(64/表格2[[#This Row],[pix_per_cell]])*IF(表格2[[#This Row],[hog_channel]]=" ALL", 3, 1)</f>
        <v>80</v>
      </c>
      <c r="M196">
        <f>IF(表格2[[#This Row],[spatial_feat]] = " True",表格2[[#This Row],[spatial_size]]*表格2[[#This Row],[spatial_size]]*3, 0)</f>
        <v>768</v>
      </c>
      <c r="N196">
        <f>IF(表格2[[#This Row],[hist_feat]] = " True", 表格2[[#This Row],[hist_bins]]*3, 0)</f>
        <v>96</v>
      </c>
      <c r="O196">
        <f>表格2[[#This Row],[feature_len_hog]]+表格2[[#This Row],[feature_len_spatial]]+表格2[[#This Row],[feature_len_hist]]</f>
        <v>944</v>
      </c>
    </row>
    <row r="197" spans="1:15" x14ac:dyDescent="0.25">
      <c r="A197" t="s">
        <v>11</v>
      </c>
      <c r="B197">
        <v>5</v>
      </c>
      <c r="C197">
        <v>16</v>
      </c>
      <c r="D197">
        <v>3</v>
      </c>
      <c r="E197">
        <v>0</v>
      </c>
      <c r="F197">
        <v>16</v>
      </c>
      <c r="G197">
        <v>32</v>
      </c>
      <c r="H197" t="s">
        <v>14</v>
      </c>
      <c r="I197" t="s">
        <v>13</v>
      </c>
      <c r="J197" t="s">
        <v>13</v>
      </c>
      <c r="K197">
        <v>1</v>
      </c>
      <c r="L197">
        <f>表格2[[#This Row],[orient]]*(64/表格2[[#This Row],[pix_per_cell]])*(64/表格2[[#This Row],[pix_per_cell]])*IF(表格2[[#This Row],[hog_channel]]=" ALL", 3, 1)</f>
        <v>80</v>
      </c>
      <c r="M197">
        <f>IF(表格2[[#This Row],[spatial_feat]] = " True",表格2[[#This Row],[spatial_size]]*表格2[[#This Row],[spatial_size]]*3, 0)</f>
        <v>0</v>
      </c>
      <c r="N197">
        <f>IF(表格2[[#This Row],[hist_feat]] = " True", 表格2[[#This Row],[hist_bins]]*3, 0)</f>
        <v>96</v>
      </c>
      <c r="O197">
        <f>表格2[[#This Row],[feature_len_hog]]+表格2[[#This Row],[feature_len_spatial]]+表格2[[#This Row],[feature_len_hist]]</f>
        <v>176</v>
      </c>
    </row>
    <row r="198" spans="1:15" x14ac:dyDescent="0.25">
      <c r="A198" t="s">
        <v>11</v>
      </c>
      <c r="B198">
        <v>5</v>
      </c>
      <c r="C198">
        <v>16</v>
      </c>
      <c r="D198">
        <v>3</v>
      </c>
      <c r="E198">
        <v>0</v>
      </c>
      <c r="F198">
        <v>32</v>
      </c>
      <c r="G198">
        <v>32</v>
      </c>
      <c r="H198" t="s">
        <v>14</v>
      </c>
      <c r="I198" t="s">
        <v>13</v>
      </c>
      <c r="J198" t="s">
        <v>13</v>
      </c>
      <c r="K198">
        <v>1</v>
      </c>
      <c r="L198">
        <f>表格2[[#This Row],[orient]]*(64/表格2[[#This Row],[pix_per_cell]])*(64/表格2[[#This Row],[pix_per_cell]])*IF(表格2[[#This Row],[hog_channel]]=" ALL", 3, 1)</f>
        <v>80</v>
      </c>
      <c r="M198">
        <f>IF(表格2[[#This Row],[spatial_feat]] = " True",表格2[[#This Row],[spatial_size]]*表格2[[#This Row],[spatial_size]]*3, 0)</f>
        <v>0</v>
      </c>
      <c r="N198">
        <f>IF(表格2[[#This Row],[hist_feat]] = " True", 表格2[[#This Row],[hist_bins]]*3, 0)</f>
        <v>96</v>
      </c>
      <c r="O198">
        <f>表格2[[#This Row],[feature_len_hog]]+表格2[[#This Row],[feature_len_spatial]]+表格2[[#This Row],[feature_len_hist]]</f>
        <v>176</v>
      </c>
    </row>
    <row r="199" spans="1:15" x14ac:dyDescent="0.25">
      <c r="A199" t="s">
        <v>11</v>
      </c>
      <c r="B199">
        <v>5</v>
      </c>
      <c r="C199">
        <v>16</v>
      </c>
      <c r="D199">
        <v>3</v>
      </c>
      <c r="E199">
        <v>1</v>
      </c>
      <c r="F199">
        <v>16</v>
      </c>
      <c r="G199">
        <v>32</v>
      </c>
      <c r="H199" t="s">
        <v>13</v>
      </c>
      <c r="I199" t="s">
        <v>13</v>
      </c>
      <c r="J199" t="s">
        <v>13</v>
      </c>
      <c r="K199">
        <v>1</v>
      </c>
      <c r="L199">
        <f>表格2[[#This Row],[orient]]*(64/表格2[[#This Row],[pix_per_cell]])*(64/表格2[[#This Row],[pix_per_cell]])*IF(表格2[[#This Row],[hog_channel]]=" ALL", 3, 1)</f>
        <v>80</v>
      </c>
      <c r="M199">
        <f>IF(表格2[[#This Row],[spatial_feat]] = " True",表格2[[#This Row],[spatial_size]]*表格2[[#This Row],[spatial_size]]*3, 0)</f>
        <v>768</v>
      </c>
      <c r="N199">
        <f>IF(表格2[[#This Row],[hist_feat]] = " True", 表格2[[#This Row],[hist_bins]]*3, 0)</f>
        <v>96</v>
      </c>
      <c r="O199">
        <f>表格2[[#This Row],[feature_len_hog]]+表格2[[#This Row],[feature_len_spatial]]+表格2[[#This Row],[feature_len_hist]]</f>
        <v>944</v>
      </c>
    </row>
    <row r="200" spans="1:15" x14ac:dyDescent="0.25">
      <c r="A200" t="s">
        <v>11</v>
      </c>
      <c r="B200">
        <v>5</v>
      </c>
      <c r="C200">
        <v>16</v>
      </c>
      <c r="D200">
        <v>3</v>
      </c>
      <c r="E200">
        <v>1</v>
      </c>
      <c r="F200">
        <v>16</v>
      </c>
      <c r="G200">
        <v>32</v>
      </c>
      <c r="H200" t="s">
        <v>14</v>
      </c>
      <c r="I200" t="s">
        <v>13</v>
      </c>
      <c r="J200" t="s">
        <v>13</v>
      </c>
      <c r="K200">
        <v>1</v>
      </c>
      <c r="L200">
        <f>表格2[[#This Row],[orient]]*(64/表格2[[#This Row],[pix_per_cell]])*(64/表格2[[#This Row],[pix_per_cell]])*IF(表格2[[#This Row],[hog_channel]]=" ALL", 3, 1)</f>
        <v>80</v>
      </c>
      <c r="M200">
        <f>IF(表格2[[#This Row],[spatial_feat]] = " True",表格2[[#This Row],[spatial_size]]*表格2[[#This Row],[spatial_size]]*3, 0)</f>
        <v>0</v>
      </c>
      <c r="N200">
        <f>IF(表格2[[#This Row],[hist_feat]] = " True", 表格2[[#This Row],[hist_bins]]*3, 0)</f>
        <v>96</v>
      </c>
      <c r="O200">
        <f>表格2[[#This Row],[feature_len_hog]]+表格2[[#This Row],[feature_len_spatial]]+表格2[[#This Row],[feature_len_hist]]</f>
        <v>176</v>
      </c>
    </row>
    <row r="201" spans="1:15" x14ac:dyDescent="0.25">
      <c r="A201" t="s">
        <v>11</v>
      </c>
      <c r="B201">
        <v>5</v>
      </c>
      <c r="C201">
        <v>16</v>
      </c>
      <c r="D201">
        <v>3</v>
      </c>
      <c r="E201">
        <v>1</v>
      </c>
      <c r="F201">
        <v>32</v>
      </c>
      <c r="G201">
        <v>32</v>
      </c>
      <c r="H201" t="s">
        <v>14</v>
      </c>
      <c r="I201" t="s">
        <v>13</v>
      </c>
      <c r="J201" t="s">
        <v>13</v>
      </c>
      <c r="K201">
        <v>1</v>
      </c>
      <c r="L201">
        <f>表格2[[#This Row],[orient]]*(64/表格2[[#This Row],[pix_per_cell]])*(64/表格2[[#This Row],[pix_per_cell]])*IF(表格2[[#This Row],[hog_channel]]=" ALL", 3, 1)</f>
        <v>80</v>
      </c>
      <c r="M201">
        <f>IF(表格2[[#This Row],[spatial_feat]] = " True",表格2[[#This Row],[spatial_size]]*表格2[[#This Row],[spatial_size]]*3, 0)</f>
        <v>0</v>
      </c>
      <c r="N201">
        <f>IF(表格2[[#This Row],[hist_feat]] = " True", 表格2[[#This Row],[hist_bins]]*3, 0)</f>
        <v>96</v>
      </c>
      <c r="O201">
        <f>表格2[[#This Row],[feature_len_hog]]+表格2[[#This Row],[feature_len_spatial]]+表格2[[#This Row],[feature_len_hist]]</f>
        <v>176</v>
      </c>
    </row>
    <row r="202" spans="1:15" x14ac:dyDescent="0.25">
      <c r="A202" t="s">
        <v>11</v>
      </c>
      <c r="B202">
        <v>5</v>
      </c>
      <c r="C202">
        <v>16</v>
      </c>
      <c r="D202">
        <v>3</v>
      </c>
      <c r="E202">
        <v>2</v>
      </c>
      <c r="F202">
        <v>16</v>
      </c>
      <c r="G202">
        <v>16</v>
      </c>
      <c r="H202" t="s">
        <v>14</v>
      </c>
      <c r="I202" t="s">
        <v>13</v>
      </c>
      <c r="J202" t="s">
        <v>13</v>
      </c>
      <c r="K202">
        <v>1</v>
      </c>
      <c r="L202">
        <f>表格2[[#This Row],[orient]]*(64/表格2[[#This Row],[pix_per_cell]])*(64/表格2[[#This Row],[pix_per_cell]])*IF(表格2[[#This Row],[hog_channel]]=" ALL", 3, 1)</f>
        <v>80</v>
      </c>
      <c r="M202">
        <f>IF(表格2[[#This Row],[spatial_feat]] = " True",表格2[[#This Row],[spatial_size]]*表格2[[#This Row],[spatial_size]]*3, 0)</f>
        <v>0</v>
      </c>
      <c r="N202">
        <f>IF(表格2[[#This Row],[hist_feat]] = " True", 表格2[[#This Row],[hist_bins]]*3, 0)</f>
        <v>48</v>
      </c>
      <c r="O202">
        <f>表格2[[#This Row],[feature_len_hog]]+表格2[[#This Row],[feature_len_spatial]]+表格2[[#This Row],[feature_len_hist]]</f>
        <v>128</v>
      </c>
    </row>
    <row r="203" spans="1:15" x14ac:dyDescent="0.25">
      <c r="A203" t="s">
        <v>11</v>
      </c>
      <c r="B203">
        <v>5</v>
      </c>
      <c r="C203">
        <v>16</v>
      </c>
      <c r="D203">
        <v>3</v>
      </c>
      <c r="E203">
        <v>2</v>
      </c>
      <c r="F203">
        <v>16</v>
      </c>
      <c r="G203">
        <v>32</v>
      </c>
      <c r="H203" t="s">
        <v>14</v>
      </c>
      <c r="I203" t="s">
        <v>13</v>
      </c>
      <c r="J203" t="s">
        <v>13</v>
      </c>
      <c r="K203">
        <v>1</v>
      </c>
      <c r="L203">
        <f>表格2[[#This Row],[orient]]*(64/表格2[[#This Row],[pix_per_cell]])*(64/表格2[[#This Row],[pix_per_cell]])*IF(表格2[[#This Row],[hog_channel]]=" ALL", 3, 1)</f>
        <v>80</v>
      </c>
      <c r="M203">
        <f>IF(表格2[[#This Row],[spatial_feat]] = " True",表格2[[#This Row],[spatial_size]]*表格2[[#This Row],[spatial_size]]*3, 0)</f>
        <v>0</v>
      </c>
      <c r="N203">
        <f>IF(表格2[[#This Row],[hist_feat]] = " True", 表格2[[#This Row],[hist_bins]]*3, 0)</f>
        <v>96</v>
      </c>
      <c r="O203">
        <f>表格2[[#This Row],[feature_len_hog]]+表格2[[#This Row],[feature_len_spatial]]+表格2[[#This Row],[feature_len_hist]]</f>
        <v>176</v>
      </c>
    </row>
    <row r="204" spans="1:15" x14ac:dyDescent="0.25">
      <c r="A204" t="s">
        <v>11</v>
      </c>
      <c r="B204">
        <v>5</v>
      </c>
      <c r="C204">
        <v>16</v>
      </c>
      <c r="D204">
        <v>3</v>
      </c>
      <c r="E204" t="s">
        <v>15</v>
      </c>
      <c r="F204">
        <v>16</v>
      </c>
      <c r="G204">
        <v>32</v>
      </c>
      <c r="H204" t="s">
        <v>14</v>
      </c>
      <c r="I204" t="s">
        <v>13</v>
      </c>
      <c r="J204" t="s">
        <v>13</v>
      </c>
      <c r="K204">
        <v>1</v>
      </c>
      <c r="L204">
        <f>表格2[[#This Row],[orient]]*(64/表格2[[#This Row],[pix_per_cell]])*(64/表格2[[#This Row],[pix_per_cell]])*IF(表格2[[#This Row],[hog_channel]]=" ALL", 3, 1)</f>
        <v>240</v>
      </c>
      <c r="M204">
        <f>IF(表格2[[#This Row],[spatial_feat]] = " True",表格2[[#This Row],[spatial_size]]*表格2[[#This Row],[spatial_size]]*3, 0)</f>
        <v>0</v>
      </c>
      <c r="N204">
        <f>IF(表格2[[#This Row],[hist_feat]] = " True", 表格2[[#This Row],[hist_bins]]*3, 0)</f>
        <v>96</v>
      </c>
      <c r="O204">
        <f>表格2[[#This Row],[feature_len_hog]]+表格2[[#This Row],[feature_len_spatial]]+表格2[[#This Row],[feature_len_hist]]</f>
        <v>336</v>
      </c>
    </row>
    <row r="205" spans="1:15" x14ac:dyDescent="0.25">
      <c r="A205" t="s">
        <v>11</v>
      </c>
      <c r="B205">
        <v>5</v>
      </c>
      <c r="C205">
        <v>16</v>
      </c>
      <c r="D205">
        <v>3</v>
      </c>
      <c r="E205" t="s">
        <v>15</v>
      </c>
      <c r="F205">
        <v>32</v>
      </c>
      <c r="G205">
        <v>32</v>
      </c>
      <c r="H205" t="s">
        <v>14</v>
      </c>
      <c r="I205" t="s">
        <v>13</v>
      </c>
      <c r="J205" t="s">
        <v>13</v>
      </c>
      <c r="K205">
        <v>1</v>
      </c>
      <c r="L205">
        <f>表格2[[#This Row],[orient]]*(64/表格2[[#This Row],[pix_per_cell]])*(64/表格2[[#This Row],[pix_per_cell]])*IF(表格2[[#This Row],[hog_channel]]=" ALL", 3, 1)</f>
        <v>240</v>
      </c>
      <c r="M205">
        <f>IF(表格2[[#This Row],[spatial_feat]] = " True",表格2[[#This Row],[spatial_size]]*表格2[[#This Row],[spatial_size]]*3, 0)</f>
        <v>0</v>
      </c>
      <c r="N205">
        <f>IF(表格2[[#This Row],[hist_feat]] = " True", 表格2[[#This Row],[hist_bins]]*3, 0)</f>
        <v>96</v>
      </c>
      <c r="O205">
        <f>表格2[[#This Row],[feature_len_hog]]+表格2[[#This Row],[feature_len_spatial]]+表格2[[#This Row],[feature_len_hist]]</f>
        <v>336</v>
      </c>
    </row>
    <row r="206" spans="1:15" x14ac:dyDescent="0.25">
      <c r="A206" t="s">
        <v>11</v>
      </c>
      <c r="B206">
        <v>5</v>
      </c>
      <c r="C206">
        <v>16</v>
      </c>
      <c r="D206">
        <v>4</v>
      </c>
      <c r="E206">
        <v>0</v>
      </c>
      <c r="F206">
        <v>16</v>
      </c>
      <c r="G206">
        <v>32</v>
      </c>
      <c r="H206" t="s">
        <v>13</v>
      </c>
      <c r="I206" t="s">
        <v>13</v>
      </c>
      <c r="J206" t="s">
        <v>13</v>
      </c>
      <c r="K206">
        <v>1</v>
      </c>
      <c r="L206">
        <f>表格2[[#This Row],[orient]]*(64/表格2[[#This Row],[pix_per_cell]])*(64/表格2[[#This Row],[pix_per_cell]])*IF(表格2[[#This Row],[hog_channel]]=" ALL", 3, 1)</f>
        <v>80</v>
      </c>
      <c r="M206">
        <f>IF(表格2[[#This Row],[spatial_feat]] = " True",表格2[[#This Row],[spatial_size]]*表格2[[#This Row],[spatial_size]]*3, 0)</f>
        <v>768</v>
      </c>
      <c r="N206">
        <f>IF(表格2[[#This Row],[hist_feat]] = " True", 表格2[[#This Row],[hist_bins]]*3, 0)</f>
        <v>96</v>
      </c>
      <c r="O206">
        <f>表格2[[#This Row],[feature_len_hog]]+表格2[[#This Row],[feature_len_spatial]]+表格2[[#This Row],[feature_len_hist]]</f>
        <v>944</v>
      </c>
    </row>
    <row r="207" spans="1:15" x14ac:dyDescent="0.25">
      <c r="A207" t="s">
        <v>11</v>
      </c>
      <c r="B207">
        <v>5</v>
      </c>
      <c r="C207">
        <v>16</v>
      </c>
      <c r="D207">
        <v>4</v>
      </c>
      <c r="E207">
        <v>0</v>
      </c>
      <c r="F207">
        <v>32</v>
      </c>
      <c r="G207">
        <v>32</v>
      </c>
      <c r="H207" t="s">
        <v>14</v>
      </c>
      <c r="I207" t="s">
        <v>13</v>
      </c>
      <c r="J207" t="s">
        <v>13</v>
      </c>
      <c r="K207">
        <v>1</v>
      </c>
      <c r="L207">
        <f>表格2[[#This Row],[orient]]*(64/表格2[[#This Row],[pix_per_cell]])*(64/表格2[[#This Row],[pix_per_cell]])*IF(表格2[[#This Row],[hog_channel]]=" ALL", 3, 1)</f>
        <v>80</v>
      </c>
      <c r="M207">
        <f>IF(表格2[[#This Row],[spatial_feat]] = " True",表格2[[#This Row],[spatial_size]]*表格2[[#This Row],[spatial_size]]*3, 0)</f>
        <v>0</v>
      </c>
      <c r="N207">
        <f>IF(表格2[[#This Row],[hist_feat]] = " True", 表格2[[#This Row],[hist_bins]]*3, 0)</f>
        <v>96</v>
      </c>
      <c r="O207">
        <f>表格2[[#This Row],[feature_len_hog]]+表格2[[#This Row],[feature_len_spatial]]+表格2[[#This Row],[feature_len_hist]]</f>
        <v>176</v>
      </c>
    </row>
    <row r="208" spans="1:15" x14ac:dyDescent="0.25">
      <c r="A208" t="s">
        <v>11</v>
      </c>
      <c r="B208">
        <v>5</v>
      </c>
      <c r="C208">
        <v>16</v>
      </c>
      <c r="D208">
        <v>4</v>
      </c>
      <c r="E208">
        <v>1</v>
      </c>
      <c r="F208">
        <v>16</v>
      </c>
      <c r="G208">
        <v>16</v>
      </c>
      <c r="H208" t="s">
        <v>14</v>
      </c>
      <c r="I208" t="s">
        <v>13</v>
      </c>
      <c r="J208" t="s">
        <v>13</v>
      </c>
      <c r="K208">
        <v>1</v>
      </c>
      <c r="L208">
        <f>表格2[[#This Row],[orient]]*(64/表格2[[#This Row],[pix_per_cell]])*(64/表格2[[#This Row],[pix_per_cell]])*IF(表格2[[#This Row],[hog_channel]]=" ALL", 3, 1)</f>
        <v>80</v>
      </c>
      <c r="M208">
        <f>IF(表格2[[#This Row],[spatial_feat]] = " True",表格2[[#This Row],[spatial_size]]*表格2[[#This Row],[spatial_size]]*3, 0)</f>
        <v>0</v>
      </c>
      <c r="N208">
        <f>IF(表格2[[#This Row],[hist_feat]] = " True", 表格2[[#This Row],[hist_bins]]*3, 0)</f>
        <v>48</v>
      </c>
      <c r="O208">
        <f>表格2[[#This Row],[feature_len_hog]]+表格2[[#This Row],[feature_len_spatial]]+表格2[[#This Row],[feature_len_hist]]</f>
        <v>128</v>
      </c>
    </row>
    <row r="209" spans="1:15" x14ac:dyDescent="0.25">
      <c r="A209" t="s">
        <v>11</v>
      </c>
      <c r="B209">
        <v>5</v>
      </c>
      <c r="C209">
        <v>16</v>
      </c>
      <c r="D209">
        <v>4</v>
      </c>
      <c r="E209">
        <v>1</v>
      </c>
      <c r="F209">
        <v>16</v>
      </c>
      <c r="G209">
        <v>32</v>
      </c>
      <c r="H209" t="s">
        <v>13</v>
      </c>
      <c r="I209" t="s">
        <v>13</v>
      </c>
      <c r="J209" t="s">
        <v>13</v>
      </c>
      <c r="K209">
        <v>1</v>
      </c>
      <c r="L209">
        <f>表格2[[#This Row],[orient]]*(64/表格2[[#This Row],[pix_per_cell]])*(64/表格2[[#This Row],[pix_per_cell]])*IF(表格2[[#This Row],[hog_channel]]=" ALL", 3, 1)</f>
        <v>80</v>
      </c>
      <c r="M209">
        <f>IF(表格2[[#This Row],[spatial_feat]] = " True",表格2[[#This Row],[spatial_size]]*表格2[[#This Row],[spatial_size]]*3, 0)</f>
        <v>768</v>
      </c>
      <c r="N209">
        <f>IF(表格2[[#This Row],[hist_feat]] = " True", 表格2[[#This Row],[hist_bins]]*3, 0)</f>
        <v>96</v>
      </c>
      <c r="O209">
        <f>表格2[[#This Row],[feature_len_hog]]+表格2[[#This Row],[feature_len_spatial]]+表格2[[#This Row],[feature_len_hist]]</f>
        <v>944</v>
      </c>
    </row>
    <row r="210" spans="1:15" x14ac:dyDescent="0.25">
      <c r="A210" t="s">
        <v>11</v>
      </c>
      <c r="B210">
        <v>5</v>
      </c>
      <c r="C210">
        <v>16</v>
      </c>
      <c r="D210">
        <v>4</v>
      </c>
      <c r="E210">
        <v>1</v>
      </c>
      <c r="F210">
        <v>16</v>
      </c>
      <c r="G210">
        <v>32</v>
      </c>
      <c r="H210" t="s">
        <v>14</v>
      </c>
      <c r="I210" t="s">
        <v>13</v>
      </c>
      <c r="J210" t="s">
        <v>13</v>
      </c>
      <c r="K210">
        <v>1</v>
      </c>
      <c r="L210">
        <f>表格2[[#This Row],[orient]]*(64/表格2[[#This Row],[pix_per_cell]])*(64/表格2[[#This Row],[pix_per_cell]])*IF(表格2[[#This Row],[hog_channel]]=" ALL", 3, 1)</f>
        <v>80</v>
      </c>
      <c r="M210">
        <f>IF(表格2[[#This Row],[spatial_feat]] = " True",表格2[[#This Row],[spatial_size]]*表格2[[#This Row],[spatial_size]]*3, 0)</f>
        <v>0</v>
      </c>
      <c r="N210">
        <f>IF(表格2[[#This Row],[hist_feat]] = " True", 表格2[[#This Row],[hist_bins]]*3, 0)</f>
        <v>96</v>
      </c>
      <c r="O210">
        <f>表格2[[#This Row],[feature_len_hog]]+表格2[[#This Row],[feature_len_spatial]]+表格2[[#This Row],[feature_len_hist]]</f>
        <v>176</v>
      </c>
    </row>
    <row r="211" spans="1:15" x14ac:dyDescent="0.25">
      <c r="A211" t="s">
        <v>11</v>
      </c>
      <c r="B211">
        <v>5</v>
      </c>
      <c r="C211">
        <v>16</v>
      </c>
      <c r="D211">
        <v>4</v>
      </c>
      <c r="E211">
        <v>1</v>
      </c>
      <c r="F211">
        <v>32</v>
      </c>
      <c r="G211">
        <v>16</v>
      </c>
      <c r="H211" t="s">
        <v>14</v>
      </c>
      <c r="I211" t="s">
        <v>13</v>
      </c>
      <c r="J211" t="s">
        <v>13</v>
      </c>
      <c r="K211">
        <v>1</v>
      </c>
      <c r="L211">
        <f>表格2[[#This Row],[orient]]*(64/表格2[[#This Row],[pix_per_cell]])*(64/表格2[[#This Row],[pix_per_cell]])*IF(表格2[[#This Row],[hog_channel]]=" ALL", 3, 1)</f>
        <v>80</v>
      </c>
      <c r="M211">
        <f>IF(表格2[[#This Row],[spatial_feat]] = " True",表格2[[#This Row],[spatial_size]]*表格2[[#This Row],[spatial_size]]*3, 0)</f>
        <v>0</v>
      </c>
      <c r="N211">
        <f>IF(表格2[[#This Row],[hist_feat]] = " True", 表格2[[#This Row],[hist_bins]]*3, 0)</f>
        <v>48</v>
      </c>
      <c r="O211">
        <f>表格2[[#This Row],[feature_len_hog]]+表格2[[#This Row],[feature_len_spatial]]+表格2[[#This Row],[feature_len_hist]]</f>
        <v>128</v>
      </c>
    </row>
    <row r="212" spans="1:15" x14ac:dyDescent="0.25">
      <c r="A212" t="s">
        <v>11</v>
      </c>
      <c r="B212">
        <v>5</v>
      </c>
      <c r="C212">
        <v>16</v>
      </c>
      <c r="D212">
        <v>4</v>
      </c>
      <c r="E212">
        <v>1</v>
      </c>
      <c r="F212">
        <v>32</v>
      </c>
      <c r="G212">
        <v>32</v>
      </c>
      <c r="H212" t="s">
        <v>14</v>
      </c>
      <c r="I212" t="s">
        <v>13</v>
      </c>
      <c r="J212" t="s">
        <v>13</v>
      </c>
      <c r="K212">
        <v>1</v>
      </c>
      <c r="L212">
        <f>表格2[[#This Row],[orient]]*(64/表格2[[#This Row],[pix_per_cell]])*(64/表格2[[#This Row],[pix_per_cell]])*IF(表格2[[#This Row],[hog_channel]]=" ALL", 3, 1)</f>
        <v>80</v>
      </c>
      <c r="M212">
        <f>IF(表格2[[#This Row],[spatial_feat]] = " True",表格2[[#This Row],[spatial_size]]*表格2[[#This Row],[spatial_size]]*3, 0)</f>
        <v>0</v>
      </c>
      <c r="N212">
        <f>IF(表格2[[#This Row],[hist_feat]] = " True", 表格2[[#This Row],[hist_bins]]*3, 0)</f>
        <v>96</v>
      </c>
      <c r="O212">
        <f>表格2[[#This Row],[feature_len_hog]]+表格2[[#This Row],[feature_len_spatial]]+表格2[[#This Row],[feature_len_hist]]</f>
        <v>176</v>
      </c>
    </row>
    <row r="213" spans="1:15" x14ac:dyDescent="0.25">
      <c r="A213" t="s">
        <v>11</v>
      </c>
      <c r="B213">
        <v>5</v>
      </c>
      <c r="C213">
        <v>16</v>
      </c>
      <c r="D213">
        <v>4</v>
      </c>
      <c r="E213">
        <v>2</v>
      </c>
      <c r="F213">
        <v>32</v>
      </c>
      <c r="G213">
        <v>32</v>
      </c>
      <c r="H213" t="s">
        <v>14</v>
      </c>
      <c r="I213" t="s">
        <v>13</v>
      </c>
      <c r="J213" t="s">
        <v>13</v>
      </c>
      <c r="K213">
        <v>1</v>
      </c>
      <c r="L213">
        <f>表格2[[#This Row],[orient]]*(64/表格2[[#This Row],[pix_per_cell]])*(64/表格2[[#This Row],[pix_per_cell]])*IF(表格2[[#This Row],[hog_channel]]=" ALL", 3, 1)</f>
        <v>80</v>
      </c>
      <c r="M213">
        <f>IF(表格2[[#This Row],[spatial_feat]] = " True",表格2[[#This Row],[spatial_size]]*表格2[[#This Row],[spatial_size]]*3, 0)</f>
        <v>0</v>
      </c>
      <c r="N213">
        <f>IF(表格2[[#This Row],[hist_feat]] = " True", 表格2[[#This Row],[hist_bins]]*3, 0)</f>
        <v>96</v>
      </c>
      <c r="O213">
        <f>表格2[[#This Row],[feature_len_hog]]+表格2[[#This Row],[feature_len_spatial]]+表格2[[#This Row],[feature_len_hist]]</f>
        <v>176</v>
      </c>
    </row>
    <row r="214" spans="1:15" x14ac:dyDescent="0.25">
      <c r="A214" t="s">
        <v>11</v>
      </c>
      <c r="B214">
        <v>5</v>
      </c>
      <c r="C214">
        <v>16</v>
      </c>
      <c r="D214">
        <v>4</v>
      </c>
      <c r="E214" t="s">
        <v>15</v>
      </c>
      <c r="F214">
        <v>16</v>
      </c>
      <c r="G214">
        <v>16</v>
      </c>
      <c r="H214" t="s">
        <v>13</v>
      </c>
      <c r="I214" t="s">
        <v>13</v>
      </c>
      <c r="J214" t="s">
        <v>13</v>
      </c>
      <c r="K214">
        <v>1</v>
      </c>
      <c r="L214">
        <f>表格2[[#This Row],[orient]]*(64/表格2[[#This Row],[pix_per_cell]])*(64/表格2[[#This Row],[pix_per_cell]])*IF(表格2[[#This Row],[hog_channel]]=" ALL", 3, 1)</f>
        <v>240</v>
      </c>
      <c r="M214">
        <f>IF(表格2[[#This Row],[spatial_feat]] = " True",表格2[[#This Row],[spatial_size]]*表格2[[#This Row],[spatial_size]]*3, 0)</f>
        <v>768</v>
      </c>
      <c r="N214">
        <f>IF(表格2[[#This Row],[hist_feat]] = " True", 表格2[[#This Row],[hist_bins]]*3, 0)</f>
        <v>48</v>
      </c>
      <c r="O214">
        <f>表格2[[#This Row],[feature_len_hog]]+表格2[[#This Row],[feature_len_spatial]]+表格2[[#This Row],[feature_len_hist]]</f>
        <v>1056</v>
      </c>
    </row>
    <row r="215" spans="1:15" x14ac:dyDescent="0.25">
      <c r="A215" t="s">
        <v>11</v>
      </c>
      <c r="B215">
        <v>5</v>
      </c>
      <c r="C215">
        <v>16</v>
      </c>
      <c r="D215">
        <v>4</v>
      </c>
      <c r="E215" t="s">
        <v>15</v>
      </c>
      <c r="F215">
        <v>16</v>
      </c>
      <c r="G215">
        <v>32</v>
      </c>
      <c r="H215" t="s">
        <v>13</v>
      </c>
      <c r="I215" t="s">
        <v>13</v>
      </c>
      <c r="J215" t="s">
        <v>13</v>
      </c>
      <c r="K215">
        <v>1</v>
      </c>
      <c r="L215">
        <f>表格2[[#This Row],[orient]]*(64/表格2[[#This Row],[pix_per_cell]])*(64/表格2[[#This Row],[pix_per_cell]])*IF(表格2[[#This Row],[hog_channel]]=" ALL", 3, 1)</f>
        <v>240</v>
      </c>
      <c r="M215">
        <f>IF(表格2[[#This Row],[spatial_feat]] = " True",表格2[[#This Row],[spatial_size]]*表格2[[#This Row],[spatial_size]]*3, 0)</f>
        <v>768</v>
      </c>
      <c r="N215">
        <f>IF(表格2[[#This Row],[hist_feat]] = " True", 表格2[[#This Row],[hist_bins]]*3, 0)</f>
        <v>96</v>
      </c>
      <c r="O215">
        <f>表格2[[#This Row],[feature_len_hog]]+表格2[[#This Row],[feature_len_spatial]]+表格2[[#This Row],[feature_len_hist]]</f>
        <v>1104</v>
      </c>
    </row>
    <row r="216" spans="1:15" x14ac:dyDescent="0.25">
      <c r="A216" t="s">
        <v>11</v>
      </c>
      <c r="B216">
        <v>5</v>
      </c>
      <c r="C216">
        <v>16</v>
      </c>
      <c r="D216">
        <v>4</v>
      </c>
      <c r="E216" t="s">
        <v>15</v>
      </c>
      <c r="F216">
        <v>16</v>
      </c>
      <c r="G216">
        <v>32</v>
      </c>
      <c r="H216" t="s">
        <v>14</v>
      </c>
      <c r="I216" t="s">
        <v>13</v>
      </c>
      <c r="J216" t="s">
        <v>13</v>
      </c>
      <c r="K216">
        <v>1</v>
      </c>
      <c r="L216">
        <f>表格2[[#This Row],[orient]]*(64/表格2[[#This Row],[pix_per_cell]])*(64/表格2[[#This Row],[pix_per_cell]])*IF(表格2[[#This Row],[hog_channel]]=" ALL", 3, 1)</f>
        <v>240</v>
      </c>
      <c r="M216">
        <f>IF(表格2[[#This Row],[spatial_feat]] = " True",表格2[[#This Row],[spatial_size]]*表格2[[#This Row],[spatial_size]]*3, 0)</f>
        <v>0</v>
      </c>
      <c r="N216">
        <f>IF(表格2[[#This Row],[hist_feat]] = " True", 表格2[[#This Row],[hist_bins]]*3, 0)</f>
        <v>96</v>
      </c>
      <c r="O216">
        <f>表格2[[#This Row],[feature_len_hog]]+表格2[[#This Row],[feature_len_spatial]]+表格2[[#This Row],[feature_len_hist]]</f>
        <v>336</v>
      </c>
    </row>
    <row r="217" spans="1:15" x14ac:dyDescent="0.25">
      <c r="A217" t="s">
        <v>11</v>
      </c>
      <c r="B217">
        <v>5</v>
      </c>
      <c r="C217">
        <v>16</v>
      </c>
      <c r="D217">
        <v>4</v>
      </c>
      <c r="E217" t="s">
        <v>15</v>
      </c>
      <c r="F217">
        <v>32</v>
      </c>
      <c r="G217">
        <v>32</v>
      </c>
      <c r="H217" t="s">
        <v>13</v>
      </c>
      <c r="I217" t="s">
        <v>13</v>
      </c>
      <c r="J217" t="s">
        <v>13</v>
      </c>
      <c r="K217">
        <v>1</v>
      </c>
      <c r="L217">
        <f>表格2[[#This Row],[orient]]*(64/表格2[[#This Row],[pix_per_cell]])*(64/表格2[[#This Row],[pix_per_cell]])*IF(表格2[[#This Row],[hog_channel]]=" ALL", 3, 1)</f>
        <v>240</v>
      </c>
      <c r="M217">
        <f>IF(表格2[[#This Row],[spatial_feat]] = " True",表格2[[#This Row],[spatial_size]]*表格2[[#This Row],[spatial_size]]*3, 0)</f>
        <v>3072</v>
      </c>
      <c r="N217">
        <f>IF(表格2[[#This Row],[hist_feat]] = " True", 表格2[[#This Row],[hist_bins]]*3, 0)</f>
        <v>96</v>
      </c>
      <c r="O217">
        <f>表格2[[#This Row],[feature_len_hog]]+表格2[[#This Row],[feature_len_spatial]]+表格2[[#This Row],[feature_len_hist]]</f>
        <v>3408</v>
      </c>
    </row>
    <row r="218" spans="1:15" x14ac:dyDescent="0.25">
      <c r="A218" t="s">
        <v>11</v>
      </c>
      <c r="B218">
        <v>5</v>
      </c>
      <c r="C218">
        <v>16</v>
      </c>
      <c r="D218">
        <v>4</v>
      </c>
      <c r="E218" t="s">
        <v>15</v>
      </c>
      <c r="F218">
        <v>32</v>
      </c>
      <c r="G218">
        <v>32</v>
      </c>
      <c r="H218" t="s">
        <v>14</v>
      </c>
      <c r="I218" t="s">
        <v>13</v>
      </c>
      <c r="J218" t="s">
        <v>13</v>
      </c>
      <c r="K218">
        <v>1</v>
      </c>
      <c r="L218">
        <f>表格2[[#This Row],[orient]]*(64/表格2[[#This Row],[pix_per_cell]])*(64/表格2[[#This Row],[pix_per_cell]])*IF(表格2[[#This Row],[hog_channel]]=" ALL", 3, 1)</f>
        <v>240</v>
      </c>
      <c r="M218">
        <f>IF(表格2[[#This Row],[spatial_feat]] = " True",表格2[[#This Row],[spatial_size]]*表格2[[#This Row],[spatial_size]]*3, 0)</f>
        <v>0</v>
      </c>
      <c r="N218">
        <f>IF(表格2[[#This Row],[hist_feat]] = " True", 表格2[[#This Row],[hist_bins]]*3, 0)</f>
        <v>96</v>
      </c>
      <c r="O218">
        <f>表格2[[#This Row],[feature_len_hog]]+表格2[[#This Row],[feature_len_spatial]]+表格2[[#This Row],[feature_len_hist]]</f>
        <v>336</v>
      </c>
    </row>
    <row r="219" spans="1:15" x14ac:dyDescent="0.25">
      <c r="A219" t="s">
        <v>10</v>
      </c>
      <c r="B219">
        <v>9</v>
      </c>
      <c r="C219">
        <v>8</v>
      </c>
      <c r="D219">
        <v>3</v>
      </c>
      <c r="E219">
        <v>2</v>
      </c>
      <c r="F219">
        <v>16</v>
      </c>
      <c r="G219">
        <v>16</v>
      </c>
      <c r="H219" t="s">
        <v>13</v>
      </c>
      <c r="I219" t="s">
        <v>13</v>
      </c>
      <c r="J219" t="s">
        <v>13</v>
      </c>
      <c r="K219">
        <v>1</v>
      </c>
      <c r="L219">
        <f>表格2[[#This Row],[orient]]*(64/表格2[[#This Row],[pix_per_cell]])*(64/表格2[[#This Row],[pix_per_cell]])*IF(表格2[[#This Row],[hog_channel]]=" ALL", 3, 1)</f>
        <v>576</v>
      </c>
      <c r="M219">
        <f>IF(表格2[[#This Row],[spatial_feat]] = " True",表格2[[#This Row],[spatial_size]]*表格2[[#This Row],[spatial_size]]*3, 0)</f>
        <v>768</v>
      </c>
      <c r="N219">
        <f>IF(表格2[[#This Row],[hist_feat]] = " True", 表格2[[#This Row],[hist_bins]]*3, 0)</f>
        <v>48</v>
      </c>
      <c r="O219">
        <f>表格2[[#This Row],[feature_len_hog]]+表格2[[#This Row],[feature_len_spatial]]+表格2[[#This Row],[feature_len_hist]]</f>
        <v>1392</v>
      </c>
    </row>
    <row r="220" spans="1:15" x14ac:dyDescent="0.25">
      <c r="A220" t="s">
        <v>10</v>
      </c>
      <c r="B220">
        <v>9</v>
      </c>
      <c r="C220">
        <v>8</v>
      </c>
      <c r="D220">
        <v>3</v>
      </c>
      <c r="E220">
        <v>2</v>
      </c>
      <c r="F220">
        <v>16</v>
      </c>
      <c r="G220">
        <v>32</v>
      </c>
      <c r="H220" t="s">
        <v>14</v>
      </c>
      <c r="I220" t="s">
        <v>13</v>
      </c>
      <c r="J220" t="s">
        <v>13</v>
      </c>
      <c r="K220">
        <v>1</v>
      </c>
      <c r="L220">
        <f>表格2[[#This Row],[orient]]*(64/表格2[[#This Row],[pix_per_cell]])*(64/表格2[[#This Row],[pix_per_cell]])*IF(表格2[[#This Row],[hog_channel]]=" ALL", 3, 1)</f>
        <v>576</v>
      </c>
      <c r="M220">
        <f>IF(表格2[[#This Row],[spatial_feat]] = " True",表格2[[#This Row],[spatial_size]]*表格2[[#This Row],[spatial_size]]*3, 0)</f>
        <v>0</v>
      </c>
      <c r="N220">
        <f>IF(表格2[[#This Row],[hist_feat]] = " True", 表格2[[#This Row],[hist_bins]]*3, 0)</f>
        <v>96</v>
      </c>
      <c r="O220">
        <f>表格2[[#This Row],[feature_len_hog]]+表格2[[#This Row],[feature_len_spatial]]+表格2[[#This Row],[feature_len_hist]]</f>
        <v>672</v>
      </c>
    </row>
    <row r="221" spans="1:15" x14ac:dyDescent="0.25">
      <c r="A221" t="s">
        <v>10</v>
      </c>
      <c r="B221">
        <v>9</v>
      </c>
      <c r="C221">
        <v>16</v>
      </c>
      <c r="D221">
        <v>2</v>
      </c>
      <c r="E221">
        <v>0</v>
      </c>
      <c r="F221">
        <v>16</v>
      </c>
      <c r="G221">
        <v>32</v>
      </c>
      <c r="H221" t="s">
        <v>13</v>
      </c>
      <c r="I221" t="s">
        <v>13</v>
      </c>
      <c r="J221" t="s">
        <v>13</v>
      </c>
      <c r="K221">
        <v>1</v>
      </c>
      <c r="L221">
        <f>表格2[[#This Row],[orient]]*(64/表格2[[#This Row],[pix_per_cell]])*(64/表格2[[#This Row],[pix_per_cell]])*IF(表格2[[#This Row],[hog_channel]]=" ALL", 3, 1)</f>
        <v>144</v>
      </c>
      <c r="M221">
        <f>IF(表格2[[#This Row],[spatial_feat]] = " True",表格2[[#This Row],[spatial_size]]*表格2[[#This Row],[spatial_size]]*3, 0)</f>
        <v>768</v>
      </c>
      <c r="N221">
        <f>IF(表格2[[#This Row],[hist_feat]] = " True", 表格2[[#This Row],[hist_bins]]*3, 0)</f>
        <v>96</v>
      </c>
      <c r="O221">
        <f>表格2[[#This Row],[feature_len_hog]]+表格2[[#This Row],[feature_len_spatial]]+表格2[[#This Row],[feature_len_hist]]</f>
        <v>1008</v>
      </c>
    </row>
    <row r="222" spans="1:15" x14ac:dyDescent="0.25">
      <c r="A222" t="s">
        <v>10</v>
      </c>
      <c r="B222">
        <v>9</v>
      </c>
      <c r="C222">
        <v>16</v>
      </c>
      <c r="D222">
        <v>2</v>
      </c>
      <c r="E222">
        <v>1</v>
      </c>
      <c r="F222">
        <v>16</v>
      </c>
      <c r="G222">
        <v>32</v>
      </c>
      <c r="H222" t="s">
        <v>14</v>
      </c>
      <c r="I222" t="s">
        <v>13</v>
      </c>
      <c r="J222" t="s">
        <v>13</v>
      </c>
      <c r="K222">
        <v>1</v>
      </c>
      <c r="L222">
        <f>表格2[[#This Row],[orient]]*(64/表格2[[#This Row],[pix_per_cell]])*(64/表格2[[#This Row],[pix_per_cell]])*IF(表格2[[#This Row],[hog_channel]]=" ALL", 3, 1)</f>
        <v>144</v>
      </c>
      <c r="M222">
        <f>IF(表格2[[#This Row],[spatial_feat]] = " True",表格2[[#This Row],[spatial_size]]*表格2[[#This Row],[spatial_size]]*3, 0)</f>
        <v>0</v>
      </c>
      <c r="N222">
        <f>IF(表格2[[#This Row],[hist_feat]] = " True", 表格2[[#This Row],[hist_bins]]*3, 0)</f>
        <v>96</v>
      </c>
      <c r="O222">
        <f>表格2[[#This Row],[feature_len_hog]]+表格2[[#This Row],[feature_len_spatial]]+表格2[[#This Row],[feature_len_hist]]</f>
        <v>240</v>
      </c>
    </row>
    <row r="223" spans="1:15" x14ac:dyDescent="0.25">
      <c r="A223" t="s">
        <v>10</v>
      </c>
      <c r="B223">
        <v>9</v>
      </c>
      <c r="C223">
        <v>16</v>
      </c>
      <c r="D223">
        <v>2</v>
      </c>
      <c r="E223">
        <v>1</v>
      </c>
      <c r="F223">
        <v>32</v>
      </c>
      <c r="G223">
        <v>16</v>
      </c>
      <c r="H223" t="s">
        <v>14</v>
      </c>
      <c r="I223" t="s">
        <v>13</v>
      </c>
      <c r="J223" t="s">
        <v>13</v>
      </c>
      <c r="K223">
        <v>1</v>
      </c>
      <c r="L223">
        <f>表格2[[#This Row],[orient]]*(64/表格2[[#This Row],[pix_per_cell]])*(64/表格2[[#This Row],[pix_per_cell]])*IF(表格2[[#This Row],[hog_channel]]=" ALL", 3, 1)</f>
        <v>144</v>
      </c>
      <c r="M223">
        <f>IF(表格2[[#This Row],[spatial_feat]] = " True",表格2[[#This Row],[spatial_size]]*表格2[[#This Row],[spatial_size]]*3, 0)</f>
        <v>0</v>
      </c>
      <c r="N223">
        <f>IF(表格2[[#This Row],[hist_feat]] = " True", 表格2[[#This Row],[hist_bins]]*3, 0)</f>
        <v>48</v>
      </c>
      <c r="O223">
        <f>表格2[[#This Row],[feature_len_hog]]+表格2[[#This Row],[feature_len_spatial]]+表格2[[#This Row],[feature_len_hist]]</f>
        <v>192</v>
      </c>
    </row>
    <row r="224" spans="1:15" x14ac:dyDescent="0.25">
      <c r="A224" t="s">
        <v>10</v>
      </c>
      <c r="B224">
        <v>9</v>
      </c>
      <c r="C224">
        <v>16</v>
      </c>
      <c r="D224">
        <v>2</v>
      </c>
      <c r="E224">
        <v>1</v>
      </c>
      <c r="F224">
        <v>32</v>
      </c>
      <c r="G224">
        <v>32</v>
      </c>
      <c r="H224" t="s">
        <v>14</v>
      </c>
      <c r="I224" t="s">
        <v>13</v>
      </c>
      <c r="J224" t="s">
        <v>13</v>
      </c>
      <c r="K224">
        <v>1</v>
      </c>
      <c r="L224">
        <f>表格2[[#This Row],[orient]]*(64/表格2[[#This Row],[pix_per_cell]])*(64/表格2[[#This Row],[pix_per_cell]])*IF(表格2[[#This Row],[hog_channel]]=" ALL", 3, 1)</f>
        <v>144</v>
      </c>
      <c r="M224">
        <f>IF(表格2[[#This Row],[spatial_feat]] = " True",表格2[[#This Row],[spatial_size]]*表格2[[#This Row],[spatial_size]]*3, 0)</f>
        <v>0</v>
      </c>
      <c r="N224">
        <f>IF(表格2[[#This Row],[hist_feat]] = " True", 表格2[[#This Row],[hist_bins]]*3, 0)</f>
        <v>96</v>
      </c>
      <c r="O224">
        <f>表格2[[#This Row],[feature_len_hog]]+表格2[[#This Row],[feature_len_spatial]]+表格2[[#This Row],[feature_len_hist]]</f>
        <v>240</v>
      </c>
    </row>
    <row r="225" spans="1:15" x14ac:dyDescent="0.25">
      <c r="A225" t="s">
        <v>10</v>
      </c>
      <c r="B225">
        <v>9</v>
      </c>
      <c r="C225">
        <v>16</v>
      </c>
      <c r="D225">
        <v>2</v>
      </c>
      <c r="E225">
        <v>2</v>
      </c>
      <c r="F225">
        <v>16</v>
      </c>
      <c r="G225">
        <v>32</v>
      </c>
      <c r="H225" t="s">
        <v>13</v>
      </c>
      <c r="I225" t="s">
        <v>13</v>
      </c>
      <c r="J225" t="s">
        <v>13</v>
      </c>
      <c r="K225">
        <v>1</v>
      </c>
      <c r="L225">
        <f>表格2[[#This Row],[orient]]*(64/表格2[[#This Row],[pix_per_cell]])*(64/表格2[[#This Row],[pix_per_cell]])*IF(表格2[[#This Row],[hog_channel]]=" ALL", 3, 1)</f>
        <v>144</v>
      </c>
      <c r="M225">
        <f>IF(表格2[[#This Row],[spatial_feat]] = " True",表格2[[#This Row],[spatial_size]]*表格2[[#This Row],[spatial_size]]*3, 0)</f>
        <v>768</v>
      </c>
      <c r="N225">
        <f>IF(表格2[[#This Row],[hist_feat]] = " True", 表格2[[#This Row],[hist_bins]]*3, 0)</f>
        <v>96</v>
      </c>
      <c r="O225">
        <f>表格2[[#This Row],[feature_len_hog]]+表格2[[#This Row],[feature_len_spatial]]+表格2[[#This Row],[feature_len_hist]]</f>
        <v>1008</v>
      </c>
    </row>
    <row r="226" spans="1:15" x14ac:dyDescent="0.25">
      <c r="A226" t="s">
        <v>10</v>
      </c>
      <c r="B226">
        <v>9</v>
      </c>
      <c r="C226">
        <v>16</v>
      </c>
      <c r="D226">
        <v>2</v>
      </c>
      <c r="E226">
        <v>2</v>
      </c>
      <c r="F226">
        <v>16</v>
      </c>
      <c r="G226">
        <v>32</v>
      </c>
      <c r="H226" t="s">
        <v>14</v>
      </c>
      <c r="I226" t="s">
        <v>13</v>
      </c>
      <c r="J226" t="s">
        <v>13</v>
      </c>
      <c r="K226">
        <v>1</v>
      </c>
      <c r="L226">
        <f>表格2[[#This Row],[orient]]*(64/表格2[[#This Row],[pix_per_cell]])*(64/表格2[[#This Row],[pix_per_cell]])*IF(表格2[[#This Row],[hog_channel]]=" ALL", 3, 1)</f>
        <v>144</v>
      </c>
      <c r="M226">
        <f>IF(表格2[[#This Row],[spatial_feat]] = " True",表格2[[#This Row],[spatial_size]]*表格2[[#This Row],[spatial_size]]*3, 0)</f>
        <v>0</v>
      </c>
      <c r="N226">
        <f>IF(表格2[[#This Row],[hist_feat]] = " True", 表格2[[#This Row],[hist_bins]]*3, 0)</f>
        <v>96</v>
      </c>
      <c r="O226">
        <f>表格2[[#This Row],[feature_len_hog]]+表格2[[#This Row],[feature_len_spatial]]+表格2[[#This Row],[feature_len_hist]]</f>
        <v>240</v>
      </c>
    </row>
    <row r="227" spans="1:15" x14ac:dyDescent="0.25">
      <c r="A227" t="s">
        <v>10</v>
      </c>
      <c r="B227">
        <v>9</v>
      </c>
      <c r="C227">
        <v>16</v>
      </c>
      <c r="D227">
        <v>2</v>
      </c>
      <c r="E227">
        <v>2</v>
      </c>
      <c r="F227">
        <v>32</v>
      </c>
      <c r="G227">
        <v>16</v>
      </c>
      <c r="H227" t="s">
        <v>13</v>
      </c>
      <c r="I227" t="s">
        <v>13</v>
      </c>
      <c r="J227" t="s">
        <v>13</v>
      </c>
      <c r="K227">
        <v>1</v>
      </c>
      <c r="L227">
        <f>表格2[[#This Row],[orient]]*(64/表格2[[#This Row],[pix_per_cell]])*(64/表格2[[#This Row],[pix_per_cell]])*IF(表格2[[#This Row],[hog_channel]]=" ALL", 3, 1)</f>
        <v>144</v>
      </c>
      <c r="M227">
        <f>IF(表格2[[#This Row],[spatial_feat]] = " True",表格2[[#This Row],[spatial_size]]*表格2[[#This Row],[spatial_size]]*3, 0)</f>
        <v>3072</v>
      </c>
      <c r="N227">
        <f>IF(表格2[[#This Row],[hist_feat]] = " True", 表格2[[#This Row],[hist_bins]]*3, 0)</f>
        <v>48</v>
      </c>
      <c r="O227">
        <f>表格2[[#This Row],[feature_len_hog]]+表格2[[#This Row],[feature_len_spatial]]+表格2[[#This Row],[feature_len_hist]]</f>
        <v>3264</v>
      </c>
    </row>
    <row r="228" spans="1:15" x14ac:dyDescent="0.25">
      <c r="A228" t="s">
        <v>10</v>
      </c>
      <c r="B228">
        <v>9</v>
      </c>
      <c r="C228">
        <v>16</v>
      </c>
      <c r="D228">
        <v>2</v>
      </c>
      <c r="E228">
        <v>2</v>
      </c>
      <c r="F228">
        <v>32</v>
      </c>
      <c r="G228">
        <v>32</v>
      </c>
      <c r="H228" t="s">
        <v>13</v>
      </c>
      <c r="I228" t="s">
        <v>13</v>
      </c>
      <c r="J228" t="s">
        <v>13</v>
      </c>
      <c r="K228">
        <v>1</v>
      </c>
      <c r="L228">
        <f>表格2[[#This Row],[orient]]*(64/表格2[[#This Row],[pix_per_cell]])*(64/表格2[[#This Row],[pix_per_cell]])*IF(表格2[[#This Row],[hog_channel]]=" ALL", 3, 1)</f>
        <v>144</v>
      </c>
      <c r="M228">
        <f>IF(表格2[[#This Row],[spatial_feat]] = " True",表格2[[#This Row],[spatial_size]]*表格2[[#This Row],[spatial_size]]*3, 0)</f>
        <v>3072</v>
      </c>
      <c r="N228">
        <f>IF(表格2[[#This Row],[hist_feat]] = " True", 表格2[[#This Row],[hist_bins]]*3, 0)</f>
        <v>96</v>
      </c>
      <c r="O228">
        <f>表格2[[#This Row],[feature_len_hog]]+表格2[[#This Row],[feature_len_spatial]]+表格2[[#This Row],[feature_len_hist]]</f>
        <v>3312</v>
      </c>
    </row>
    <row r="229" spans="1:15" x14ac:dyDescent="0.25">
      <c r="A229" t="s">
        <v>10</v>
      </c>
      <c r="B229">
        <v>9</v>
      </c>
      <c r="C229">
        <v>16</v>
      </c>
      <c r="D229">
        <v>2</v>
      </c>
      <c r="E229">
        <v>2</v>
      </c>
      <c r="F229">
        <v>32</v>
      </c>
      <c r="G229">
        <v>32</v>
      </c>
      <c r="H229" t="s">
        <v>14</v>
      </c>
      <c r="I229" t="s">
        <v>13</v>
      </c>
      <c r="J229" t="s">
        <v>13</v>
      </c>
      <c r="K229">
        <v>1</v>
      </c>
      <c r="L229">
        <f>表格2[[#This Row],[orient]]*(64/表格2[[#This Row],[pix_per_cell]])*(64/表格2[[#This Row],[pix_per_cell]])*IF(表格2[[#This Row],[hog_channel]]=" ALL", 3, 1)</f>
        <v>144</v>
      </c>
      <c r="M229">
        <f>IF(表格2[[#This Row],[spatial_feat]] = " True",表格2[[#This Row],[spatial_size]]*表格2[[#This Row],[spatial_size]]*3, 0)</f>
        <v>0</v>
      </c>
      <c r="N229">
        <f>IF(表格2[[#This Row],[hist_feat]] = " True", 表格2[[#This Row],[hist_bins]]*3, 0)</f>
        <v>96</v>
      </c>
      <c r="O229">
        <f>表格2[[#This Row],[feature_len_hog]]+表格2[[#This Row],[feature_len_spatial]]+表格2[[#This Row],[feature_len_hist]]</f>
        <v>240</v>
      </c>
    </row>
    <row r="230" spans="1:15" x14ac:dyDescent="0.25">
      <c r="A230" t="s">
        <v>10</v>
      </c>
      <c r="B230">
        <v>9</v>
      </c>
      <c r="C230">
        <v>16</v>
      </c>
      <c r="D230">
        <v>2</v>
      </c>
      <c r="E230" t="s">
        <v>15</v>
      </c>
      <c r="F230">
        <v>16</v>
      </c>
      <c r="G230">
        <v>32</v>
      </c>
      <c r="H230" t="s">
        <v>14</v>
      </c>
      <c r="I230" t="s">
        <v>13</v>
      </c>
      <c r="J230" t="s">
        <v>13</v>
      </c>
      <c r="K230">
        <v>1</v>
      </c>
      <c r="L230">
        <f>表格2[[#This Row],[orient]]*(64/表格2[[#This Row],[pix_per_cell]])*(64/表格2[[#This Row],[pix_per_cell]])*IF(表格2[[#This Row],[hog_channel]]=" ALL", 3, 1)</f>
        <v>432</v>
      </c>
      <c r="M230">
        <f>IF(表格2[[#This Row],[spatial_feat]] = " True",表格2[[#This Row],[spatial_size]]*表格2[[#This Row],[spatial_size]]*3, 0)</f>
        <v>0</v>
      </c>
      <c r="N230">
        <f>IF(表格2[[#This Row],[hist_feat]] = " True", 表格2[[#This Row],[hist_bins]]*3, 0)</f>
        <v>96</v>
      </c>
      <c r="O230">
        <f>表格2[[#This Row],[feature_len_hog]]+表格2[[#This Row],[feature_len_spatial]]+表格2[[#This Row],[feature_len_hist]]</f>
        <v>528</v>
      </c>
    </row>
    <row r="231" spans="1:15" x14ac:dyDescent="0.25">
      <c r="A231" t="s">
        <v>10</v>
      </c>
      <c r="B231">
        <v>9</v>
      </c>
      <c r="C231">
        <v>16</v>
      </c>
      <c r="D231">
        <v>2</v>
      </c>
      <c r="E231" t="s">
        <v>15</v>
      </c>
      <c r="F231">
        <v>32</v>
      </c>
      <c r="G231">
        <v>32</v>
      </c>
      <c r="H231" t="s">
        <v>14</v>
      </c>
      <c r="I231" t="s">
        <v>13</v>
      </c>
      <c r="J231" t="s">
        <v>13</v>
      </c>
      <c r="K231">
        <v>1</v>
      </c>
      <c r="L231">
        <f>表格2[[#This Row],[orient]]*(64/表格2[[#This Row],[pix_per_cell]])*(64/表格2[[#This Row],[pix_per_cell]])*IF(表格2[[#This Row],[hog_channel]]=" ALL", 3, 1)</f>
        <v>432</v>
      </c>
      <c r="M231">
        <f>IF(表格2[[#This Row],[spatial_feat]] = " True",表格2[[#This Row],[spatial_size]]*表格2[[#This Row],[spatial_size]]*3, 0)</f>
        <v>0</v>
      </c>
      <c r="N231">
        <f>IF(表格2[[#This Row],[hist_feat]] = " True", 表格2[[#This Row],[hist_bins]]*3, 0)</f>
        <v>96</v>
      </c>
      <c r="O231">
        <f>表格2[[#This Row],[feature_len_hog]]+表格2[[#This Row],[feature_len_spatial]]+表格2[[#This Row],[feature_len_hist]]</f>
        <v>528</v>
      </c>
    </row>
    <row r="232" spans="1:15" x14ac:dyDescent="0.25">
      <c r="A232" t="s">
        <v>10</v>
      </c>
      <c r="B232">
        <v>9</v>
      </c>
      <c r="C232">
        <v>16</v>
      </c>
      <c r="D232">
        <v>3</v>
      </c>
      <c r="E232">
        <v>0</v>
      </c>
      <c r="F232">
        <v>16</v>
      </c>
      <c r="G232">
        <v>16</v>
      </c>
      <c r="H232" t="s">
        <v>14</v>
      </c>
      <c r="I232" t="s">
        <v>13</v>
      </c>
      <c r="J232" t="s">
        <v>13</v>
      </c>
      <c r="K232">
        <v>1</v>
      </c>
      <c r="L232">
        <f>表格2[[#This Row],[orient]]*(64/表格2[[#This Row],[pix_per_cell]])*(64/表格2[[#This Row],[pix_per_cell]])*IF(表格2[[#This Row],[hog_channel]]=" ALL", 3, 1)</f>
        <v>144</v>
      </c>
      <c r="M232">
        <f>IF(表格2[[#This Row],[spatial_feat]] = " True",表格2[[#This Row],[spatial_size]]*表格2[[#This Row],[spatial_size]]*3, 0)</f>
        <v>0</v>
      </c>
      <c r="N232">
        <f>IF(表格2[[#This Row],[hist_feat]] = " True", 表格2[[#This Row],[hist_bins]]*3, 0)</f>
        <v>48</v>
      </c>
      <c r="O232">
        <f>表格2[[#This Row],[feature_len_hog]]+表格2[[#This Row],[feature_len_spatial]]+表格2[[#This Row],[feature_len_hist]]</f>
        <v>192</v>
      </c>
    </row>
    <row r="233" spans="1:15" x14ac:dyDescent="0.25">
      <c r="A233" t="s">
        <v>10</v>
      </c>
      <c r="B233">
        <v>9</v>
      </c>
      <c r="C233">
        <v>16</v>
      </c>
      <c r="D233">
        <v>3</v>
      </c>
      <c r="E233">
        <v>0</v>
      </c>
      <c r="F233">
        <v>16</v>
      </c>
      <c r="G233">
        <v>32</v>
      </c>
      <c r="H233" t="s">
        <v>13</v>
      </c>
      <c r="I233" t="s">
        <v>13</v>
      </c>
      <c r="J233" t="s">
        <v>13</v>
      </c>
      <c r="K233">
        <v>1</v>
      </c>
      <c r="L233">
        <f>表格2[[#This Row],[orient]]*(64/表格2[[#This Row],[pix_per_cell]])*(64/表格2[[#This Row],[pix_per_cell]])*IF(表格2[[#This Row],[hog_channel]]=" ALL", 3, 1)</f>
        <v>144</v>
      </c>
      <c r="M233">
        <f>IF(表格2[[#This Row],[spatial_feat]] = " True",表格2[[#This Row],[spatial_size]]*表格2[[#This Row],[spatial_size]]*3, 0)</f>
        <v>768</v>
      </c>
      <c r="N233">
        <f>IF(表格2[[#This Row],[hist_feat]] = " True", 表格2[[#This Row],[hist_bins]]*3, 0)</f>
        <v>96</v>
      </c>
      <c r="O233">
        <f>表格2[[#This Row],[feature_len_hog]]+表格2[[#This Row],[feature_len_spatial]]+表格2[[#This Row],[feature_len_hist]]</f>
        <v>1008</v>
      </c>
    </row>
    <row r="234" spans="1:15" x14ac:dyDescent="0.25">
      <c r="A234" t="s">
        <v>10</v>
      </c>
      <c r="B234">
        <v>9</v>
      </c>
      <c r="C234">
        <v>16</v>
      </c>
      <c r="D234">
        <v>3</v>
      </c>
      <c r="E234">
        <v>0</v>
      </c>
      <c r="F234">
        <v>32</v>
      </c>
      <c r="G234">
        <v>32</v>
      </c>
      <c r="H234" t="s">
        <v>13</v>
      </c>
      <c r="I234" t="s">
        <v>13</v>
      </c>
      <c r="J234" t="s">
        <v>13</v>
      </c>
      <c r="K234">
        <v>1</v>
      </c>
      <c r="L234">
        <f>表格2[[#This Row],[orient]]*(64/表格2[[#This Row],[pix_per_cell]])*(64/表格2[[#This Row],[pix_per_cell]])*IF(表格2[[#This Row],[hog_channel]]=" ALL", 3, 1)</f>
        <v>144</v>
      </c>
      <c r="M234">
        <f>IF(表格2[[#This Row],[spatial_feat]] = " True",表格2[[#This Row],[spatial_size]]*表格2[[#This Row],[spatial_size]]*3, 0)</f>
        <v>3072</v>
      </c>
      <c r="N234">
        <f>IF(表格2[[#This Row],[hist_feat]] = " True", 表格2[[#This Row],[hist_bins]]*3, 0)</f>
        <v>96</v>
      </c>
      <c r="O234">
        <f>表格2[[#This Row],[feature_len_hog]]+表格2[[#This Row],[feature_len_spatial]]+表格2[[#This Row],[feature_len_hist]]</f>
        <v>3312</v>
      </c>
    </row>
    <row r="235" spans="1:15" x14ac:dyDescent="0.25">
      <c r="A235" t="s">
        <v>10</v>
      </c>
      <c r="B235">
        <v>9</v>
      </c>
      <c r="C235">
        <v>16</v>
      </c>
      <c r="D235">
        <v>3</v>
      </c>
      <c r="E235">
        <v>1</v>
      </c>
      <c r="F235">
        <v>16</v>
      </c>
      <c r="G235">
        <v>32</v>
      </c>
      <c r="H235" t="s">
        <v>14</v>
      </c>
      <c r="I235" t="s">
        <v>13</v>
      </c>
      <c r="J235" t="s">
        <v>13</v>
      </c>
      <c r="K235">
        <v>1</v>
      </c>
      <c r="L235">
        <f>表格2[[#This Row],[orient]]*(64/表格2[[#This Row],[pix_per_cell]])*(64/表格2[[#This Row],[pix_per_cell]])*IF(表格2[[#This Row],[hog_channel]]=" ALL", 3, 1)</f>
        <v>144</v>
      </c>
      <c r="M235">
        <f>IF(表格2[[#This Row],[spatial_feat]] = " True",表格2[[#This Row],[spatial_size]]*表格2[[#This Row],[spatial_size]]*3, 0)</f>
        <v>0</v>
      </c>
      <c r="N235">
        <f>IF(表格2[[#This Row],[hist_feat]] = " True", 表格2[[#This Row],[hist_bins]]*3, 0)</f>
        <v>96</v>
      </c>
      <c r="O235">
        <f>表格2[[#This Row],[feature_len_hog]]+表格2[[#This Row],[feature_len_spatial]]+表格2[[#This Row],[feature_len_hist]]</f>
        <v>240</v>
      </c>
    </row>
    <row r="236" spans="1:15" x14ac:dyDescent="0.25">
      <c r="A236" t="s">
        <v>10</v>
      </c>
      <c r="B236">
        <v>9</v>
      </c>
      <c r="C236">
        <v>16</v>
      </c>
      <c r="D236">
        <v>3</v>
      </c>
      <c r="E236">
        <v>1</v>
      </c>
      <c r="F236">
        <v>32</v>
      </c>
      <c r="G236">
        <v>32</v>
      </c>
      <c r="H236" t="s">
        <v>14</v>
      </c>
      <c r="I236" t="s">
        <v>13</v>
      </c>
      <c r="J236" t="s">
        <v>13</v>
      </c>
      <c r="K236">
        <v>1</v>
      </c>
      <c r="L236">
        <f>表格2[[#This Row],[orient]]*(64/表格2[[#This Row],[pix_per_cell]])*(64/表格2[[#This Row],[pix_per_cell]])*IF(表格2[[#This Row],[hog_channel]]=" ALL", 3, 1)</f>
        <v>144</v>
      </c>
      <c r="M236">
        <f>IF(表格2[[#This Row],[spatial_feat]] = " True",表格2[[#This Row],[spatial_size]]*表格2[[#This Row],[spatial_size]]*3, 0)</f>
        <v>0</v>
      </c>
      <c r="N236">
        <f>IF(表格2[[#This Row],[hist_feat]] = " True", 表格2[[#This Row],[hist_bins]]*3, 0)</f>
        <v>96</v>
      </c>
      <c r="O236">
        <f>表格2[[#This Row],[feature_len_hog]]+表格2[[#This Row],[feature_len_spatial]]+表格2[[#This Row],[feature_len_hist]]</f>
        <v>240</v>
      </c>
    </row>
    <row r="237" spans="1:15" x14ac:dyDescent="0.25">
      <c r="A237" t="s">
        <v>10</v>
      </c>
      <c r="B237">
        <v>9</v>
      </c>
      <c r="C237">
        <v>16</v>
      </c>
      <c r="D237">
        <v>3</v>
      </c>
      <c r="E237" t="s">
        <v>15</v>
      </c>
      <c r="F237">
        <v>32</v>
      </c>
      <c r="G237">
        <v>32</v>
      </c>
      <c r="H237" t="s">
        <v>14</v>
      </c>
      <c r="I237" t="s">
        <v>13</v>
      </c>
      <c r="J237" t="s">
        <v>13</v>
      </c>
      <c r="K237">
        <v>1</v>
      </c>
      <c r="L237">
        <f>表格2[[#This Row],[orient]]*(64/表格2[[#This Row],[pix_per_cell]])*(64/表格2[[#This Row],[pix_per_cell]])*IF(表格2[[#This Row],[hog_channel]]=" ALL", 3, 1)</f>
        <v>432</v>
      </c>
      <c r="M237">
        <f>IF(表格2[[#This Row],[spatial_feat]] = " True",表格2[[#This Row],[spatial_size]]*表格2[[#This Row],[spatial_size]]*3, 0)</f>
        <v>0</v>
      </c>
      <c r="N237">
        <f>IF(表格2[[#This Row],[hist_feat]] = " True", 表格2[[#This Row],[hist_bins]]*3, 0)</f>
        <v>96</v>
      </c>
      <c r="O237">
        <f>表格2[[#This Row],[feature_len_hog]]+表格2[[#This Row],[feature_len_spatial]]+表格2[[#This Row],[feature_len_hist]]</f>
        <v>528</v>
      </c>
    </row>
    <row r="238" spans="1:15" x14ac:dyDescent="0.25">
      <c r="A238" t="s">
        <v>10</v>
      </c>
      <c r="B238">
        <v>9</v>
      </c>
      <c r="C238">
        <v>16</v>
      </c>
      <c r="D238">
        <v>4</v>
      </c>
      <c r="E238">
        <v>0</v>
      </c>
      <c r="F238">
        <v>16</v>
      </c>
      <c r="G238">
        <v>16</v>
      </c>
      <c r="H238" t="s">
        <v>14</v>
      </c>
      <c r="I238" t="s">
        <v>13</v>
      </c>
      <c r="J238" t="s">
        <v>13</v>
      </c>
      <c r="K238">
        <v>1</v>
      </c>
      <c r="L238">
        <f>表格2[[#This Row],[orient]]*(64/表格2[[#This Row],[pix_per_cell]])*(64/表格2[[#This Row],[pix_per_cell]])*IF(表格2[[#This Row],[hog_channel]]=" ALL", 3, 1)</f>
        <v>144</v>
      </c>
      <c r="M238">
        <f>IF(表格2[[#This Row],[spatial_feat]] = " True",表格2[[#This Row],[spatial_size]]*表格2[[#This Row],[spatial_size]]*3, 0)</f>
        <v>0</v>
      </c>
      <c r="N238">
        <f>IF(表格2[[#This Row],[hist_feat]] = " True", 表格2[[#This Row],[hist_bins]]*3, 0)</f>
        <v>48</v>
      </c>
      <c r="O238">
        <f>表格2[[#This Row],[feature_len_hog]]+表格2[[#This Row],[feature_len_spatial]]+表格2[[#This Row],[feature_len_hist]]</f>
        <v>192</v>
      </c>
    </row>
    <row r="239" spans="1:15" x14ac:dyDescent="0.25">
      <c r="A239" t="s">
        <v>10</v>
      </c>
      <c r="B239">
        <v>9</v>
      </c>
      <c r="C239">
        <v>16</v>
      </c>
      <c r="D239">
        <v>4</v>
      </c>
      <c r="E239">
        <v>0</v>
      </c>
      <c r="F239">
        <v>16</v>
      </c>
      <c r="G239">
        <v>32</v>
      </c>
      <c r="H239" t="s">
        <v>13</v>
      </c>
      <c r="I239" t="s">
        <v>13</v>
      </c>
      <c r="J239" t="s">
        <v>13</v>
      </c>
      <c r="K239">
        <v>1</v>
      </c>
      <c r="L239">
        <f>表格2[[#This Row],[orient]]*(64/表格2[[#This Row],[pix_per_cell]])*(64/表格2[[#This Row],[pix_per_cell]])*IF(表格2[[#This Row],[hog_channel]]=" ALL", 3, 1)</f>
        <v>144</v>
      </c>
      <c r="M239">
        <f>IF(表格2[[#This Row],[spatial_feat]] = " True",表格2[[#This Row],[spatial_size]]*表格2[[#This Row],[spatial_size]]*3, 0)</f>
        <v>768</v>
      </c>
      <c r="N239">
        <f>IF(表格2[[#This Row],[hist_feat]] = " True", 表格2[[#This Row],[hist_bins]]*3, 0)</f>
        <v>96</v>
      </c>
      <c r="O239">
        <f>表格2[[#This Row],[feature_len_hog]]+表格2[[#This Row],[feature_len_spatial]]+表格2[[#This Row],[feature_len_hist]]</f>
        <v>1008</v>
      </c>
    </row>
    <row r="240" spans="1:15" x14ac:dyDescent="0.25">
      <c r="A240" t="s">
        <v>10</v>
      </c>
      <c r="B240">
        <v>9</v>
      </c>
      <c r="C240">
        <v>16</v>
      </c>
      <c r="D240">
        <v>4</v>
      </c>
      <c r="E240">
        <v>0</v>
      </c>
      <c r="F240">
        <v>16</v>
      </c>
      <c r="G240">
        <v>32</v>
      </c>
      <c r="H240" t="s">
        <v>14</v>
      </c>
      <c r="I240" t="s">
        <v>13</v>
      </c>
      <c r="J240" t="s">
        <v>13</v>
      </c>
      <c r="K240">
        <v>1</v>
      </c>
      <c r="L240">
        <f>表格2[[#This Row],[orient]]*(64/表格2[[#This Row],[pix_per_cell]])*(64/表格2[[#This Row],[pix_per_cell]])*IF(表格2[[#This Row],[hog_channel]]=" ALL", 3, 1)</f>
        <v>144</v>
      </c>
      <c r="M240">
        <f>IF(表格2[[#This Row],[spatial_feat]] = " True",表格2[[#This Row],[spatial_size]]*表格2[[#This Row],[spatial_size]]*3, 0)</f>
        <v>0</v>
      </c>
      <c r="N240">
        <f>IF(表格2[[#This Row],[hist_feat]] = " True", 表格2[[#This Row],[hist_bins]]*3, 0)</f>
        <v>96</v>
      </c>
      <c r="O240">
        <f>表格2[[#This Row],[feature_len_hog]]+表格2[[#This Row],[feature_len_spatial]]+表格2[[#This Row],[feature_len_hist]]</f>
        <v>240</v>
      </c>
    </row>
    <row r="241" spans="1:15" x14ac:dyDescent="0.25">
      <c r="A241" t="s">
        <v>10</v>
      </c>
      <c r="B241">
        <v>9</v>
      </c>
      <c r="C241">
        <v>16</v>
      </c>
      <c r="D241">
        <v>4</v>
      </c>
      <c r="E241">
        <v>0</v>
      </c>
      <c r="F241">
        <v>32</v>
      </c>
      <c r="G241">
        <v>32</v>
      </c>
      <c r="H241" t="s">
        <v>14</v>
      </c>
      <c r="I241" t="s">
        <v>13</v>
      </c>
      <c r="J241" t="s">
        <v>13</v>
      </c>
      <c r="K241">
        <v>1</v>
      </c>
      <c r="L241">
        <f>表格2[[#This Row],[orient]]*(64/表格2[[#This Row],[pix_per_cell]])*(64/表格2[[#This Row],[pix_per_cell]])*IF(表格2[[#This Row],[hog_channel]]=" ALL", 3, 1)</f>
        <v>144</v>
      </c>
      <c r="M241">
        <f>IF(表格2[[#This Row],[spatial_feat]] = " True",表格2[[#This Row],[spatial_size]]*表格2[[#This Row],[spatial_size]]*3, 0)</f>
        <v>0</v>
      </c>
      <c r="N241">
        <f>IF(表格2[[#This Row],[hist_feat]] = " True", 表格2[[#This Row],[hist_bins]]*3, 0)</f>
        <v>96</v>
      </c>
      <c r="O241">
        <f>表格2[[#This Row],[feature_len_hog]]+表格2[[#This Row],[feature_len_spatial]]+表格2[[#This Row],[feature_len_hist]]</f>
        <v>240</v>
      </c>
    </row>
    <row r="242" spans="1:15" x14ac:dyDescent="0.25">
      <c r="A242" t="s">
        <v>10</v>
      </c>
      <c r="B242">
        <v>9</v>
      </c>
      <c r="C242">
        <v>16</v>
      </c>
      <c r="D242">
        <v>4</v>
      </c>
      <c r="E242">
        <v>1</v>
      </c>
      <c r="F242">
        <v>16</v>
      </c>
      <c r="G242">
        <v>16</v>
      </c>
      <c r="H242" t="s">
        <v>14</v>
      </c>
      <c r="I242" t="s">
        <v>13</v>
      </c>
      <c r="J242" t="s">
        <v>13</v>
      </c>
      <c r="K242">
        <v>1</v>
      </c>
      <c r="L242">
        <f>表格2[[#This Row],[orient]]*(64/表格2[[#This Row],[pix_per_cell]])*(64/表格2[[#This Row],[pix_per_cell]])*IF(表格2[[#This Row],[hog_channel]]=" ALL", 3, 1)</f>
        <v>144</v>
      </c>
      <c r="M242">
        <f>IF(表格2[[#This Row],[spatial_feat]] = " True",表格2[[#This Row],[spatial_size]]*表格2[[#This Row],[spatial_size]]*3, 0)</f>
        <v>0</v>
      </c>
      <c r="N242">
        <f>IF(表格2[[#This Row],[hist_feat]] = " True", 表格2[[#This Row],[hist_bins]]*3, 0)</f>
        <v>48</v>
      </c>
      <c r="O242">
        <f>表格2[[#This Row],[feature_len_hog]]+表格2[[#This Row],[feature_len_spatial]]+表格2[[#This Row],[feature_len_hist]]</f>
        <v>192</v>
      </c>
    </row>
    <row r="243" spans="1:15" x14ac:dyDescent="0.25">
      <c r="A243" t="s">
        <v>10</v>
      </c>
      <c r="B243">
        <v>9</v>
      </c>
      <c r="C243">
        <v>16</v>
      </c>
      <c r="D243">
        <v>4</v>
      </c>
      <c r="E243">
        <v>1</v>
      </c>
      <c r="F243">
        <v>16</v>
      </c>
      <c r="G243">
        <v>32</v>
      </c>
      <c r="H243" t="s">
        <v>13</v>
      </c>
      <c r="I243" t="s">
        <v>13</v>
      </c>
      <c r="J243" t="s">
        <v>13</v>
      </c>
      <c r="K243">
        <v>1</v>
      </c>
      <c r="L243">
        <f>表格2[[#This Row],[orient]]*(64/表格2[[#This Row],[pix_per_cell]])*(64/表格2[[#This Row],[pix_per_cell]])*IF(表格2[[#This Row],[hog_channel]]=" ALL", 3, 1)</f>
        <v>144</v>
      </c>
      <c r="M243">
        <f>IF(表格2[[#This Row],[spatial_feat]] = " True",表格2[[#This Row],[spatial_size]]*表格2[[#This Row],[spatial_size]]*3, 0)</f>
        <v>768</v>
      </c>
      <c r="N243">
        <f>IF(表格2[[#This Row],[hist_feat]] = " True", 表格2[[#This Row],[hist_bins]]*3, 0)</f>
        <v>96</v>
      </c>
      <c r="O243">
        <f>表格2[[#This Row],[feature_len_hog]]+表格2[[#This Row],[feature_len_spatial]]+表格2[[#This Row],[feature_len_hist]]</f>
        <v>1008</v>
      </c>
    </row>
    <row r="244" spans="1:15" x14ac:dyDescent="0.25">
      <c r="A244" t="s">
        <v>10</v>
      </c>
      <c r="B244">
        <v>9</v>
      </c>
      <c r="C244">
        <v>16</v>
      </c>
      <c r="D244">
        <v>4</v>
      </c>
      <c r="E244">
        <v>1</v>
      </c>
      <c r="F244">
        <v>16</v>
      </c>
      <c r="G244">
        <v>32</v>
      </c>
      <c r="H244" t="s">
        <v>14</v>
      </c>
      <c r="I244" t="s">
        <v>13</v>
      </c>
      <c r="J244" t="s">
        <v>13</v>
      </c>
      <c r="K244">
        <v>1</v>
      </c>
      <c r="L244">
        <f>表格2[[#This Row],[orient]]*(64/表格2[[#This Row],[pix_per_cell]])*(64/表格2[[#This Row],[pix_per_cell]])*IF(表格2[[#This Row],[hog_channel]]=" ALL", 3, 1)</f>
        <v>144</v>
      </c>
      <c r="M244">
        <f>IF(表格2[[#This Row],[spatial_feat]] = " True",表格2[[#This Row],[spatial_size]]*表格2[[#This Row],[spatial_size]]*3, 0)</f>
        <v>0</v>
      </c>
      <c r="N244">
        <f>IF(表格2[[#This Row],[hist_feat]] = " True", 表格2[[#This Row],[hist_bins]]*3, 0)</f>
        <v>96</v>
      </c>
      <c r="O244">
        <f>表格2[[#This Row],[feature_len_hog]]+表格2[[#This Row],[feature_len_spatial]]+表格2[[#This Row],[feature_len_hist]]</f>
        <v>240</v>
      </c>
    </row>
    <row r="245" spans="1:15" x14ac:dyDescent="0.25">
      <c r="A245" t="s">
        <v>10</v>
      </c>
      <c r="B245">
        <v>9</v>
      </c>
      <c r="C245">
        <v>16</v>
      </c>
      <c r="D245">
        <v>4</v>
      </c>
      <c r="E245">
        <v>1</v>
      </c>
      <c r="F245">
        <v>32</v>
      </c>
      <c r="G245">
        <v>32</v>
      </c>
      <c r="H245" t="s">
        <v>13</v>
      </c>
      <c r="I245" t="s">
        <v>13</v>
      </c>
      <c r="J245" t="s">
        <v>13</v>
      </c>
      <c r="K245">
        <v>1</v>
      </c>
      <c r="L245">
        <f>表格2[[#This Row],[orient]]*(64/表格2[[#This Row],[pix_per_cell]])*(64/表格2[[#This Row],[pix_per_cell]])*IF(表格2[[#This Row],[hog_channel]]=" ALL", 3, 1)</f>
        <v>144</v>
      </c>
      <c r="M245">
        <f>IF(表格2[[#This Row],[spatial_feat]] = " True",表格2[[#This Row],[spatial_size]]*表格2[[#This Row],[spatial_size]]*3, 0)</f>
        <v>3072</v>
      </c>
      <c r="N245">
        <f>IF(表格2[[#This Row],[hist_feat]] = " True", 表格2[[#This Row],[hist_bins]]*3, 0)</f>
        <v>96</v>
      </c>
      <c r="O245">
        <f>表格2[[#This Row],[feature_len_hog]]+表格2[[#This Row],[feature_len_spatial]]+表格2[[#This Row],[feature_len_hist]]</f>
        <v>3312</v>
      </c>
    </row>
    <row r="246" spans="1:15" x14ac:dyDescent="0.25">
      <c r="A246" t="s">
        <v>10</v>
      </c>
      <c r="B246">
        <v>9</v>
      </c>
      <c r="C246">
        <v>16</v>
      </c>
      <c r="D246">
        <v>4</v>
      </c>
      <c r="E246">
        <v>1</v>
      </c>
      <c r="F246">
        <v>32</v>
      </c>
      <c r="G246">
        <v>32</v>
      </c>
      <c r="H246" t="s">
        <v>14</v>
      </c>
      <c r="I246" t="s">
        <v>13</v>
      </c>
      <c r="J246" t="s">
        <v>13</v>
      </c>
      <c r="K246">
        <v>1</v>
      </c>
      <c r="L246">
        <f>表格2[[#This Row],[orient]]*(64/表格2[[#This Row],[pix_per_cell]])*(64/表格2[[#This Row],[pix_per_cell]])*IF(表格2[[#This Row],[hog_channel]]=" ALL", 3, 1)</f>
        <v>144</v>
      </c>
      <c r="M246">
        <f>IF(表格2[[#This Row],[spatial_feat]] = " True",表格2[[#This Row],[spatial_size]]*表格2[[#This Row],[spatial_size]]*3, 0)</f>
        <v>0</v>
      </c>
      <c r="N246">
        <f>IF(表格2[[#This Row],[hist_feat]] = " True", 表格2[[#This Row],[hist_bins]]*3, 0)</f>
        <v>96</v>
      </c>
      <c r="O246">
        <f>表格2[[#This Row],[feature_len_hog]]+表格2[[#This Row],[feature_len_spatial]]+表格2[[#This Row],[feature_len_hist]]</f>
        <v>240</v>
      </c>
    </row>
    <row r="247" spans="1:15" x14ac:dyDescent="0.25">
      <c r="A247" t="s">
        <v>10</v>
      </c>
      <c r="B247">
        <v>9</v>
      </c>
      <c r="C247">
        <v>16</v>
      </c>
      <c r="D247">
        <v>4</v>
      </c>
      <c r="E247">
        <v>2</v>
      </c>
      <c r="F247">
        <v>16</v>
      </c>
      <c r="G247">
        <v>16</v>
      </c>
      <c r="H247" t="s">
        <v>13</v>
      </c>
      <c r="I247" t="s">
        <v>13</v>
      </c>
      <c r="J247" t="s">
        <v>13</v>
      </c>
      <c r="K247">
        <v>1</v>
      </c>
      <c r="L247">
        <f>表格2[[#This Row],[orient]]*(64/表格2[[#This Row],[pix_per_cell]])*(64/表格2[[#This Row],[pix_per_cell]])*IF(表格2[[#This Row],[hog_channel]]=" ALL", 3, 1)</f>
        <v>144</v>
      </c>
      <c r="M247">
        <f>IF(表格2[[#This Row],[spatial_feat]] = " True",表格2[[#This Row],[spatial_size]]*表格2[[#This Row],[spatial_size]]*3, 0)</f>
        <v>768</v>
      </c>
      <c r="N247">
        <f>IF(表格2[[#This Row],[hist_feat]] = " True", 表格2[[#This Row],[hist_bins]]*3, 0)</f>
        <v>48</v>
      </c>
      <c r="O247">
        <f>表格2[[#This Row],[feature_len_hog]]+表格2[[#This Row],[feature_len_spatial]]+表格2[[#This Row],[feature_len_hist]]</f>
        <v>960</v>
      </c>
    </row>
    <row r="248" spans="1:15" x14ac:dyDescent="0.25">
      <c r="A248" t="s">
        <v>10</v>
      </c>
      <c r="B248">
        <v>9</v>
      </c>
      <c r="C248">
        <v>16</v>
      </c>
      <c r="D248">
        <v>4</v>
      </c>
      <c r="E248">
        <v>2</v>
      </c>
      <c r="F248">
        <v>32</v>
      </c>
      <c r="G248">
        <v>32</v>
      </c>
      <c r="H248" t="s">
        <v>14</v>
      </c>
      <c r="I248" t="s">
        <v>13</v>
      </c>
      <c r="J248" t="s">
        <v>13</v>
      </c>
      <c r="K248">
        <v>1</v>
      </c>
      <c r="L248">
        <f>表格2[[#This Row],[orient]]*(64/表格2[[#This Row],[pix_per_cell]])*(64/表格2[[#This Row],[pix_per_cell]])*IF(表格2[[#This Row],[hog_channel]]=" ALL", 3, 1)</f>
        <v>144</v>
      </c>
      <c r="M248">
        <f>IF(表格2[[#This Row],[spatial_feat]] = " True",表格2[[#This Row],[spatial_size]]*表格2[[#This Row],[spatial_size]]*3, 0)</f>
        <v>0</v>
      </c>
      <c r="N248">
        <f>IF(表格2[[#This Row],[hist_feat]] = " True", 表格2[[#This Row],[hist_bins]]*3, 0)</f>
        <v>96</v>
      </c>
      <c r="O248">
        <f>表格2[[#This Row],[feature_len_hog]]+表格2[[#This Row],[feature_len_spatial]]+表格2[[#This Row],[feature_len_hist]]</f>
        <v>240</v>
      </c>
    </row>
    <row r="249" spans="1:15" x14ac:dyDescent="0.25">
      <c r="A249" t="s">
        <v>10</v>
      </c>
      <c r="B249">
        <v>9</v>
      </c>
      <c r="C249">
        <v>16</v>
      </c>
      <c r="D249">
        <v>4</v>
      </c>
      <c r="E249" t="s">
        <v>15</v>
      </c>
      <c r="F249">
        <v>16</v>
      </c>
      <c r="G249">
        <v>16</v>
      </c>
      <c r="H249" t="s">
        <v>14</v>
      </c>
      <c r="I249" t="s">
        <v>13</v>
      </c>
      <c r="J249" t="s">
        <v>13</v>
      </c>
      <c r="K249">
        <v>1</v>
      </c>
      <c r="L249">
        <f>表格2[[#This Row],[orient]]*(64/表格2[[#This Row],[pix_per_cell]])*(64/表格2[[#This Row],[pix_per_cell]])*IF(表格2[[#This Row],[hog_channel]]=" ALL", 3, 1)</f>
        <v>432</v>
      </c>
      <c r="M249">
        <f>IF(表格2[[#This Row],[spatial_feat]] = " True",表格2[[#This Row],[spatial_size]]*表格2[[#This Row],[spatial_size]]*3, 0)</f>
        <v>0</v>
      </c>
      <c r="N249">
        <f>IF(表格2[[#This Row],[hist_feat]] = " True", 表格2[[#This Row],[hist_bins]]*3, 0)</f>
        <v>48</v>
      </c>
      <c r="O249">
        <f>表格2[[#This Row],[feature_len_hog]]+表格2[[#This Row],[feature_len_spatial]]+表格2[[#This Row],[feature_len_hist]]</f>
        <v>480</v>
      </c>
    </row>
    <row r="250" spans="1:15" x14ac:dyDescent="0.25">
      <c r="A250" t="s">
        <v>10</v>
      </c>
      <c r="B250">
        <v>9</v>
      </c>
      <c r="C250">
        <v>16</v>
      </c>
      <c r="D250">
        <v>4</v>
      </c>
      <c r="E250" t="s">
        <v>15</v>
      </c>
      <c r="F250">
        <v>32</v>
      </c>
      <c r="G250">
        <v>32</v>
      </c>
      <c r="H250" t="s">
        <v>13</v>
      </c>
      <c r="I250" t="s">
        <v>13</v>
      </c>
      <c r="J250" t="s">
        <v>13</v>
      </c>
      <c r="K250">
        <v>1</v>
      </c>
      <c r="L250">
        <f>表格2[[#This Row],[orient]]*(64/表格2[[#This Row],[pix_per_cell]])*(64/表格2[[#This Row],[pix_per_cell]])*IF(表格2[[#This Row],[hog_channel]]=" ALL", 3, 1)</f>
        <v>432</v>
      </c>
      <c r="M250">
        <f>IF(表格2[[#This Row],[spatial_feat]] = " True",表格2[[#This Row],[spatial_size]]*表格2[[#This Row],[spatial_size]]*3, 0)</f>
        <v>3072</v>
      </c>
      <c r="N250">
        <f>IF(表格2[[#This Row],[hist_feat]] = " True", 表格2[[#This Row],[hist_bins]]*3, 0)</f>
        <v>96</v>
      </c>
      <c r="O250">
        <f>表格2[[#This Row],[feature_len_hog]]+表格2[[#This Row],[feature_len_spatial]]+表格2[[#This Row],[feature_len_hist]]</f>
        <v>3600</v>
      </c>
    </row>
    <row r="251" spans="1:15" x14ac:dyDescent="0.25">
      <c r="A251" t="s">
        <v>10</v>
      </c>
      <c r="B251">
        <v>9</v>
      </c>
      <c r="C251">
        <v>16</v>
      </c>
      <c r="D251">
        <v>4</v>
      </c>
      <c r="E251" t="s">
        <v>15</v>
      </c>
      <c r="F251">
        <v>32</v>
      </c>
      <c r="G251">
        <v>32</v>
      </c>
      <c r="H251" t="s">
        <v>14</v>
      </c>
      <c r="I251" t="s">
        <v>13</v>
      </c>
      <c r="J251" t="s">
        <v>13</v>
      </c>
      <c r="K251">
        <v>1</v>
      </c>
      <c r="L251">
        <f>表格2[[#This Row],[orient]]*(64/表格2[[#This Row],[pix_per_cell]])*(64/表格2[[#This Row],[pix_per_cell]])*IF(表格2[[#This Row],[hog_channel]]=" ALL", 3, 1)</f>
        <v>432</v>
      </c>
      <c r="M251">
        <f>IF(表格2[[#This Row],[spatial_feat]] = " True",表格2[[#This Row],[spatial_size]]*表格2[[#This Row],[spatial_size]]*3, 0)</f>
        <v>0</v>
      </c>
      <c r="N251">
        <f>IF(表格2[[#This Row],[hist_feat]] = " True", 表格2[[#This Row],[hist_bins]]*3, 0)</f>
        <v>96</v>
      </c>
      <c r="O251">
        <f>表格2[[#This Row],[feature_len_hog]]+表格2[[#This Row],[feature_len_spatial]]+表格2[[#This Row],[feature_len_hist]]</f>
        <v>528</v>
      </c>
    </row>
    <row r="252" spans="1:15" x14ac:dyDescent="0.25">
      <c r="A252" t="s">
        <v>10</v>
      </c>
      <c r="B252">
        <v>5</v>
      </c>
      <c r="C252">
        <v>8</v>
      </c>
      <c r="D252">
        <v>2</v>
      </c>
      <c r="E252" t="s">
        <v>15</v>
      </c>
      <c r="F252">
        <v>16</v>
      </c>
      <c r="G252">
        <v>32</v>
      </c>
      <c r="H252" t="s">
        <v>13</v>
      </c>
      <c r="I252" t="s">
        <v>14</v>
      </c>
      <c r="J252" t="s">
        <v>13</v>
      </c>
      <c r="K252">
        <v>1</v>
      </c>
      <c r="L252">
        <f>表格2[[#This Row],[orient]]*(64/表格2[[#This Row],[pix_per_cell]])*(64/表格2[[#This Row],[pix_per_cell]])*IF(表格2[[#This Row],[hog_channel]]=" ALL", 3, 1)</f>
        <v>960</v>
      </c>
      <c r="M252">
        <f>IF(表格2[[#This Row],[spatial_feat]] = " True",表格2[[#This Row],[spatial_size]]*表格2[[#This Row],[spatial_size]]*3, 0)</f>
        <v>768</v>
      </c>
      <c r="N252">
        <f>IF(表格2[[#This Row],[hist_feat]] = " True", 表格2[[#This Row],[hist_bins]]*3, 0)</f>
        <v>0</v>
      </c>
      <c r="O252">
        <f>表格2[[#This Row],[feature_len_hog]]+表格2[[#This Row],[feature_len_spatial]]+表格2[[#This Row],[feature_len_hist]]</f>
        <v>1728</v>
      </c>
    </row>
    <row r="253" spans="1:15" x14ac:dyDescent="0.25">
      <c r="A253" t="s">
        <v>10</v>
      </c>
      <c r="B253">
        <v>5</v>
      </c>
      <c r="C253">
        <v>8</v>
      </c>
      <c r="D253">
        <v>2</v>
      </c>
      <c r="E253" t="s">
        <v>15</v>
      </c>
      <c r="F253">
        <v>16</v>
      </c>
      <c r="G253">
        <v>32</v>
      </c>
      <c r="H253" t="s">
        <v>14</v>
      </c>
      <c r="I253" t="s">
        <v>13</v>
      </c>
      <c r="J253" t="s">
        <v>13</v>
      </c>
      <c r="K253">
        <v>1</v>
      </c>
      <c r="L253">
        <f>表格2[[#This Row],[orient]]*(64/表格2[[#This Row],[pix_per_cell]])*(64/表格2[[#This Row],[pix_per_cell]])*IF(表格2[[#This Row],[hog_channel]]=" ALL", 3, 1)</f>
        <v>960</v>
      </c>
      <c r="M253">
        <f>IF(表格2[[#This Row],[spatial_feat]] = " True",表格2[[#This Row],[spatial_size]]*表格2[[#This Row],[spatial_size]]*3, 0)</f>
        <v>0</v>
      </c>
      <c r="N253">
        <f>IF(表格2[[#This Row],[hist_feat]] = " True", 表格2[[#This Row],[hist_bins]]*3, 0)</f>
        <v>96</v>
      </c>
      <c r="O253">
        <f>表格2[[#This Row],[feature_len_hog]]+表格2[[#This Row],[feature_len_spatial]]+表格2[[#This Row],[feature_len_hist]]</f>
        <v>1056</v>
      </c>
    </row>
    <row r="254" spans="1:15" x14ac:dyDescent="0.25">
      <c r="A254" t="s">
        <v>10</v>
      </c>
      <c r="B254">
        <v>5</v>
      </c>
      <c r="C254">
        <v>8</v>
      </c>
      <c r="D254">
        <v>3</v>
      </c>
      <c r="E254">
        <v>2</v>
      </c>
      <c r="F254">
        <v>32</v>
      </c>
      <c r="G254">
        <v>32</v>
      </c>
      <c r="H254" t="s">
        <v>13</v>
      </c>
      <c r="I254" t="s">
        <v>13</v>
      </c>
      <c r="J254" t="s">
        <v>13</v>
      </c>
      <c r="K254">
        <v>1</v>
      </c>
      <c r="L254">
        <f>表格2[[#This Row],[orient]]*(64/表格2[[#This Row],[pix_per_cell]])*(64/表格2[[#This Row],[pix_per_cell]])*IF(表格2[[#This Row],[hog_channel]]=" ALL", 3, 1)</f>
        <v>320</v>
      </c>
      <c r="M254">
        <f>IF(表格2[[#This Row],[spatial_feat]] = " True",表格2[[#This Row],[spatial_size]]*表格2[[#This Row],[spatial_size]]*3, 0)</f>
        <v>3072</v>
      </c>
      <c r="N254">
        <f>IF(表格2[[#This Row],[hist_feat]] = " True", 表格2[[#This Row],[hist_bins]]*3, 0)</f>
        <v>96</v>
      </c>
      <c r="O254">
        <f>表格2[[#This Row],[feature_len_hog]]+表格2[[#This Row],[feature_len_spatial]]+表格2[[#This Row],[feature_len_hist]]</f>
        <v>3488</v>
      </c>
    </row>
    <row r="255" spans="1:15" x14ac:dyDescent="0.25">
      <c r="A255" t="s">
        <v>10</v>
      </c>
      <c r="B255">
        <v>5</v>
      </c>
      <c r="C255">
        <v>8</v>
      </c>
      <c r="D255">
        <v>3</v>
      </c>
      <c r="E255" t="s">
        <v>15</v>
      </c>
      <c r="F255">
        <v>16</v>
      </c>
      <c r="G255">
        <v>16</v>
      </c>
      <c r="H255" t="s">
        <v>13</v>
      </c>
      <c r="I255" t="s">
        <v>14</v>
      </c>
      <c r="J255" t="s">
        <v>13</v>
      </c>
      <c r="K255">
        <v>1</v>
      </c>
      <c r="L255">
        <f>表格2[[#This Row],[orient]]*(64/表格2[[#This Row],[pix_per_cell]])*(64/表格2[[#This Row],[pix_per_cell]])*IF(表格2[[#This Row],[hog_channel]]=" ALL", 3, 1)</f>
        <v>960</v>
      </c>
      <c r="M255">
        <f>IF(表格2[[#This Row],[spatial_feat]] = " True",表格2[[#This Row],[spatial_size]]*表格2[[#This Row],[spatial_size]]*3, 0)</f>
        <v>768</v>
      </c>
      <c r="N255">
        <f>IF(表格2[[#This Row],[hist_feat]] = " True", 表格2[[#This Row],[hist_bins]]*3, 0)</f>
        <v>0</v>
      </c>
      <c r="O255">
        <f>表格2[[#This Row],[feature_len_hog]]+表格2[[#This Row],[feature_len_spatial]]+表格2[[#This Row],[feature_len_hist]]</f>
        <v>1728</v>
      </c>
    </row>
    <row r="256" spans="1:15" x14ac:dyDescent="0.25">
      <c r="A256" t="s">
        <v>10</v>
      </c>
      <c r="B256">
        <v>5</v>
      </c>
      <c r="C256">
        <v>8</v>
      </c>
      <c r="D256">
        <v>3</v>
      </c>
      <c r="E256" t="s">
        <v>15</v>
      </c>
      <c r="F256">
        <v>32</v>
      </c>
      <c r="G256">
        <v>16</v>
      </c>
      <c r="H256" t="s">
        <v>13</v>
      </c>
      <c r="I256" t="s">
        <v>13</v>
      </c>
      <c r="J256" t="s">
        <v>13</v>
      </c>
      <c r="K256">
        <v>1</v>
      </c>
      <c r="L256">
        <f>表格2[[#This Row],[orient]]*(64/表格2[[#This Row],[pix_per_cell]])*(64/表格2[[#This Row],[pix_per_cell]])*IF(表格2[[#This Row],[hog_channel]]=" ALL", 3, 1)</f>
        <v>960</v>
      </c>
      <c r="M256">
        <f>IF(表格2[[#This Row],[spatial_feat]] = " True",表格2[[#This Row],[spatial_size]]*表格2[[#This Row],[spatial_size]]*3, 0)</f>
        <v>3072</v>
      </c>
      <c r="N256">
        <f>IF(表格2[[#This Row],[hist_feat]] = " True", 表格2[[#This Row],[hist_bins]]*3, 0)</f>
        <v>48</v>
      </c>
      <c r="O256">
        <f>表格2[[#This Row],[feature_len_hog]]+表格2[[#This Row],[feature_len_spatial]]+表格2[[#This Row],[feature_len_hist]]</f>
        <v>4080</v>
      </c>
    </row>
    <row r="257" spans="1:15" x14ac:dyDescent="0.25">
      <c r="A257" t="s">
        <v>10</v>
      </c>
      <c r="B257">
        <v>5</v>
      </c>
      <c r="C257">
        <v>8</v>
      </c>
      <c r="D257">
        <v>4</v>
      </c>
      <c r="E257">
        <v>0</v>
      </c>
      <c r="F257">
        <v>32</v>
      </c>
      <c r="G257">
        <v>32</v>
      </c>
      <c r="H257" t="s">
        <v>13</v>
      </c>
      <c r="I257" t="s">
        <v>13</v>
      </c>
      <c r="J257" t="s">
        <v>13</v>
      </c>
      <c r="K257">
        <v>1</v>
      </c>
      <c r="L257">
        <f>表格2[[#This Row],[orient]]*(64/表格2[[#This Row],[pix_per_cell]])*(64/表格2[[#This Row],[pix_per_cell]])*IF(表格2[[#This Row],[hog_channel]]=" ALL", 3, 1)</f>
        <v>320</v>
      </c>
      <c r="M257">
        <f>IF(表格2[[#This Row],[spatial_feat]] = " True",表格2[[#This Row],[spatial_size]]*表格2[[#This Row],[spatial_size]]*3, 0)</f>
        <v>3072</v>
      </c>
      <c r="N257">
        <f>IF(表格2[[#This Row],[hist_feat]] = " True", 表格2[[#This Row],[hist_bins]]*3, 0)</f>
        <v>96</v>
      </c>
      <c r="O257">
        <f>表格2[[#This Row],[feature_len_hog]]+表格2[[#This Row],[feature_len_spatial]]+表格2[[#This Row],[feature_len_hist]]</f>
        <v>3488</v>
      </c>
    </row>
    <row r="258" spans="1:15" x14ac:dyDescent="0.25">
      <c r="A258" t="s">
        <v>10</v>
      </c>
      <c r="B258">
        <v>5</v>
      </c>
      <c r="C258">
        <v>8</v>
      </c>
      <c r="D258">
        <v>4</v>
      </c>
      <c r="E258">
        <v>2</v>
      </c>
      <c r="F258">
        <v>16</v>
      </c>
      <c r="G258">
        <v>16</v>
      </c>
      <c r="H258" t="s">
        <v>14</v>
      </c>
      <c r="I258" t="s">
        <v>13</v>
      </c>
      <c r="J258" t="s">
        <v>13</v>
      </c>
      <c r="K258">
        <v>1</v>
      </c>
      <c r="L258">
        <f>表格2[[#This Row],[orient]]*(64/表格2[[#This Row],[pix_per_cell]])*(64/表格2[[#This Row],[pix_per_cell]])*IF(表格2[[#This Row],[hog_channel]]=" ALL", 3, 1)</f>
        <v>320</v>
      </c>
      <c r="M258">
        <f>IF(表格2[[#This Row],[spatial_feat]] = " True",表格2[[#This Row],[spatial_size]]*表格2[[#This Row],[spatial_size]]*3, 0)</f>
        <v>0</v>
      </c>
      <c r="N258">
        <f>IF(表格2[[#This Row],[hist_feat]] = " True", 表格2[[#This Row],[hist_bins]]*3, 0)</f>
        <v>48</v>
      </c>
      <c r="O258">
        <f>表格2[[#This Row],[feature_len_hog]]+表格2[[#This Row],[feature_len_spatial]]+表格2[[#This Row],[feature_len_hist]]</f>
        <v>368</v>
      </c>
    </row>
    <row r="259" spans="1:15" x14ac:dyDescent="0.25">
      <c r="A259" t="s">
        <v>10</v>
      </c>
      <c r="B259">
        <v>5</v>
      </c>
      <c r="C259">
        <v>8</v>
      </c>
      <c r="D259">
        <v>4</v>
      </c>
      <c r="E259">
        <v>2</v>
      </c>
      <c r="F259">
        <v>32</v>
      </c>
      <c r="G259">
        <v>32</v>
      </c>
      <c r="H259" t="s">
        <v>13</v>
      </c>
      <c r="I259" t="s">
        <v>13</v>
      </c>
      <c r="J259" t="s">
        <v>13</v>
      </c>
      <c r="K259">
        <v>1</v>
      </c>
      <c r="L259">
        <f>表格2[[#This Row],[orient]]*(64/表格2[[#This Row],[pix_per_cell]])*(64/表格2[[#This Row],[pix_per_cell]])*IF(表格2[[#This Row],[hog_channel]]=" ALL", 3, 1)</f>
        <v>320</v>
      </c>
      <c r="M259">
        <f>IF(表格2[[#This Row],[spatial_feat]] = " True",表格2[[#This Row],[spatial_size]]*表格2[[#This Row],[spatial_size]]*3, 0)</f>
        <v>3072</v>
      </c>
      <c r="N259">
        <f>IF(表格2[[#This Row],[hist_feat]] = " True", 表格2[[#This Row],[hist_bins]]*3, 0)</f>
        <v>96</v>
      </c>
      <c r="O259">
        <f>表格2[[#This Row],[feature_len_hog]]+表格2[[#This Row],[feature_len_spatial]]+表格2[[#This Row],[feature_len_hist]]</f>
        <v>3488</v>
      </c>
    </row>
    <row r="260" spans="1:15" x14ac:dyDescent="0.25">
      <c r="A260" t="s">
        <v>10</v>
      </c>
      <c r="B260">
        <v>5</v>
      </c>
      <c r="C260">
        <v>8</v>
      </c>
      <c r="D260">
        <v>4</v>
      </c>
      <c r="E260" t="s">
        <v>15</v>
      </c>
      <c r="F260">
        <v>32</v>
      </c>
      <c r="G260">
        <v>32</v>
      </c>
      <c r="H260" t="s">
        <v>13</v>
      </c>
      <c r="I260" t="s">
        <v>13</v>
      </c>
      <c r="J260" t="s">
        <v>13</v>
      </c>
      <c r="K260">
        <v>1</v>
      </c>
      <c r="L260">
        <f>表格2[[#This Row],[orient]]*(64/表格2[[#This Row],[pix_per_cell]])*(64/表格2[[#This Row],[pix_per_cell]])*IF(表格2[[#This Row],[hog_channel]]=" ALL", 3, 1)</f>
        <v>960</v>
      </c>
      <c r="M260">
        <f>IF(表格2[[#This Row],[spatial_feat]] = " True",表格2[[#This Row],[spatial_size]]*表格2[[#This Row],[spatial_size]]*3, 0)</f>
        <v>3072</v>
      </c>
      <c r="N260">
        <f>IF(表格2[[#This Row],[hist_feat]] = " True", 表格2[[#This Row],[hist_bins]]*3, 0)</f>
        <v>96</v>
      </c>
      <c r="O260">
        <f>表格2[[#This Row],[feature_len_hog]]+表格2[[#This Row],[feature_len_spatial]]+表格2[[#This Row],[feature_len_hist]]</f>
        <v>4128</v>
      </c>
    </row>
    <row r="261" spans="1:15" x14ac:dyDescent="0.25">
      <c r="A261" t="s">
        <v>10</v>
      </c>
      <c r="B261">
        <v>5</v>
      </c>
      <c r="C261">
        <v>16</v>
      </c>
      <c r="D261">
        <v>2</v>
      </c>
      <c r="E261">
        <v>0</v>
      </c>
      <c r="F261">
        <v>16</v>
      </c>
      <c r="G261">
        <v>16</v>
      </c>
      <c r="H261" t="s">
        <v>14</v>
      </c>
      <c r="I261" t="s">
        <v>13</v>
      </c>
      <c r="J261" t="s">
        <v>13</v>
      </c>
      <c r="K261">
        <v>1</v>
      </c>
      <c r="L261">
        <f>表格2[[#This Row],[orient]]*(64/表格2[[#This Row],[pix_per_cell]])*(64/表格2[[#This Row],[pix_per_cell]])*IF(表格2[[#This Row],[hog_channel]]=" ALL", 3, 1)</f>
        <v>80</v>
      </c>
      <c r="M261">
        <f>IF(表格2[[#This Row],[spatial_feat]] = " True",表格2[[#This Row],[spatial_size]]*表格2[[#This Row],[spatial_size]]*3, 0)</f>
        <v>0</v>
      </c>
      <c r="N261">
        <f>IF(表格2[[#This Row],[hist_feat]] = " True", 表格2[[#This Row],[hist_bins]]*3, 0)</f>
        <v>48</v>
      </c>
      <c r="O261">
        <f>表格2[[#This Row],[feature_len_hog]]+表格2[[#This Row],[feature_len_spatial]]+表格2[[#This Row],[feature_len_hist]]</f>
        <v>128</v>
      </c>
    </row>
    <row r="262" spans="1:15" x14ac:dyDescent="0.25">
      <c r="A262" t="s">
        <v>10</v>
      </c>
      <c r="B262">
        <v>5</v>
      </c>
      <c r="C262">
        <v>16</v>
      </c>
      <c r="D262">
        <v>2</v>
      </c>
      <c r="E262">
        <v>0</v>
      </c>
      <c r="F262">
        <v>16</v>
      </c>
      <c r="G262">
        <v>32</v>
      </c>
      <c r="H262" t="s">
        <v>13</v>
      </c>
      <c r="I262" t="s">
        <v>13</v>
      </c>
      <c r="J262" t="s">
        <v>13</v>
      </c>
      <c r="K262">
        <v>1</v>
      </c>
      <c r="L262">
        <f>表格2[[#This Row],[orient]]*(64/表格2[[#This Row],[pix_per_cell]])*(64/表格2[[#This Row],[pix_per_cell]])*IF(表格2[[#This Row],[hog_channel]]=" ALL", 3, 1)</f>
        <v>80</v>
      </c>
      <c r="M262">
        <f>IF(表格2[[#This Row],[spatial_feat]] = " True",表格2[[#This Row],[spatial_size]]*表格2[[#This Row],[spatial_size]]*3, 0)</f>
        <v>768</v>
      </c>
      <c r="N262">
        <f>IF(表格2[[#This Row],[hist_feat]] = " True", 表格2[[#This Row],[hist_bins]]*3, 0)</f>
        <v>96</v>
      </c>
      <c r="O262">
        <f>表格2[[#This Row],[feature_len_hog]]+表格2[[#This Row],[feature_len_spatial]]+表格2[[#This Row],[feature_len_hist]]</f>
        <v>944</v>
      </c>
    </row>
    <row r="263" spans="1:15" x14ac:dyDescent="0.25">
      <c r="A263" t="s">
        <v>10</v>
      </c>
      <c r="B263">
        <v>5</v>
      </c>
      <c r="C263">
        <v>16</v>
      </c>
      <c r="D263">
        <v>2</v>
      </c>
      <c r="E263">
        <v>0</v>
      </c>
      <c r="F263">
        <v>16</v>
      </c>
      <c r="G263">
        <v>32</v>
      </c>
      <c r="H263" t="s">
        <v>14</v>
      </c>
      <c r="I263" t="s">
        <v>13</v>
      </c>
      <c r="J263" t="s">
        <v>13</v>
      </c>
      <c r="K263">
        <v>1</v>
      </c>
      <c r="L263">
        <f>表格2[[#This Row],[orient]]*(64/表格2[[#This Row],[pix_per_cell]])*(64/表格2[[#This Row],[pix_per_cell]])*IF(表格2[[#This Row],[hog_channel]]=" ALL", 3, 1)</f>
        <v>80</v>
      </c>
      <c r="M263">
        <f>IF(表格2[[#This Row],[spatial_feat]] = " True",表格2[[#This Row],[spatial_size]]*表格2[[#This Row],[spatial_size]]*3, 0)</f>
        <v>0</v>
      </c>
      <c r="N263">
        <f>IF(表格2[[#This Row],[hist_feat]] = " True", 表格2[[#This Row],[hist_bins]]*3, 0)</f>
        <v>96</v>
      </c>
      <c r="O263">
        <f>表格2[[#This Row],[feature_len_hog]]+表格2[[#This Row],[feature_len_spatial]]+表格2[[#This Row],[feature_len_hist]]</f>
        <v>176</v>
      </c>
    </row>
    <row r="264" spans="1:15" x14ac:dyDescent="0.25">
      <c r="A264" t="s">
        <v>10</v>
      </c>
      <c r="B264">
        <v>5</v>
      </c>
      <c r="C264">
        <v>16</v>
      </c>
      <c r="D264">
        <v>2</v>
      </c>
      <c r="E264">
        <v>0</v>
      </c>
      <c r="F264">
        <v>32</v>
      </c>
      <c r="G264">
        <v>16</v>
      </c>
      <c r="H264" t="s">
        <v>14</v>
      </c>
      <c r="I264" t="s">
        <v>13</v>
      </c>
      <c r="J264" t="s">
        <v>13</v>
      </c>
      <c r="K264">
        <v>1</v>
      </c>
      <c r="L264">
        <f>表格2[[#This Row],[orient]]*(64/表格2[[#This Row],[pix_per_cell]])*(64/表格2[[#This Row],[pix_per_cell]])*IF(表格2[[#This Row],[hog_channel]]=" ALL", 3, 1)</f>
        <v>80</v>
      </c>
      <c r="M264">
        <f>IF(表格2[[#This Row],[spatial_feat]] = " True",表格2[[#This Row],[spatial_size]]*表格2[[#This Row],[spatial_size]]*3, 0)</f>
        <v>0</v>
      </c>
      <c r="N264">
        <f>IF(表格2[[#This Row],[hist_feat]] = " True", 表格2[[#This Row],[hist_bins]]*3, 0)</f>
        <v>48</v>
      </c>
      <c r="O264">
        <f>表格2[[#This Row],[feature_len_hog]]+表格2[[#This Row],[feature_len_spatial]]+表格2[[#This Row],[feature_len_hist]]</f>
        <v>128</v>
      </c>
    </row>
    <row r="265" spans="1:15" x14ac:dyDescent="0.25">
      <c r="A265" t="s">
        <v>10</v>
      </c>
      <c r="B265">
        <v>5</v>
      </c>
      <c r="C265">
        <v>16</v>
      </c>
      <c r="D265">
        <v>2</v>
      </c>
      <c r="E265">
        <v>1</v>
      </c>
      <c r="F265">
        <v>16</v>
      </c>
      <c r="G265">
        <v>32</v>
      </c>
      <c r="H265" t="s">
        <v>13</v>
      </c>
      <c r="I265" t="s">
        <v>13</v>
      </c>
      <c r="J265" t="s">
        <v>13</v>
      </c>
      <c r="K265">
        <v>1</v>
      </c>
      <c r="L265">
        <f>表格2[[#This Row],[orient]]*(64/表格2[[#This Row],[pix_per_cell]])*(64/表格2[[#This Row],[pix_per_cell]])*IF(表格2[[#This Row],[hog_channel]]=" ALL", 3, 1)</f>
        <v>80</v>
      </c>
      <c r="M265">
        <f>IF(表格2[[#This Row],[spatial_feat]] = " True",表格2[[#This Row],[spatial_size]]*表格2[[#This Row],[spatial_size]]*3, 0)</f>
        <v>768</v>
      </c>
      <c r="N265">
        <f>IF(表格2[[#This Row],[hist_feat]] = " True", 表格2[[#This Row],[hist_bins]]*3, 0)</f>
        <v>96</v>
      </c>
      <c r="O265">
        <f>表格2[[#This Row],[feature_len_hog]]+表格2[[#This Row],[feature_len_spatial]]+表格2[[#This Row],[feature_len_hist]]</f>
        <v>944</v>
      </c>
    </row>
    <row r="266" spans="1:15" x14ac:dyDescent="0.25">
      <c r="A266" t="s">
        <v>10</v>
      </c>
      <c r="B266">
        <v>5</v>
      </c>
      <c r="C266">
        <v>16</v>
      </c>
      <c r="D266">
        <v>2</v>
      </c>
      <c r="E266">
        <v>1</v>
      </c>
      <c r="F266">
        <v>16</v>
      </c>
      <c r="G266">
        <v>32</v>
      </c>
      <c r="H266" t="s">
        <v>14</v>
      </c>
      <c r="I266" t="s">
        <v>13</v>
      </c>
      <c r="J266" t="s">
        <v>13</v>
      </c>
      <c r="K266">
        <v>1</v>
      </c>
      <c r="L266">
        <f>表格2[[#This Row],[orient]]*(64/表格2[[#This Row],[pix_per_cell]])*(64/表格2[[#This Row],[pix_per_cell]])*IF(表格2[[#This Row],[hog_channel]]=" ALL", 3, 1)</f>
        <v>80</v>
      </c>
      <c r="M266">
        <f>IF(表格2[[#This Row],[spatial_feat]] = " True",表格2[[#This Row],[spatial_size]]*表格2[[#This Row],[spatial_size]]*3, 0)</f>
        <v>0</v>
      </c>
      <c r="N266">
        <f>IF(表格2[[#This Row],[hist_feat]] = " True", 表格2[[#This Row],[hist_bins]]*3, 0)</f>
        <v>96</v>
      </c>
      <c r="O266">
        <f>表格2[[#This Row],[feature_len_hog]]+表格2[[#This Row],[feature_len_spatial]]+表格2[[#This Row],[feature_len_hist]]</f>
        <v>176</v>
      </c>
    </row>
    <row r="267" spans="1:15" x14ac:dyDescent="0.25">
      <c r="A267" t="s">
        <v>10</v>
      </c>
      <c r="B267">
        <v>5</v>
      </c>
      <c r="C267">
        <v>16</v>
      </c>
      <c r="D267">
        <v>2</v>
      </c>
      <c r="E267">
        <v>1</v>
      </c>
      <c r="F267">
        <v>32</v>
      </c>
      <c r="G267">
        <v>32</v>
      </c>
      <c r="H267" t="s">
        <v>13</v>
      </c>
      <c r="I267" t="s">
        <v>13</v>
      </c>
      <c r="J267" t="s">
        <v>13</v>
      </c>
      <c r="K267">
        <v>1</v>
      </c>
      <c r="L267">
        <f>表格2[[#This Row],[orient]]*(64/表格2[[#This Row],[pix_per_cell]])*(64/表格2[[#This Row],[pix_per_cell]])*IF(表格2[[#This Row],[hog_channel]]=" ALL", 3, 1)</f>
        <v>80</v>
      </c>
      <c r="M267">
        <f>IF(表格2[[#This Row],[spatial_feat]] = " True",表格2[[#This Row],[spatial_size]]*表格2[[#This Row],[spatial_size]]*3, 0)</f>
        <v>3072</v>
      </c>
      <c r="N267">
        <f>IF(表格2[[#This Row],[hist_feat]] = " True", 表格2[[#This Row],[hist_bins]]*3, 0)</f>
        <v>96</v>
      </c>
      <c r="O267">
        <f>表格2[[#This Row],[feature_len_hog]]+表格2[[#This Row],[feature_len_spatial]]+表格2[[#This Row],[feature_len_hist]]</f>
        <v>3248</v>
      </c>
    </row>
    <row r="268" spans="1:15" x14ac:dyDescent="0.25">
      <c r="A268" t="s">
        <v>10</v>
      </c>
      <c r="B268">
        <v>5</v>
      </c>
      <c r="C268">
        <v>16</v>
      </c>
      <c r="D268">
        <v>2</v>
      </c>
      <c r="E268">
        <v>1</v>
      </c>
      <c r="F268">
        <v>32</v>
      </c>
      <c r="G268">
        <v>32</v>
      </c>
      <c r="H268" t="s">
        <v>14</v>
      </c>
      <c r="I268" t="s">
        <v>13</v>
      </c>
      <c r="J268" t="s">
        <v>13</v>
      </c>
      <c r="K268">
        <v>1</v>
      </c>
      <c r="L268">
        <f>表格2[[#This Row],[orient]]*(64/表格2[[#This Row],[pix_per_cell]])*(64/表格2[[#This Row],[pix_per_cell]])*IF(表格2[[#This Row],[hog_channel]]=" ALL", 3, 1)</f>
        <v>80</v>
      </c>
      <c r="M268">
        <f>IF(表格2[[#This Row],[spatial_feat]] = " True",表格2[[#This Row],[spatial_size]]*表格2[[#This Row],[spatial_size]]*3, 0)</f>
        <v>0</v>
      </c>
      <c r="N268">
        <f>IF(表格2[[#This Row],[hist_feat]] = " True", 表格2[[#This Row],[hist_bins]]*3, 0)</f>
        <v>96</v>
      </c>
      <c r="O268">
        <f>表格2[[#This Row],[feature_len_hog]]+表格2[[#This Row],[feature_len_spatial]]+表格2[[#This Row],[feature_len_hist]]</f>
        <v>176</v>
      </c>
    </row>
    <row r="269" spans="1:15" x14ac:dyDescent="0.25">
      <c r="A269" t="s">
        <v>10</v>
      </c>
      <c r="B269">
        <v>5</v>
      </c>
      <c r="C269">
        <v>16</v>
      </c>
      <c r="D269">
        <v>2</v>
      </c>
      <c r="E269">
        <v>2</v>
      </c>
      <c r="F269">
        <v>16</v>
      </c>
      <c r="G269">
        <v>32</v>
      </c>
      <c r="H269" t="s">
        <v>13</v>
      </c>
      <c r="I269" t="s">
        <v>13</v>
      </c>
      <c r="J269" t="s">
        <v>13</v>
      </c>
      <c r="K269">
        <v>1</v>
      </c>
      <c r="L269">
        <f>表格2[[#This Row],[orient]]*(64/表格2[[#This Row],[pix_per_cell]])*(64/表格2[[#This Row],[pix_per_cell]])*IF(表格2[[#This Row],[hog_channel]]=" ALL", 3, 1)</f>
        <v>80</v>
      </c>
      <c r="M269">
        <f>IF(表格2[[#This Row],[spatial_feat]] = " True",表格2[[#This Row],[spatial_size]]*表格2[[#This Row],[spatial_size]]*3, 0)</f>
        <v>768</v>
      </c>
      <c r="N269">
        <f>IF(表格2[[#This Row],[hist_feat]] = " True", 表格2[[#This Row],[hist_bins]]*3, 0)</f>
        <v>96</v>
      </c>
      <c r="O269">
        <f>表格2[[#This Row],[feature_len_hog]]+表格2[[#This Row],[feature_len_spatial]]+表格2[[#This Row],[feature_len_hist]]</f>
        <v>944</v>
      </c>
    </row>
    <row r="270" spans="1:15" x14ac:dyDescent="0.25">
      <c r="A270" t="s">
        <v>10</v>
      </c>
      <c r="B270">
        <v>5</v>
      </c>
      <c r="C270">
        <v>16</v>
      </c>
      <c r="D270">
        <v>2</v>
      </c>
      <c r="E270">
        <v>2</v>
      </c>
      <c r="F270">
        <v>16</v>
      </c>
      <c r="G270">
        <v>32</v>
      </c>
      <c r="H270" t="s">
        <v>14</v>
      </c>
      <c r="I270" t="s">
        <v>13</v>
      </c>
      <c r="J270" t="s">
        <v>13</v>
      </c>
      <c r="K270">
        <v>1</v>
      </c>
      <c r="L270">
        <f>表格2[[#This Row],[orient]]*(64/表格2[[#This Row],[pix_per_cell]])*(64/表格2[[#This Row],[pix_per_cell]])*IF(表格2[[#This Row],[hog_channel]]=" ALL", 3, 1)</f>
        <v>80</v>
      </c>
      <c r="M270">
        <f>IF(表格2[[#This Row],[spatial_feat]] = " True",表格2[[#This Row],[spatial_size]]*表格2[[#This Row],[spatial_size]]*3, 0)</f>
        <v>0</v>
      </c>
      <c r="N270">
        <f>IF(表格2[[#This Row],[hist_feat]] = " True", 表格2[[#This Row],[hist_bins]]*3, 0)</f>
        <v>96</v>
      </c>
      <c r="O270">
        <f>表格2[[#This Row],[feature_len_hog]]+表格2[[#This Row],[feature_len_spatial]]+表格2[[#This Row],[feature_len_hist]]</f>
        <v>176</v>
      </c>
    </row>
    <row r="271" spans="1:15" x14ac:dyDescent="0.25">
      <c r="A271" t="s">
        <v>10</v>
      </c>
      <c r="B271">
        <v>5</v>
      </c>
      <c r="C271">
        <v>16</v>
      </c>
      <c r="D271">
        <v>2</v>
      </c>
      <c r="E271">
        <v>2</v>
      </c>
      <c r="F271">
        <v>32</v>
      </c>
      <c r="G271">
        <v>32</v>
      </c>
      <c r="H271" t="s">
        <v>14</v>
      </c>
      <c r="I271" t="s">
        <v>13</v>
      </c>
      <c r="J271" t="s">
        <v>13</v>
      </c>
      <c r="K271">
        <v>1</v>
      </c>
      <c r="L271">
        <f>表格2[[#This Row],[orient]]*(64/表格2[[#This Row],[pix_per_cell]])*(64/表格2[[#This Row],[pix_per_cell]])*IF(表格2[[#This Row],[hog_channel]]=" ALL", 3, 1)</f>
        <v>80</v>
      </c>
      <c r="M271">
        <f>IF(表格2[[#This Row],[spatial_feat]] = " True",表格2[[#This Row],[spatial_size]]*表格2[[#This Row],[spatial_size]]*3, 0)</f>
        <v>0</v>
      </c>
      <c r="N271">
        <f>IF(表格2[[#This Row],[hist_feat]] = " True", 表格2[[#This Row],[hist_bins]]*3, 0)</f>
        <v>96</v>
      </c>
      <c r="O271">
        <f>表格2[[#This Row],[feature_len_hog]]+表格2[[#This Row],[feature_len_spatial]]+表格2[[#This Row],[feature_len_hist]]</f>
        <v>176</v>
      </c>
    </row>
    <row r="272" spans="1:15" x14ac:dyDescent="0.25">
      <c r="A272" t="s">
        <v>10</v>
      </c>
      <c r="B272">
        <v>5</v>
      </c>
      <c r="C272">
        <v>16</v>
      </c>
      <c r="D272">
        <v>2</v>
      </c>
      <c r="E272" t="s">
        <v>15</v>
      </c>
      <c r="F272">
        <v>16</v>
      </c>
      <c r="G272">
        <v>16</v>
      </c>
      <c r="H272" t="s">
        <v>14</v>
      </c>
      <c r="I272" t="s">
        <v>13</v>
      </c>
      <c r="J272" t="s">
        <v>13</v>
      </c>
      <c r="K272">
        <v>1</v>
      </c>
      <c r="L272">
        <f>表格2[[#This Row],[orient]]*(64/表格2[[#This Row],[pix_per_cell]])*(64/表格2[[#This Row],[pix_per_cell]])*IF(表格2[[#This Row],[hog_channel]]=" ALL", 3, 1)</f>
        <v>240</v>
      </c>
      <c r="M272">
        <f>IF(表格2[[#This Row],[spatial_feat]] = " True",表格2[[#This Row],[spatial_size]]*表格2[[#This Row],[spatial_size]]*3, 0)</f>
        <v>0</v>
      </c>
      <c r="N272">
        <f>IF(表格2[[#This Row],[hist_feat]] = " True", 表格2[[#This Row],[hist_bins]]*3, 0)</f>
        <v>48</v>
      </c>
      <c r="O272">
        <f>表格2[[#This Row],[feature_len_hog]]+表格2[[#This Row],[feature_len_spatial]]+表格2[[#This Row],[feature_len_hist]]</f>
        <v>288</v>
      </c>
    </row>
    <row r="273" spans="1:15" x14ac:dyDescent="0.25">
      <c r="A273" t="s">
        <v>10</v>
      </c>
      <c r="B273">
        <v>5</v>
      </c>
      <c r="C273">
        <v>16</v>
      </c>
      <c r="D273">
        <v>2</v>
      </c>
      <c r="E273" t="s">
        <v>15</v>
      </c>
      <c r="F273">
        <v>16</v>
      </c>
      <c r="G273">
        <v>32</v>
      </c>
      <c r="H273" t="s">
        <v>14</v>
      </c>
      <c r="I273" t="s">
        <v>13</v>
      </c>
      <c r="J273" t="s">
        <v>13</v>
      </c>
      <c r="K273">
        <v>1</v>
      </c>
      <c r="L273">
        <f>表格2[[#This Row],[orient]]*(64/表格2[[#This Row],[pix_per_cell]])*(64/表格2[[#This Row],[pix_per_cell]])*IF(表格2[[#This Row],[hog_channel]]=" ALL", 3, 1)</f>
        <v>240</v>
      </c>
      <c r="M273">
        <f>IF(表格2[[#This Row],[spatial_feat]] = " True",表格2[[#This Row],[spatial_size]]*表格2[[#This Row],[spatial_size]]*3, 0)</f>
        <v>0</v>
      </c>
      <c r="N273">
        <f>IF(表格2[[#This Row],[hist_feat]] = " True", 表格2[[#This Row],[hist_bins]]*3, 0)</f>
        <v>96</v>
      </c>
      <c r="O273">
        <f>表格2[[#This Row],[feature_len_hog]]+表格2[[#This Row],[feature_len_spatial]]+表格2[[#This Row],[feature_len_hist]]</f>
        <v>336</v>
      </c>
    </row>
    <row r="274" spans="1:15" x14ac:dyDescent="0.25">
      <c r="A274" t="s">
        <v>10</v>
      </c>
      <c r="B274">
        <v>5</v>
      </c>
      <c r="C274">
        <v>16</v>
      </c>
      <c r="D274">
        <v>2</v>
      </c>
      <c r="E274" t="s">
        <v>15</v>
      </c>
      <c r="F274">
        <v>32</v>
      </c>
      <c r="G274">
        <v>16</v>
      </c>
      <c r="H274" t="s">
        <v>14</v>
      </c>
      <c r="I274" t="s">
        <v>13</v>
      </c>
      <c r="J274" t="s">
        <v>13</v>
      </c>
      <c r="K274">
        <v>1</v>
      </c>
      <c r="L274">
        <f>表格2[[#This Row],[orient]]*(64/表格2[[#This Row],[pix_per_cell]])*(64/表格2[[#This Row],[pix_per_cell]])*IF(表格2[[#This Row],[hog_channel]]=" ALL", 3, 1)</f>
        <v>240</v>
      </c>
      <c r="M274">
        <f>IF(表格2[[#This Row],[spatial_feat]] = " True",表格2[[#This Row],[spatial_size]]*表格2[[#This Row],[spatial_size]]*3, 0)</f>
        <v>0</v>
      </c>
      <c r="N274">
        <f>IF(表格2[[#This Row],[hist_feat]] = " True", 表格2[[#This Row],[hist_bins]]*3, 0)</f>
        <v>48</v>
      </c>
      <c r="O274">
        <f>表格2[[#This Row],[feature_len_hog]]+表格2[[#This Row],[feature_len_spatial]]+表格2[[#This Row],[feature_len_hist]]</f>
        <v>288</v>
      </c>
    </row>
    <row r="275" spans="1:15" x14ac:dyDescent="0.25">
      <c r="A275" t="s">
        <v>10</v>
      </c>
      <c r="B275">
        <v>5</v>
      </c>
      <c r="C275">
        <v>16</v>
      </c>
      <c r="D275">
        <v>2</v>
      </c>
      <c r="E275" t="s">
        <v>15</v>
      </c>
      <c r="F275">
        <v>32</v>
      </c>
      <c r="G275">
        <v>32</v>
      </c>
      <c r="H275" t="s">
        <v>13</v>
      </c>
      <c r="I275" t="s">
        <v>13</v>
      </c>
      <c r="J275" t="s">
        <v>13</v>
      </c>
      <c r="K275">
        <v>1</v>
      </c>
      <c r="L275">
        <f>表格2[[#This Row],[orient]]*(64/表格2[[#This Row],[pix_per_cell]])*(64/表格2[[#This Row],[pix_per_cell]])*IF(表格2[[#This Row],[hog_channel]]=" ALL", 3, 1)</f>
        <v>240</v>
      </c>
      <c r="M275">
        <f>IF(表格2[[#This Row],[spatial_feat]] = " True",表格2[[#This Row],[spatial_size]]*表格2[[#This Row],[spatial_size]]*3, 0)</f>
        <v>3072</v>
      </c>
      <c r="N275">
        <f>IF(表格2[[#This Row],[hist_feat]] = " True", 表格2[[#This Row],[hist_bins]]*3, 0)</f>
        <v>96</v>
      </c>
      <c r="O275">
        <f>表格2[[#This Row],[feature_len_hog]]+表格2[[#This Row],[feature_len_spatial]]+表格2[[#This Row],[feature_len_hist]]</f>
        <v>3408</v>
      </c>
    </row>
    <row r="276" spans="1:15" x14ac:dyDescent="0.25">
      <c r="A276" t="s">
        <v>10</v>
      </c>
      <c r="B276">
        <v>5</v>
      </c>
      <c r="C276">
        <v>16</v>
      </c>
      <c r="D276">
        <v>3</v>
      </c>
      <c r="E276">
        <v>0</v>
      </c>
      <c r="F276">
        <v>16</v>
      </c>
      <c r="G276">
        <v>16</v>
      </c>
      <c r="H276" t="s">
        <v>14</v>
      </c>
      <c r="I276" t="s">
        <v>13</v>
      </c>
      <c r="J276" t="s">
        <v>13</v>
      </c>
      <c r="K276">
        <v>1</v>
      </c>
      <c r="L276">
        <f>表格2[[#This Row],[orient]]*(64/表格2[[#This Row],[pix_per_cell]])*(64/表格2[[#This Row],[pix_per_cell]])*IF(表格2[[#This Row],[hog_channel]]=" ALL", 3, 1)</f>
        <v>80</v>
      </c>
      <c r="M276">
        <f>IF(表格2[[#This Row],[spatial_feat]] = " True",表格2[[#This Row],[spatial_size]]*表格2[[#This Row],[spatial_size]]*3, 0)</f>
        <v>0</v>
      </c>
      <c r="N276">
        <f>IF(表格2[[#This Row],[hist_feat]] = " True", 表格2[[#This Row],[hist_bins]]*3, 0)</f>
        <v>48</v>
      </c>
      <c r="O276">
        <f>表格2[[#This Row],[feature_len_hog]]+表格2[[#This Row],[feature_len_spatial]]+表格2[[#This Row],[feature_len_hist]]</f>
        <v>128</v>
      </c>
    </row>
    <row r="277" spans="1:15" x14ac:dyDescent="0.25">
      <c r="A277" t="s">
        <v>10</v>
      </c>
      <c r="B277">
        <v>5</v>
      </c>
      <c r="C277">
        <v>16</v>
      </c>
      <c r="D277">
        <v>3</v>
      </c>
      <c r="E277">
        <v>0</v>
      </c>
      <c r="F277">
        <v>16</v>
      </c>
      <c r="G277">
        <v>32</v>
      </c>
      <c r="H277" t="s">
        <v>13</v>
      </c>
      <c r="I277" t="s">
        <v>13</v>
      </c>
      <c r="J277" t="s">
        <v>13</v>
      </c>
      <c r="K277">
        <v>1</v>
      </c>
      <c r="L277">
        <f>表格2[[#This Row],[orient]]*(64/表格2[[#This Row],[pix_per_cell]])*(64/表格2[[#This Row],[pix_per_cell]])*IF(表格2[[#This Row],[hog_channel]]=" ALL", 3, 1)</f>
        <v>80</v>
      </c>
      <c r="M277">
        <f>IF(表格2[[#This Row],[spatial_feat]] = " True",表格2[[#This Row],[spatial_size]]*表格2[[#This Row],[spatial_size]]*3, 0)</f>
        <v>768</v>
      </c>
      <c r="N277">
        <f>IF(表格2[[#This Row],[hist_feat]] = " True", 表格2[[#This Row],[hist_bins]]*3, 0)</f>
        <v>96</v>
      </c>
      <c r="O277">
        <f>表格2[[#This Row],[feature_len_hog]]+表格2[[#This Row],[feature_len_spatial]]+表格2[[#This Row],[feature_len_hist]]</f>
        <v>944</v>
      </c>
    </row>
    <row r="278" spans="1:15" x14ac:dyDescent="0.25">
      <c r="A278" t="s">
        <v>10</v>
      </c>
      <c r="B278">
        <v>5</v>
      </c>
      <c r="C278">
        <v>16</v>
      </c>
      <c r="D278">
        <v>3</v>
      </c>
      <c r="E278">
        <v>0</v>
      </c>
      <c r="F278">
        <v>16</v>
      </c>
      <c r="G278">
        <v>32</v>
      </c>
      <c r="H278" t="s">
        <v>14</v>
      </c>
      <c r="I278" t="s">
        <v>13</v>
      </c>
      <c r="J278" t="s">
        <v>13</v>
      </c>
      <c r="K278">
        <v>1</v>
      </c>
      <c r="L278">
        <f>表格2[[#This Row],[orient]]*(64/表格2[[#This Row],[pix_per_cell]])*(64/表格2[[#This Row],[pix_per_cell]])*IF(表格2[[#This Row],[hog_channel]]=" ALL", 3, 1)</f>
        <v>80</v>
      </c>
      <c r="M278">
        <f>IF(表格2[[#This Row],[spatial_feat]] = " True",表格2[[#This Row],[spatial_size]]*表格2[[#This Row],[spatial_size]]*3, 0)</f>
        <v>0</v>
      </c>
      <c r="N278">
        <f>IF(表格2[[#This Row],[hist_feat]] = " True", 表格2[[#This Row],[hist_bins]]*3, 0)</f>
        <v>96</v>
      </c>
      <c r="O278">
        <f>表格2[[#This Row],[feature_len_hog]]+表格2[[#This Row],[feature_len_spatial]]+表格2[[#This Row],[feature_len_hist]]</f>
        <v>176</v>
      </c>
    </row>
    <row r="279" spans="1:15" x14ac:dyDescent="0.25">
      <c r="A279" t="s">
        <v>10</v>
      </c>
      <c r="B279">
        <v>5</v>
      </c>
      <c r="C279">
        <v>16</v>
      </c>
      <c r="D279">
        <v>3</v>
      </c>
      <c r="E279">
        <v>0</v>
      </c>
      <c r="F279">
        <v>32</v>
      </c>
      <c r="G279">
        <v>16</v>
      </c>
      <c r="H279" t="s">
        <v>14</v>
      </c>
      <c r="I279" t="s">
        <v>13</v>
      </c>
      <c r="J279" t="s">
        <v>13</v>
      </c>
      <c r="K279">
        <v>1</v>
      </c>
      <c r="L279">
        <f>表格2[[#This Row],[orient]]*(64/表格2[[#This Row],[pix_per_cell]])*(64/表格2[[#This Row],[pix_per_cell]])*IF(表格2[[#This Row],[hog_channel]]=" ALL", 3, 1)</f>
        <v>80</v>
      </c>
      <c r="M279">
        <f>IF(表格2[[#This Row],[spatial_feat]] = " True",表格2[[#This Row],[spatial_size]]*表格2[[#This Row],[spatial_size]]*3, 0)</f>
        <v>0</v>
      </c>
      <c r="N279">
        <f>IF(表格2[[#This Row],[hist_feat]] = " True", 表格2[[#This Row],[hist_bins]]*3, 0)</f>
        <v>48</v>
      </c>
      <c r="O279">
        <f>表格2[[#This Row],[feature_len_hog]]+表格2[[#This Row],[feature_len_spatial]]+表格2[[#This Row],[feature_len_hist]]</f>
        <v>128</v>
      </c>
    </row>
    <row r="280" spans="1:15" x14ac:dyDescent="0.25">
      <c r="A280" t="s">
        <v>10</v>
      </c>
      <c r="B280">
        <v>5</v>
      </c>
      <c r="C280">
        <v>16</v>
      </c>
      <c r="D280">
        <v>3</v>
      </c>
      <c r="E280">
        <v>0</v>
      </c>
      <c r="F280">
        <v>32</v>
      </c>
      <c r="G280">
        <v>32</v>
      </c>
      <c r="H280" t="s">
        <v>13</v>
      </c>
      <c r="I280" t="s">
        <v>13</v>
      </c>
      <c r="J280" t="s">
        <v>13</v>
      </c>
      <c r="K280">
        <v>1</v>
      </c>
      <c r="L280">
        <f>表格2[[#This Row],[orient]]*(64/表格2[[#This Row],[pix_per_cell]])*(64/表格2[[#This Row],[pix_per_cell]])*IF(表格2[[#This Row],[hog_channel]]=" ALL", 3, 1)</f>
        <v>80</v>
      </c>
      <c r="M280">
        <f>IF(表格2[[#This Row],[spatial_feat]] = " True",表格2[[#This Row],[spatial_size]]*表格2[[#This Row],[spatial_size]]*3, 0)</f>
        <v>3072</v>
      </c>
      <c r="N280">
        <f>IF(表格2[[#This Row],[hist_feat]] = " True", 表格2[[#This Row],[hist_bins]]*3, 0)</f>
        <v>96</v>
      </c>
      <c r="O280">
        <f>表格2[[#This Row],[feature_len_hog]]+表格2[[#This Row],[feature_len_spatial]]+表格2[[#This Row],[feature_len_hist]]</f>
        <v>3248</v>
      </c>
    </row>
    <row r="281" spans="1:15" x14ac:dyDescent="0.25">
      <c r="A281" t="s">
        <v>10</v>
      </c>
      <c r="B281">
        <v>5</v>
      </c>
      <c r="C281">
        <v>16</v>
      </c>
      <c r="D281">
        <v>3</v>
      </c>
      <c r="E281">
        <v>0</v>
      </c>
      <c r="F281">
        <v>32</v>
      </c>
      <c r="G281">
        <v>32</v>
      </c>
      <c r="H281" t="s">
        <v>14</v>
      </c>
      <c r="I281" t="s">
        <v>13</v>
      </c>
      <c r="J281" t="s">
        <v>13</v>
      </c>
      <c r="K281">
        <v>1</v>
      </c>
      <c r="L281">
        <f>表格2[[#This Row],[orient]]*(64/表格2[[#This Row],[pix_per_cell]])*(64/表格2[[#This Row],[pix_per_cell]])*IF(表格2[[#This Row],[hog_channel]]=" ALL", 3, 1)</f>
        <v>80</v>
      </c>
      <c r="M281">
        <f>IF(表格2[[#This Row],[spatial_feat]] = " True",表格2[[#This Row],[spatial_size]]*表格2[[#This Row],[spatial_size]]*3, 0)</f>
        <v>0</v>
      </c>
      <c r="N281">
        <f>IF(表格2[[#This Row],[hist_feat]] = " True", 表格2[[#This Row],[hist_bins]]*3, 0)</f>
        <v>96</v>
      </c>
      <c r="O281">
        <f>表格2[[#This Row],[feature_len_hog]]+表格2[[#This Row],[feature_len_spatial]]+表格2[[#This Row],[feature_len_hist]]</f>
        <v>176</v>
      </c>
    </row>
    <row r="282" spans="1:15" x14ac:dyDescent="0.25">
      <c r="A282" t="s">
        <v>10</v>
      </c>
      <c r="B282">
        <v>5</v>
      </c>
      <c r="C282">
        <v>16</v>
      </c>
      <c r="D282">
        <v>3</v>
      </c>
      <c r="E282">
        <v>1</v>
      </c>
      <c r="F282">
        <v>16</v>
      </c>
      <c r="G282">
        <v>32</v>
      </c>
      <c r="H282" t="s">
        <v>14</v>
      </c>
      <c r="I282" t="s">
        <v>13</v>
      </c>
      <c r="J282" t="s">
        <v>13</v>
      </c>
      <c r="K282">
        <v>1</v>
      </c>
      <c r="L282">
        <f>表格2[[#This Row],[orient]]*(64/表格2[[#This Row],[pix_per_cell]])*(64/表格2[[#This Row],[pix_per_cell]])*IF(表格2[[#This Row],[hog_channel]]=" ALL", 3, 1)</f>
        <v>80</v>
      </c>
      <c r="M282">
        <f>IF(表格2[[#This Row],[spatial_feat]] = " True",表格2[[#This Row],[spatial_size]]*表格2[[#This Row],[spatial_size]]*3, 0)</f>
        <v>0</v>
      </c>
      <c r="N282">
        <f>IF(表格2[[#This Row],[hist_feat]] = " True", 表格2[[#This Row],[hist_bins]]*3, 0)</f>
        <v>96</v>
      </c>
      <c r="O282">
        <f>表格2[[#This Row],[feature_len_hog]]+表格2[[#This Row],[feature_len_spatial]]+表格2[[#This Row],[feature_len_hist]]</f>
        <v>176</v>
      </c>
    </row>
    <row r="283" spans="1:15" x14ac:dyDescent="0.25">
      <c r="A283" t="s">
        <v>10</v>
      </c>
      <c r="B283">
        <v>5</v>
      </c>
      <c r="C283">
        <v>16</v>
      </c>
      <c r="D283">
        <v>3</v>
      </c>
      <c r="E283">
        <v>1</v>
      </c>
      <c r="F283">
        <v>32</v>
      </c>
      <c r="G283">
        <v>32</v>
      </c>
      <c r="H283" t="s">
        <v>14</v>
      </c>
      <c r="I283" t="s">
        <v>13</v>
      </c>
      <c r="J283" t="s">
        <v>13</v>
      </c>
      <c r="K283">
        <v>1</v>
      </c>
      <c r="L283">
        <f>表格2[[#This Row],[orient]]*(64/表格2[[#This Row],[pix_per_cell]])*(64/表格2[[#This Row],[pix_per_cell]])*IF(表格2[[#This Row],[hog_channel]]=" ALL", 3, 1)</f>
        <v>80</v>
      </c>
      <c r="M283">
        <f>IF(表格2[[#This Row],[spatial_feat]] = " True",表格2[[#This Row],[spatial_size]]*表格2[[#This Row],[spatial_size]]*3, 0)</f>
        <v>0</v>
      </c>
      <c r="N283">
        <f>IF(表格2[[#This Row],[hist_feat]] = " True", 表格2[[#This Row],[hist_bins]]*3, 0)</f>
        <v>96</v>
      </c>
      <c r="O283">
        <f>表格2[[#This Row],[feature_len_hog]]+表格2[[#This Row],[feature_len_spatial]]+表格2[[#This Row],[feature_len_hist]]</f>
        <v>176</v>
      </c>
    </row>
    <row r="284" spans="1:15" x14ac:dyDescent="0.25">
      <c r="A284" t="s">
        <v>10</v>
      </c>
      <c r="B284">
        <v>5</v>
      </c>
      <c r="C284">
        <v>16</v>
      </c>
      <c r="D284">
        <v>3</v>
      </c>
      <c r="E284">
        <v>2</v>
      </c>
      <c r="F284">
        <v>16</v>
      </c>
      <c r="G284">
        <v>32</v>
      </c>
      <c r="H284" t="s">
        <v>13</v>
      </c>
      <c r="I284" t="s">
        <v>13</v>
      </c>
      <c r="J284" t="s">
        <v>13</v>
      </c>
      <c r="K284">
        <v>1</v>
      </c>
      <c r="L284">
        <f>表格2[[#This Row],[orient]]*(64/表格2[[#This Row],[pix_per_cell]])*(64/表格2[[#This Row],[pix_per_cell]])*IF(表格2[[#This Row],[hog_channel]]=" ALL", 3, 1)</f>
        <v>80</v>
      </c>
      <c r="M284">
        <f>IF(表格2[[#This Row],[spatial_feat]] = " True",表格2[[#This Row],[spatial_size]]*表格2[[#This Row],[spatial_size]]*3, 0)</f>
        <v>768</v>
      </c>
      <c r="N284">
        <f>IF(表格2[[#This Row],[hist_feat]] = " True", 表格2[[#This Row],[hist_bins]]*3, 0)</f>
        <v>96</v>
      </c>
      <c r="O284">
        <f>表格2[[#This Row],[feature_len_hog]]+表格2[[#This Row],[feature_len_spatial]]+表格2[[#This Row],[feature_len_hist]]</f>
        <v>944</v>
      </c>
    </row>
    <row r="285" spans="1:15" x14ac:dyDescent="0.25">
      <c r="A285" t="s">
        <v>10</v>
      </c>
      <c r="B285">
        <v>5</v>
      </c>
      <c r="C285">
        <v>16</v>
      </c>
      <c r="D285">
        <v>3</v>
      </c>
      <c r="E285">
        <v>2</v>
      </c>
      <c r="F285">
        <v>16</v>
      </c>
      <c r="G285">
        <v>32</v>
      </c>
      <c r="H285" t="s">
        <v>14</v>
      </c>
      <c r="I285" t="s">
        <v>13</v>
      </c>
      <c r="J285" t="s">
        <v>13</v>
      </c>
      <c r="K285">
        <v>1</v>
      </c>
      <c r="L285">
        <f>表格2[[#This Row],[orient]]*(64/表格2[[#This Row],[pix_per_cell]])*(64/表格2[[#This Row],[pix_per_cell]])*IF(表格2[[#This Row],[hog_channel]]=" ALL", 3, 1)</f>
        <v>80</v>
      </c>
      <c r="M285">
        <f>IF(表格2[[#This Row],[spatial_feat]] = " True",表格2[[#This Row],[spatial_size]]*表格2[[#This Row],[spatial_size]]*3, 0)</f>
        <v>0</v>
      </c>
      <c r="N285">
        <f>IF(表格2[[#This Row],[hist_feat]] = " True", 表格2[[#This Row],[hist_bins]]*3, 0)</f>
        <v>96</v>
      </c>
      <c r="O285">
        <f>表格2[[#This Row],[feature_len_hog]]+表格2[[#This Row],[feature_len_spatial]]+表格2[[#This Row],[feature_len_hist]]</f>
        <v>176</v>
      </c>
    </row>
    <row r="286" spans="1:15" x14ac:dyDescent="0.25">
      <c r="A286" t="s">
        <v>10</v>
      </c>
      <c r="B286">
        <v>5</v>
      </c>
      <c r="C286">
        <v>16</v>
      </c>
      <c r="D286">
        <v>3</v>
      </c>
      <c r="E286">
        <v>2</v>
      </c>
      <c r="F286">
        <v>32</v>
      </c>
      <c r="G286">
        <v>16</v>
      </c>
      <c r="H286" t="s">
        <v>14</v>
      </c>
      <c r="I286" t="s">
        <v>13</v>
      </c>
      <c r="J286" t="s">
        <v>13</v>
      </c>
      <c r="K286">
        <v>1</v>
      </c>
      <c r="L286">
        <f>表格2[[#This Row],[orient]]*(64/表格2[[#This Row],[pix_per_cell]])*(64/表格2[[#This Row],[pix_per_cell]])*IF(表格2[[#This Row],[hog_channel]]=" ALL", 3, 1)</f>
        <v>80</v>
      </c>
      <c r="M286">
        <f>IF(表格2[[#This Row],[spatial_feat]] = " True",表格2[[#This Row],[spatial_size]]*表格2[[#This Row],[spatial_size]]*3, 0)</f>
        <v>0</v>
      </c>
      <c r="N286">
        <f>IF(表格2[[#This Row],[hist_feat]] = " True", 表格2[[#This Row],[hist_bins]]*3, 0)</f>
        <v>48</v>
      </c>
      <c r="O286">
        <f>表格2[[#This Row],[feature_len_hog]]+表格2[[#This Row],[feature_len_spatial]]+表格2[[#This Row],[feature_len_hist]]</f>
        <v>128</v>
      </c>
    </row>
    <row r="287" spans="1:15" x14ac:dyDescent="0.25">
      <c r="A287" t="s">
        <v>10</v>
      </c>
      <c r="B287">
        <v>5</v>
      </c>
      <c r="C287">
        <v>16</v>
      </c>
      <c r="D287">
        <v>3</v>
      </c>
      <c r="E287" t="s">
        <v>15</v>
      </c>
      <c r="F287">
        <v>16</v>
      </c>
      <c r="G287">
        <v>32</v>
      </c>
      <c r="H287" t="s">
        <v>13</v>
      </c>
      <c r="I287" t="s">
        <v>13</v>
      </c>
      <c r="J287" t="s">
        <v>13</v>
      </c>
      <c r="K287">
        <v>1</v>
      </c>
      <c r="L287">
        <f>表格2[[#This Row],[orient]]*(64/表格2[[#This Row],[pix_per_cell]])*(64/表格2[[#This Row],[pix_per_cell]])*IF(表格2[[#This Row],[hog_channel]]=" ALL", 3, 1)</f>
        <v>240</v>
      </c>
      <c r="M287">
        <f>IF(表格2[[#This Row],[spatial_feat]] = " True",表格2[[#This Row],[spatial_size]]*表格2[[#This Row],[spatial_size]]*3, 0)</f>
        <v>768</v>
      </c>
      <c r="N287">
        <f>IF(表格2[[#This Row],[hist_feat]] = " True", 表格2[[#This Row],[hist_bins]]*3, 0)</f>
        <v>96</v>
      </c>
      <c r="O287">
        <f>表格2[[#This Row],[feature_len_hog]]+表格2[[#This Row],[feature_len_spatial]]+表格2[[#This Row],[feature_len_hist]]</f>
        <v>1104</v>
      </c>
    </row>
    <row r="288" spans="1:15" x14ac:dyDescent="0.25">
      <c r="A288" t="s">
        <v>10</v>
      </c>
      <c r="B288">
        <v>5</v>
      </c>
      <c r="C288">
        <v>16</v>
      </c>
      <c r="D288">
        <v>3</v>
      </c>
      <c r="E288" t="s">
        <v>15</v>
      </c>
      <c r="F288">
        <v>32</v>
      </c>
      <c r="G288">
        <v>16</v>
      </c>
      <c r="H288" t="s">
        <v>14</v>
      </c>
      <c r="I288" t="s">
        <v>13</v>
      </c>
      <c r="J288" t="s">
        <v>13</v>
      </c>
      <c r="K288">
        <v>1</v>
      </c>
      <c r="L288">
        <f>表格2[[#This Row],[orient]]*(64/表格2[[#This Row],[pix_per_cell]])*(64/表格2[[#This Row],[pix_per_cell]])*IF(表格2[[#This Row],[hog_channel]]=" ALL", 3, 1)</f>
        <v>240</v>
      </c>
      <c r="M288">
        <f>IF(表格2[[#This Row],[spatial_feat]] = " True",表格2[[#This Row],[spatial_size]]*表格2[[#This Row],[spatial_size]]*3, 0)</f>
        <v>0</v>
      </c>
      <c r="N288">
        <f>IF(表格2[[#This Row],[hist_feat]] = " True", 表格2[[#This Row],[hist_bins]]*3, 0)</f>
        <v>48</v>
      </c>
      <c r="O288">
        <f>表格2[[#This Row],[feature_len_hog]]+表格2[[#This Row],[feature_len_spatial]]+表格2[[#This Row],[feature_len_hist]]</f>
        <v>288</v>
      </c>
    </row>
    <row r="289" spans="1:15" x14ac:dyDescent="0.25">
      <c r="A289" t="s">
        <v>10</v>
      </c>
      <c r="B289">
        <v>5</v>
      </c>
      <c r="C289">
        <v>16</v>
      </c>
      <c r="D289">
        <v>4</v>
      </c>
      <c r="E289">
        <v>0</v>
      </c>
      <c r="F289">
        <v>16</v>
      </c>
      <c r="G289">
        <v>32</v>
      </c>
      <c r="H289" t="s">
        <v>13</v>
      </c>
      <c r="I289" t="s">
        <v>13</v>
      </c>
      <c r="J289" t="s">
        <v>13</v>
      </c>
      <c r="K289">
        <v>1</v>
      </c>
      <c r="L289">
        <f>表格2[[#This Row],[orient]]*(64/表格2[[#This Row],[pix_per_cell]])*(64/表格2[[#This Row],[pix_per_cell]])*IF(表格2[[#This Row],[hog_channel]]=" ALL", 3, 1)</f>
        <v>80</v>
      </c>
      <c r="M289">
        <f>IF(表格2[[#This Row],[spatial_feat]] = " True",表格2[[#This Row],[spatial_size]]*表格2[[#This Row],[spatial_size]]*3, 0)</f>
        <v>768</v>
      </c>
      <c r="N289">
        <f>IF(表格2[[#This Row],[hist_feat]] = " True", 表格2[[#This Row],[hist_bins]]*3, 0)</f>
        <v>96</v>
      </c>
      <c r="O289">
        <f>表格2[[#This Row],[feature_len_hog]]+表格2[[#This Row],[feature_len_spatial]]+表格2[[#This Row],[feature_len_hist]]</f>
        <v>944</v>
      </c>
    </row>
    <row r="290" spans="1:15" x14ac:dyDescent="0.25">
      <c r="A290" t="s">
        <v>10</v>
      </c>
      <c r="B290">
        <v>5</v>
      </c>
      <c r="C290">
        <v>16</v>
      </c>
      <c r="D290">
        <v>4</v>
      </c>
      <c r="E290">
        <v>0</v>
      </c>
      <c r="F290">
        <v>16</v>
      </c>
      <c r="G290">
        <v>32</v>
      </c>
      <c r="H290" t="s">
        <v>14</v>
      </c>
      <c r="I290" t="s">
        <v>13</v>
      </c>
      <c r="J290" t="s">
        <v>13</v>
      </c>
      <c r="K290">
        <v>1</v>
      </c>
      <c r="L290">
        <f>表格2[[#This Row],[orient]]*(64/表格2[[#This Row],[pix_per_cell]])*(64/表格2[[#This Row],[pix_per_cell]])*IF(表格2[[#This Row],[hog_channel]]=" ALL", 3, 1)</f>
        <v>80</v>
      </c>
      <c r="M290">
        <f>IF(表格2[[#This Row],[spatial_feat]] = " True",表格2[[#This Row],[spatial_size]]*表格2[[#This Row],[spatial_size]]*3, 0)</f>
        <v>0</v>
      </c>
      <c r="N290">
        <f>IF(表格2[[#This Row],[hist_feat]] = " True", 表格2[[#This Row],[hist_bins]]*3, 0)</f>
        <v>96</v>
      </c>
      <c r="O290">
        <f>表格2[[#This Row],[feature_len_hog]]+表格2[[#This Row],[feature_len_spatial]]+表格2[[#This Row],[feature_len_hist]]</f>
        <v>176</v>
      </c>
    </row>
    <row r="291" spans="1:15" x14ac:dyDescent="0.25">
      <c r="A291" t="s">
        <v>10</v>
      </c>
      <c r="B291">
        <v>5</v>
      </c>
      <c r="C291">
        <v>16</v>
      </c>
      <c r="D291">
        <v>4</v>
      </c>
      <c r="E291">
        <v>0</v>
      </c>
      <c r="F291">
        <v>32</v>
      </c>
      <c r="G291">
        <v>32</v>
      </c>
      <c r="H291" t="s">
        <v>13</v>
      </c>
      <c r="I291" t="s">
        <v>13</v>
      </c>
      <c r="J291" t="s">
        <v>13</v>
      </c>
      <c r="K291">
        <v>1</v>
      </c>
      <c r="L291">
        <f>表格2[[#This Row],[orient]]*(64/表格2[[#This Row],[pix_per_cell]])*(64/表格2[[#This Row],[pix_per_cell]])*IF(表格2[[#This Row],[hog_channel]]=" ALL", 3, 1)</f>
        <v>80</v>
      </c>
      <c r="M291">
        <f>IF(表格2[[#This Row],[spatial_feat]] = " True",表格2[[#This Row],[spatial_size]]*表格2[[#This Row],[spatial_size]]*3, 0)</f>
        <v>3072</v>
      </c>
      <c r="N291">
        <f>IF(表格2[[#This Row],[hist_feat]] = " True", 表格2[[#This Row],[hist_bins]]*3, 0)</f>
        <v>96</v>
      </c>
      <c r="O291">
        <f>表格2[[#This Row],[feature_len_hog]]+表格2[[#This Row],[feature_len_spatial]]+表格2[[#This Row],[feature_len_hist]]</f>
        <v>3248</v>
      </c>
    </row>
    <row r="292" spans="1:15" x14ac:dyDescent="0.25">
      <c r="A292" t="s">
        <v>10</v>
      </c>
      <c r="B292">
        <v>5</v>
      </c>
      <c r="C292">
        <v>16</v>
      </c>
      <c r="D292">
        <v>4</v>
      </c>
      <c r="E292">
        <v>0</v>
      </c>
      <c r="F292">
        <v>32</v>
      </c>
      <c r="G292">
        <v>32</v>
      </c>
      <c r="H292" t="s">
        <v>14</v>
      </c>
      <c r="I292" t="s">
        <v>13</v>
      </c>
      <c r="J292" t="s">
        <v>13</v>
      </c>
      <c r="K292">
        <v>1</v>
      </c>
      <c r="L292">
        <f>表格2[[#This Row],[orient]]*(64/表格2[[#This Row],[pix_per_cell]])*(64/表格2[[#This Row],[pix_per_cell]])*IF(表格2[[#This Row],[hog_channel]]=" ALL", 3, 1)</f>
        <v>80</v>
      </c>
      <c r="M292">
        <f>IF(表格2[[#This Row],[spatial_feat]] = " True",表格2[[#This Row],[spatial_size]]*表格2[[#This Row],[spatial_size]]*3, 0)</f>
        <v>0</v>
      </c>
      <c r="N292">
        <f>IF(表格2[[#This Row],[hist_feat]] = " True", 表格2[[#This Row],[hist_bins]]*3, 0)</f>
        <v>96</v>
      </c>
      <c r="O292">
        <f>表格2[[#This Row],[feature_len_hog]]+表格2[[#This Row],[feature_len_spatial]]+表格2[[#This Row],[feature_len_hist]]</f>
        <v>176</v>
      </c>
    </row>
    <row r="293" spans="1:15" x14ac:dyDescent="0.25">
      <c r="A293" t="s">
        <v>10</v>
      </c>
      <c r="B293">
        <v>5</v>
      </c>
      <c r="C293">
        <v>16</v>
      </c>
      <c r="D293">
        <v>4</v>
      </c>
      <c r="E293">
        <v>1</v>
      </c>
      <c r="F293">
        <v>16</v>
      </c>
      <c r="G293">
        <v>16</v>
      </c>
      <c r="H293" t="s">
        <v>14</v>
      </c>
      <c r="I293" t="s">
        <v>13</v>
      </c>
      <c r="J293" t="s">
        <v>13</v>
      </c>
      <c r="K293">
        <v>1</v>
      </c>
      <c r="L293">
        <f>表格2[[#This Row],[orient]]*(64/表格2[[#This Row],[pix_per_cell]])*(64/表格2[[#This Row],[pix_per_cell]])*IF(表格2[[#This Row],[hog_channel]]=" ALL", 3, 1)</f>
        <v>80</v>
      </c>
      <c r="M293">
        <f>IF(表格2[[#This Row],[spatial_feat]] = " True",表格2[[#This Row],[spatial_size]]*表格2[[#This Row],[spatial_size]]*3, 0)</f>
        <v>0</v>
      </c>
      <c r="N293">
        <f>IF(表格2[[#This Row],[hist_feat]] = " True", 表格2[[#This Row],[hist_bins]]*3, 0)</f>
        <v>48</v>
      </c>
      <c r="O293">
        <f>表格2[[#This Row],[feature_len_hog]]+表格2[[#This Row],[feature_len_spatial]]+表格2[[#This Row],[feature_len_hist]]</f>
        <v>128</v>
      </c>
    </row>
    <row r="294" spans="1:15" x14ac:dyDescent="0.25">
      <c r="A294" t="s">
        <v>10</v>
      </c>
      <c r="B294">
        <v>5</v>
      </c>
      <c r="C294">
        <v>16</v>
      </c>
      <c r="D294">
        <v>4</v>
      </c>
      <c r="E294">
        <v>1</v>
      </c>
      <c r="F294">
        <v>16</v>
      </c>
      <c r="G294">
        <v>32</v>
      </c>
      <c r="H294" t="s">
        <v>14</v>
      </c>
      <c r="I294" t="s">
        <v>13</v>
      </c>
      <c r="J294" t="s">
        <v>13</v>
      </c>
      <c r="K294">
        <v>1</v>
      </c>
      <c r="L294">
        <f>表格2[[#This Row],[orient]]*(64/表格2[[#This Row],[pix_per_cell]])*(64/表格2[[#This Row],[pix_per_cell]])*IF(表格2[[#This Row],[hog_channel]]=" ALL", 3, 1)</f>
        <v>80</v>
      </c>
      <c r="M294">
        <f>IF(表格2[[#This Row],[spatial_feat]] = " True",表格2[[#This Row],[spatial_size]]*表格2[[#This Row],[spatial_size]]*3, 0)</f>
        <v>0</v>
      </c>
      <c r="N294">
        <f>IF(表格2[[#This Row],[hist_feat]] = " True", 表格2[[#This Row],[hist_bins]]*3, 0)</f>
        <v>96</v>
      </c>
      <c r="O294">
        <f>表格2[[#This Row],[feature_len_hog]]+表格2[[#This Row],[feature_len_spatial]]+表格2[[#This Row],[feature_len_hist]]</f>
        <v>176</v>
      </c>
    </row>
    <row r="295" spans="1:15" x14ac:dyDescent="0.25">
      <c r="A295" t="s">
        <v>10</v>
      </c>
      <c r="B295">
        <v>5</v>
      </c>
      <c r="C295">
        <v>16</v>
      </c>
      <c r="D295">
        <v>4</v>
      </c>
      <c r="E295">
        <v>1</v>
      </c>
      <c r="F295">
        <v>32</v>
      </c>
      <c r="G295">
        <v>16</v>
      </c>
      <c r="H295" t="s">
        <v>14</v>
      </c>
      <c r="I295" t="s">
        <v>13</v>
      </c>
      <c r="J295" t="s">
        <v>13</v>
      </c>
      <c r="K295">
        <v>1</v>
      </c>
      <c r="L295">
        <f>表格2[[#This Row],[orient]]*(64/表格2[[#This Row],[pix_per_cell]])*(64/表格2[[#This Row],[pix_per_cell]])*IF(表格2[[#This Row],[hog_channel]]=" ALL", 3, 1)</f>
        <v>80</v>
      </c>
      <c r="M295">
        <f>IF(表格2[[#This Row],[spatial_feat]] = " True",表格2[[#This Row],[spatial_size]]*表格2[[#This Row],[spatial_size]]*3, 0)</f>
        <v>0</v>
      </c>
      <c r="N295">
        <f>IF(表格2[[#This Row],[hist_feat]] = " True", 表格2[[#This Row],[hist_bins]]*3, 0)</f>
        <v>48</v>
      </c>
      <c r="O295">
        <f>表格2[[#This Row],[feature_len_hog]]+表格2[[#This Row],[feature_len_spatial]]+表格2[[#This Row],[feature_len_hist]]</f>
        <v>128</v>
      </c>
    </row>
    <row r="296" spans="1:15" x14ac:dyDescent="0.25">
      <c r="A296" t="s">
        <v>10</v>
      </c>
      <c r="B296">
        <v>5</v>
      </c>
      <c r="C296">
        <v>16</v>
      </c>
      <c r="D296">
        <v>4</v>
      </c>
      <c r="E296">
        <v>1</v>
      </c>
      <c r="F296">
        <v>32</v>
      </c>
      <c r="G296">
        <v>32</v>
      </c>
      <c r="H296" t="s">
        <v>14</v>
      </c>
      <c r="I296" t="s">
        <v>13</v>
      </c>
      <c r="J296" t="s">
        <v>13</v>
      </c>
      <c r="K296">
        <v>1</v>
      </c>
      <c r="L296">
        <f>表格2[[#This Row],[orient]]*(64/表格2[[#This Row],[pix_per_cell]])*(64/表格2[[#This Row],[pix_per_cell]])*IF(表格2[[#This Row],[hog_channel]]=" ALL", 3, 1)</f>
        <v>80</v>
      </c>
      <c r="M296">
        <f>IF(表格2[[#This Row],[spatial_feat]] = " True",表格2[[#This Row],[spatial_size]]*表格2[[#This Row],[spatial_size]]*3, 0)</f>
        <v>0</v>
      </c>
      <c r="N296">
        <f>IF(表格2[[#This Row],[hist_feat]] = " True", 表格2[[#This Row],[hist_bins]]*3, 0)</f>
        <v>96</v>
      </c>
      <c r="O296">
        <f>表格2[[#This Row],[feature_len_hog]]+表格2[[#This Row],[feature_len_spatial]]+表格2[[#This Row],[feature_len_hist]]</f>
        <v>176</v>
      </c>
    </row>
    <row r="297" spans="1:15" x14ac:dyDescent="0.25">
      <c r="A297" t="s">
        <v>10</v>
      </c>
      <c r="B297">
        <v>5</v>
      </c>
      <c r="C297">
        <v>16</v>
      </c>
      <c r="D297">
        <v>4</v>
      </c>
      <c r="E297">
        <v>2</v>
      </c>
      <c r="F297">
        <v>16</v>
      </c>
      <c r="G297">
        <v>16</v>
      </c>
      <c r="H297" t="s">
        <v>13</v>
      </c>
      <c r="I297" t="s">
        <v>13</v>
      </c>
      <c r="J297" t="s">
        <v>13</v>
      </c>
      <c r="K297">
        <v>1</v>
      </c>
      <c r="L297">
        <f>表格2[[#This Row],[orient]]*(64/表格2[[#This Row],[pix_per_cell]])*(64/表格2[[#This Row],[pix_per_cell]])*IF(表格2[[#This Row],[hog_channel]]=" ALL", 3, 1)</f>
        <v>80</v>
      </c>
      <c r="M297">
        <f>IF(表格2[[#This Row],[spatial_feat]] = " True",表格2[[#This Row],[spatial_size]]*表格2[[#This Row],[spatial_size]]*3, 0)</f>
        <v>768</v>
      </c>
      <c r="N297">
        <f>IF(表格2[[#This Row],[hist_feat]] = " True", 表格2[[#This Row],[hist_bins]]*3, 0)</f>
        <v>48</v>
      </c>
      <c r="O297">
        <f>表格2[[#This Row],[feature_len_hog]]+表格2[[#This Row],[feature_len_spatial]]+表格2[[#This Row],[feature_len_hist]]</f>
        <v>896</v>
      </c>
    </row>
    <row r="298" spans="1:15" x14ac:dyDescent="0.25">
      <c r="A298" t="s">
        <v>10</v>
      </c>
      <c r="B298">
        <v>5</v>
      </c>
      <c r="C298">
        <v>16</v>
      </c>
      <c r="D298">
        <v>4</v>
      </c>
      <c r="E298">
        <v>2</v>
      </c>
      <c r="F298">
        <v>16</v>
      </c>
      <c r="G298">
        <v>16</v>
      </c>
      <c r="H298" t="s">
        <v>14</v>
      </c>
      <c r="I298" t="s">
        <v>13</v>
      </c>
      <c r="J298" t="s">
        <v>13</v>
      </c>
      <c r="K298">
        <v>1</v>
      </c>
      <c r="L298">
        <f>表格2[[#This Row],[orient]]*(64/表格2[[#This Row],[pix_per_cell]])*(64/表格2[[#This Row],[pix_per_cell]])*IF(表格2[[#This Row],[hog_channel]]=" ALL", 3, 1)</f>
        <v>80</v>
      </c>
      <c r="M298">
        <f>IF(表格2[[#This Row],[spatial_feat]] = " True",表格2[[#This Row],[spatial_size]]*表格2[[#This Row],[spatial_size]]*3, 0)</f>
        <v>0</v>
      </c>
      <c r="N298">
        <f>IF(表格2[[#This Row],[hist_feat]] = " True", 表格2[[#This Row],[hist_bins]]*3, 0)</f>
        <v>48</v>
      </c>
      <c r="O298">
        <f>表格2[[#This Row],[feature_len_hog]]+表格2[[#This Row],[feature_len_spatial]]+表格2[[#This Row],[feature_len_hist]]</f>
        <v>128</v>
      </c>
    </row>
    <row r="299" spans="1:15" x14ac:dyDescent="0.25">
      <c r="A299" t="s">
        <v>10</v>
      </c>
      <c r="B299">
        <v>5</v>
      </c>
      <c r="C299">
        <v>16</v>
      </c>
      <c r="D299">
        <v>4</v>
      </c>
      <c r="E299">
        <v>2</v>
      </c>
      <c r="F299">
        <v>16</v>
      </c>
      <c r="G299">
        <v>32</v>
      </c>
      <c r="H299" t="s">
        <v>13</v>
      </c>
      <c r="I299" t="s">
        <v>13</v>
      </c>
      <c r="J299" t="s">
        <v>13</v>
      </c>
      <c r="K299">
        <v>1</v>
      </c>
      <c r="L299">
        <f>表格2[[#This Row],[orient]]*(64/表格2[[#This Row],[pix_per_cell]])*(64/表格2[[#This Row],[pix_per_cell]])*IF(表格2[[#This Row],[hog_channel]]=" ALL", 3, 1)</f>
        <v>80</v>
      </c>
      <c r="M299">
        <f>IF(表格2[[#This Row],[spatial_feat]] = " True",表格2[[#This Row],[spatial_size]]*表格2[[#This Row],[spatial_size]]*3, 0)</f>
        <v>768</v>
      </c>
      <c r="N299">
        <f>IF(表格2[[#This Row],[hist_feat]] = " True", 表格2[[#This Row],[hist_bins]]*3, 0)</f>
        <v>96</v>
      </c>
      <c r="O299">
        <f>表格2[[#This Row],[feature_len_hog]]+表格2[[#This Row],[feature_len_spatial]]+表格2[[#This Row],[feature_len_hist]]</f>
        <v>944</v>
      </c>
    </row>
    <row r="300" spans="1:15" x14ac:dyDescent="0.25">
      <c r="A300" t="s">
        <v>10</v>
      </c>
      <c r="B300">
        <v>5</v>
      </c>
      <c r="C300">
        <v>16</v>
      </c>
      <c r="D300">
        <v>4</v>
      </c>
      <c r="E300">
        <v>2</v>
      </c>
      <c r="F300">
        <v>16</v>
      </c>
      <c r="G300">
        <v>32</v>
      </c>
      <c r="H300" t="s">
        <v>14</v>
      </c>
      <c r="I300" t="s">
        <v>13</v>
      </c>
      <c r="J300" t="s">
        <v>13</v>
      </c>
      <c r="K300">
        <v>1</v>
      </c>
      <c r="L300">
        <f>表格2[[#This Row],[orient]]*(64/表格2[[#This Row],[pix_per_cell]])*(64/表格2[[#This Row],[pix_per_cell]])*IF(表格2[[#This Row],[hog_channel]]=" ALL", 3, 1)</f>
        <v>80</v>
      </c>
      <c r="M300">
        <f>IF(表格2[[#This Row],[spatial_feat]] = " True",表格2[[#This Row],[spatial_size]]*表格2[[#This Row],[spatial_size]]*3, 0)</f>
        <v>0</v>
      </c>
      <c r="N300">
        <f>IF(表格2[[#This Row],[hist_feat]] = " True", 表格2[[#This Row],[hist_bins]]*3, 0)</f>
        <v>96</v>
      </c>
      <c r="O300">
        <f>表格2[[#This Row],[feature_len_hog]]+表格2[[#This Row],[feature_len_spatial]]+表格2[[#This Row],[feature_len_hist]]</f>
        <v>176</v>
      </c>
    </row>
    <row r="301" spans="1:15" x14ac:dyDescent="0.25">
      <c r="A301" t="s">
        <v>10</v>
      </c>
      <c r="B301">
        <v>5</v>
      </c>
      <c r="C301">
        <v>16</v>
      </c>
      <c r="D301">
        <v>4</v>
      </c>
      <c r="E301">
        <v>2</v>
      </c>
      <c r="F301">
        <v>32</v>
      </c>
      <c r="G301">
        <v>16</v>
      </c>
      <c r="H301" t="s">
        <v>14</v>
      </c>
      <c r="I301" t="s">
        <v>13</v>
      </c>
      <c r="J301" t="s">
        <v>13</v>
      </c>
      <c r="K301">
        <v>1</v>
      </c>
      <c r="L301">
        <f>表格2[[#This Row],[orient]]*(64/表格2[[#This Row],[pix_per_cell]])*(64/表格2[[#This Row],[pix_per_cell]])*IF(表格2[[#This Row],[hog_channel]]=" ALL", 3, 1)</f>
        <v>80</v>
      </c>
      <c r="M301">
        <f>IF(表格2[[#This Row],[spatial_feat]] = " True",表格2[[#This Row],[spatial_size]]*表格2[[#This Row],[spatial_size]]*3, 0)</f>
        <v>0</v>
      </c>
      <c r="N301">
        <f>IF(表格2[[#This Row],[hist_feat]] = " True", 表格2[[#This Row],[hist_bins]]*3, 0)</f>
        <v>48</v>
      </c>
      <c r="O301">
        <f>表格2[[#This Row],[feature_len_hog]]+表格2[[#This Row],[feature_len_spatial]]+表格2[[#This Row],[feature_len_hist]]</f>
        <v>128</v>
      </c>
    </row>
    <row r="302" spans="1:15" x14ac:dyDescent="0.25">
      <c r="A302" t="s">
        <v>10</v>
      </c>
      <c r="B302">
        <v>5</v>
      </c>
      <c r="C302">
        <v>16</v>
      </c>
      <c r="D302">
        <v>4</v>
      </c>
      <c r="E302">
        <v>2</v>
      </c>
      <c r="F302">
        <v>32</v>
      </c>
      <c r="G302">
        <v>32</v>
      </c>
      <c r="H302" t="s">
        <v>14</v>
      </c>
      <c r="I302" t="s">
        <v>13</v>
      </c>
      <c r="J302" t="s">
        <v>13</v>
      </c>
      <c r="K302">
        <v>1</v>
      </c>
      <c r="L302">
        <f>表格2[[#This Row],[orient]]*(64/表格2[[#This Row],[pix_per_cell]])*(64/表格2[[#This Row],[pix_per_cell]])*IF(表格2[[#This Row],[hog_channel]]=" ALL", 3, 1)</f>
        <v>80</v>
      </c>
      <c r="M302">
        <f>IF(表格2[[#This Row],[spatial_feat]] = " True",表格2[[#This Row],[spatial_size]]*表格2[[#This Row],[spatial_size]]*3, 0)</f>
        <v>0</v>
      </c>
      <c r="N302">
        <f>IF(表格2[[#This Row],[hist_feat]] = " True", 表格2[[#This Row],[hist_bins]]*3, 0)</f>
        <v>96</v>
      </c>
      <c r="O302">
        <f>表格2[[#This Row],[feature_len_hog]]+表格2[[#This Row],[feature_len_spatial]]+表格2[[#This Row],[feature_len_hist]]</f>
        <v>176</v>
      </c>
    </row>
    <row r="303" spans="1:15" x14ac:dyDescent="0.25">
      <c r="A303" t="s">
        <v>10</v>
      </c>
      <c r="B303">
        <v>5</v>
      </c>
      <c r="C303">
        <v>16</v>
      </c>
      <c r="D303">
        <v>4</v>
      </c>
      <c r="E303" t="s">
        <v>15</v>
      </c>
      <c r="F303">
        <v>16</v>
      </c>
      <c r="G303">
        <v>16</v>
      </c>
      <c r="H303" t="s">
        <v>13</v>
      </c>
      <c r="I303" t="s">
        <v>13</v>
      </c>
      <c r="J303" t="s">
        <v>13</v>
      </c>
      <c r="K303">
        <v>1</v>
      </c>
      <c r="L303">
        <f>表格2[[#This Row],[orient]]*(64/表格2[[#This Row],[pix_per_cell]])*(64/表格2[[#This Row],[pix_per_cell]])*IF(表格2[[#This Row],[hog_channel]]=" ALL", 3, 1)</f>
        <v>240</v>
      </c>
      <c r="M303">
        <f>IF(表格2[[#This Row],[spatial_feat]] = " True",表格2[[#This Row],[spatial_size]]*表格2[[#This Row],[spatial_size]]*3, 0)</f>
        <v>768</v>
      </c>
      <c r="N303">
        <f>IF(表格2[[#This Row],[hist_feat]] = " True", 表格2[[#This Row],[hist_bins]]*3, 0)</f>
        <v>48</v>
      </c>
      <c r="O303">
        <f>表格2[[#This Row],[feature_len_hog]]+表格2[[#This Row],[feature_len_spatial]]+表格2[[#This Row],[feature_len_hist]]</f>
        <v>1056</v>
      </c>
    </row>
    <row r="304" spans="1:15" x14ac:dyDescent="0.25">
      <c r="A304" t="s">
        <v>10</v>
      </c>
      <c r="B304">
        <v>5</v>
      </c>
      <c r="C304">
        <v>16</v>
      </c>
      <c r="D304">
        <v>4</v>
      </c>
      <c r="E304" t="s">
        <v>15</v>
      </c>
      <c r="F304">
        <v>16</v>
      </c>
      <c r="G304">
        <v>16</v>
      </c>
      <c r="H304" t="s">
        <v>14</v>
      </c>
      <c r="I304" t="s">
        <v>13</v>
      </c>
      <c r="J304" t="s">
        <v>13</v>
      </c>
      <c r="K304">
        <v>1</v>
      </c>
      <c r="L304">
        <f>表格2[[#This Row],[orient]]*(64/表格2[[#This Row],[pix_per_cell]])*(64/表格2[[#This Row],[pix_per_cell]])*IF(表格2[[#This Row],[hog_channel]]=" ALL", 3, 1)</f>
        <v>240</v>
      </c>
      <c r="M304">
        <f>IF(表格2[[#This Row],[spatial_feat]] = " True",表格2[[#This Row],[spatial_size]]*表格2[[#This Row],[spatial_size]]*3, 0)</f>
        <v>0</v>
      </c>
      <c r="N304">
        <f>IF(表格2[[#This Row],[hist_feat]] = " True", 表格2[[#This Row],[hist_bins]]*3, 0)</f>
        <v>48</v>
      </c>
      <c r="O304">
        <f>表格2[[#This Row],[feature_len_hog]]+表格2[[#This Row],[feature_len_spatial]]+表格2[[#This Row],[feature_len_hist]]</f>
        <v>288</v>
      </c>
    </row>
    <row r="305" spans="1:15" x14ac:dyDescent="0.25">
      <c r="A305" t="s">
        <v>10</v>
      </c>
      <c r="B305">
        <v>5</v>
      </c>
      <c r="C305">
        <v>16</v>
      </c>
      <c r="D305">
        <v>4</v>
      </c>
      <c r="E305" t="s">
        <v>15</v>
      </c>
      <c r="F305">
        <v>16</v>
      </c>
      <c r="G305">
        <v>32</v>
      </c>
      <c r="H305" t="s">
        <v>13</v>
      </c>
      <c r="I305" t="s">
        <v>13</v>
      </c>
      <c r="J305" t="s">
        <v>13</v>
      </c>
      <c r="K305">
        <v>1</v>
      </c>
      <c r="L305">
        <f>表格2[[#This Row],[orient]]*(64/表格2[[#This Row],[pix_per_cell]])*(64/表格2[[#This Row],[pix_per_cell]])*IF(表格2[[#This Row],[hog_channel]]=" ALL", 3, 1)</f>
        <v>240</v>
      </c>
      <c r="M305">
        <f>IF(表格2[[#This Row],[spatial_feat]] = " True",表格2[[#This Row],[spatial_size]]*表格2[[#This Row],[spatial_size]]*3, 0)</f>
        <v>768</v>
      </c>
      <c r="N305">
        <f>IF(表格2[[#This Row],[hist_feat]] = " True", 表格2[[#This Row],[hist_bins]]*3, 0)</f>
        <v>96</v>
      </c>
      <c r="O305">
        <f>表格2[[#This Row],[feature_len_hog]]+表格2[[#This Row],[feature_len_spatial]]+表格2[[#This Row],[feature_len_hist]]</f>
        <v>1104</v>
      </c>
    </row>
    <row r="306" spans="1:15" x14ac:dyDescent="0.25">
      <c r="A306" t="s">
        <v>10</v>
      </c>
      <c r="B306">
        <v>5</v>
      </c>
      <c r="C306">
        <v>16</v>
      </c>
      <c r="D306">
        <v>4</v>
      </c>
      <c r="E306" t="s">
        <v>15</v>
      </c>
      <c r="F306">
        <v>32</v>
      </c>
      <c r="G306">
        <v>32</v>
      </c>
      <c r="H306" t="s">
        <v>14</v>
      </c>
      <c r="I306" t="s">
        <v>13</v>
      </c>
      <c r="J306" t="s">
        <v>13</v>
      </c>
      <c r="K306">
        <v>1</v>
      </c>
      <c r="L306">
        <f>表格2[[#This Row],[orient]]*(64/表格2[[#This Row],[pix_per_cell]])*(64/表格2[[#This Row],[pix_per_cell]])*IF(表格2[[#This Row],[hog_channel]]=" ALL", 3, 1)</f>
        <v>240</v>
      </c>
      <c r="M306">
        <f>IF(表格2[[#This Row],[spatial_feat]] = " True",表格2[[#This Row],[spatial_size]]*表格2[[#This Row],[spatial_size]]*3, 0)</f>
        <v>0</v>
      </c>
      <c r="N306">
        <f>IF(表格2[[#This Row],[hist_feat]] = " True", 表格2[[#This Row],[hist_bins]]*3, 0)</f>
        <v>96</v>
      </c>
      <c r="O306">
        <f>表格2[[#This Row],[feature_len_hog]]+表格2[[#This Row],[feature_len_spatial]]+表格2[[#This Row],[feature_len_hist]]</f>
        <v>336</v>
      </c>
    </row>
    <row r="307" spans="1:15" x14ac:dyDescent="0.25">
      <c r="A307" t="s">
        <v>9</v>
      </c>
      <c r="B307">
        <v>9</v>
      </c>
      <c r="C307">
        <v>8</v>
      </c>
      <c r="D307">
        <v>2</v>
      </c>
      <c r="E307">
        <v>1</v>
      </c>
      <c r="F307">
        <v>16</v>
      </c>
      <c r="G307">
        <v>32</v>
      </c>
      <c r="H307" t="s">
        <v>13</v>
      </c>
      <c r="I307" t="s">
        <v>13</v>
      </c>
      <c r="J307" t="s">
        <v>13</v>
      </c>
      <c r="K307">
        <v>0.99750000000000005</v>
      </c>
      <c r="L307">
        <f>表格2[[#This Row],[orient]]*(64/表格2[[#This Row],[pix_per_cell]])*(64/表格2[[#This Row],[pix_per_cell]])*IF(表格2[[#This Row],[hog_channel]]=" ALL", 3, 1)</f>
        <v>576</v>
      </c>
      <c r="M307">
        <f>IF(表格2[[#This Row],[spatial_feat]] = " True",表格2[[#This Row],[spatial_size]]*表格2[[#This Row],[spatial_size]]*3, 0)</f>
        <v>768</v>
      </c>
      <c r="N307">
        <f>IF(表格2[[#This Row],[hist_feat]] = " True", 表格2[[#This Row],[hist_bins]]*3, 0)</f>
        <v>96</v>
      </c>
      <c r="O307">
        <f>表格2[[#This Row],[feature_len_hog]]+表格2[[#This Row],[feature_len_spatial]]+表格2[[#This Row],[feature_len_hist]]</f>
        <v>1440</v>
      </c>
    </row>
    <row r="308" spans="1:15" x14ac:dyDescent="0.25">
      <c r="A308" t="s">
        <v>9</v>
      </c>
      <c r="B308">
        <v>9</v>
      </c>
      <c r="C308">
        <v>8</v>
      </c>
      <c r="D308">
        <v>2</v>
      </c>
      <c r="E308">
        <v>2</v>
      </c>
      <c r="F308">
        <v>16</v>
      </c>
      <c r="G308">
        <v>16</v>
      </c>
      <c r="H308" t="s">
        <v>14</v>
      </c>
      <c r="I308" t="s">
        <v>13</v>
      </c>
      <c r="J308" t="s">
        <v>13</v>
      </c>
      <c r="K308">
        <v>0.99750000000000005</v>
      </c>
      <c r="L308">
        <f>表格2[[#This Row],[orient]]*(64/表格2[[#This Row],[pix_per_cell]])*(64/表格2[[#This Row],[pix_per_cell]])*IF(表格2[[#This Row],[hog_channel]]=" ALL", 3, 1)</f>
        <v>576</v>
      </c>
      <c r="M308">
        <f>IF(表格2[[#This Row],[spatial_feat]] = " True",表格2[[#This Row],[spatial_size]]*表格2[[#This Row],[spatial_size]]*3, 0)</f>
        <v>0</v>
      </c>
      <c r="N308">
        <f>IF(表格2[[#This Row],[hist_feat]] = " True", 表格2[[#This Row],[hist_bins]]*3, 0)</f>
        <v>48</v>
      </c>
      <c r="O308">
        <f>表格2[[#This Row],[feature_len_hog]]+表格2[[#This Row],[feature_len_spatial]]+表格2[[#This Row],[feature_len_hist]]</f>
        <v>624</v>
      </c>
    </row>
    <row r="309" spans="1:15" x14ac:dyDescent="0.25">
      <c r="A309" t="s">
        <v>9</v>
      </c>
      <c r="B309">
        <v>9</v>
      </c>
      <c r="C309">
        <v>8</v>
      </c>
      <c r="D309">
        <v>2</v>
      </c>
      <c r="E309">
        <v>2</v>
      </c>
      <c r="F309">
        <v>32</v>
      </c>
      <c r="G309">
        <v>32</v>
      </c>
      <c r="H309" t="s">
        <v>13</v>
      </c>
      <c r="I309" t="s">
        <v>14</v>
      </c>
      <c r="J309" t="s">
        <v>13</v>
      </c>
      <c r="K309">
        <v>0.99750000000000005</v>
      </c>
      <c r="L309">
        <f>表格2[[#This Row],[orient]]*(64/表格2[[#This Row],[pix_per_cell]])*(64/表格2[[#This Row],[pix_per_cell]])*IF(表格2[[#This Row],[hog_channel]]=" ALL", 3, 1)</f>
        <v>576</v>
      </c>
      <c r="M309">
        <f>IF(表格2[[#This Row],[spatial_feat]] = " True",表格2[[#This Row],[spatial_size]]*表格2[[#This Row],[spatial_size]]*3, 0)</f>
        <v>3072</v>
      </c>
      <c r="N309">
        <f>IF(表格2[[#This Row],[hist_feat]] = " True", 表格2[[#This Row],[hist_bins]]*3, 0)</f>
        <v>0</v>
      </c>
      <c r="O309">
        <f>表格2[[#This Row],[feature_len_hog]]+表格2[[#This Row],[feature_len_spatial]]+表格2[[#This Row],[feature_len_hist]]</f>
        <v>3648</v>
      </c>
    </row>
    <row r="310" spans="1:15" x14ac:dyDescent="0.25">
      <c r="A310" t="s">
        <v>9</v>
      </c>
      <c r="B310">
        <v>9</v>
      </c>
      <c r="C310">
        <v>8</v>
      </c>
      <c r="D310">
        <v>2</v>
      </c>
      <c r="E310" t="s">
        <v>15</v>
      </c>
      <c r="F310">
        <v>32</v>
      </c>
      <c r="G310">
        <v>16</v>
      </c>
      <c r="H310" t="s">
        <v>14</v>
      </c>
      <c r="I310" t="s">
        <v>13</v>
      </c>
      <c r="J310" t="s">
        <v>13</v>
      </c>
      <c r="K310">
        <v>0.99750000000000005</v>
      </c>
      <c r="L310">
        <f>表格2[[#This Row],[orient]]*(64/表格2[[#This Row],[pix_per_cell]])*(64/表格2[[#This Row],[pix_per_cell]])*IF(表格2[[#This Row],[hog_channel]]=" ALL", 3, 1)</f>
        <v>1728</v>
      </c>
      <c r="M310">
        <f>IF(表格2[[#This Row],[spatial_feat]] = " True",表格2[[#This Row],[spatial_size]]*表格2[[#This Row],[spatial_size]]*3, 0)</f>
        <v>0</v>
      </c>
      <c r="N310">
        <f>IF(表格2[[#This Row],[hist_feat]] = " True", 表格2[[#This Row],[hist_bins]]*3, 0)</f>
        <v>48</v>
      </c>
      <c r="O310">
        <f>表格2[[#This Row],[feature_len_hog]]+表格2[[#This Row],[feature_len_spatial]]+表格2[[#This Row],[feature_len_hist]]</f>
        <v>1776</v>
      </c>
    </row>
    <row r="311" spans="1:15" x14ac:dyDescent="0.25">
      <c r="A311" t="s">
        <v>9</v>
      </c>
      <c r="B311">
        <v>9</v>
      </c>
      <c r="C311">
        <v>8</v>
      </c>
      <c r="D311">
        <v>3</v>
      </c>
      <c r="E311">
        <v>0</v>
      </c>
      <c r="F311">
        <v>32</v>
      </c>
      <c r="G311">
        <v>32</v>
      </c>
      <c r="H311" t="s">
        <v>14</v>
      </c>
      <c r="I311" t="s">
        <v>13</v>
      </c>
      <c r="J311" t="s">
        <v>13</v>
      </c>
      <c r="K311">
        <v>0.99750000000000005</v>
      </c>
      <c r="L311">
        <f>表格2[[#This Row],[orient]]*(64/表格2[[#This Row],[pix_per_cell]])*(64/表格2[[#This Row],[pix_per_cell]])*IF(表格2[[#This Row],[hog_channel]]=" ALL", 3, 1)</f>
        <v>576</v>
      </c>
      <c r="M311">
        <f>IF(表格2[[#This Row],[spatial_feat]] = " True",表格2[[#This Row],[spatial_size]]*表格2[[#This Row],[spatial_size]]*3, 0)</f>
        <v>0</v>
      </c>
      <c r="N311">
        <f>IF(表格2[[#This Row],[hist_feat]] = " True", 表格2[[#This Row],[hist_bins]]*3, 0)</f>
        <v>96</v>
      </c>
      <c r="O311">
        <f>表格2[[#This Row],[feature_len_hog]]+表格2[[#This Row],[feature_len_spatial]]+表格2[[#This Row],[feature_len_hist]]</f>
        <v>672</v>
      </c>
    </row>
    <row r="312" spans="1:15" x14ac:dyDescent="0.25">
      <c r="A312" t="s">
        <v>9</v>
      </c>
      <c r="B312">
        <v>9</v>
      </c>
      <c r="C312">
        <v>8</v>
      </c>
      <c r="D312">
        <v>3</v>
      </c>
      <c r="E312">
        <v>2</v>
      </c>
      <c r="F312">
        <v>16</v>
      </c>
      <c r="G312">
        <v>32</v>
      </c>
      <c r="H312" t="s">
        <v>13</v>
      </c>
      <c r="I312" t="s">
        <v>13</v>
      </c>
      <c r="J312" t="s">
        <v>13</v>
      </c>
      <c r="K312">
        <v>0.99750000000000005</v>
      </c>
      <c r="L312">
        <f>表格2[[#This Row],[orient]]*(64/表格2[[#This Row],[pix_per_cell]])*(64/表格2[[#This Row],[pix_per_cell]])*IF(表格2[[#This Row],[hog_channel]]=" ALL", 3, 1)</f>
        <v>576</v>
      </c>
      <c r="M312">
        <f>IF(表格2[[#This Row],[spatial_feat]] = " True",表格2[[#This Row],[spatial_size]]*表格2[[#This Row],[spatial_size]]*3, 0)</f>
        <v>768</v>
      </c>
      <c r="N312">
        <f>IF(表格2[[#This Row],[hist_feat]] = " True", 表格2[[#This Row],[hist_bins]]*3, 0)</f>
        <v>96</v>
      </c>
      <c r="O312">
        <f>表格2[[#This Row],[feature_len_hog]]+表格2[[#This Row],[feature_len_spatial]]+表格2[[#This Row],[feature_len_hist]]</f>
        <v>1440</v>
      </c>
    </row>
    <row r="313" spans="1:15" x14ac:dyDescent="0.25">
      <c r="A313" t="s">
        <v>9</v>
      </c>
      <c r="B313">
        <v>9</v>
      </c>
      <c r="C313">
        <v>8</v>
      </c>
      <c r="D313">
        <v>3</v>
      </c>
      <c r="E313">
        <v>2</v>
      </c>
      <c r="F313">
        <v>16</v>
      </c>
      <c r="G313">
        <v>32</v>
      </c>
      <c r="H313" t="s">
        <v>14</v>
      </c>
      <c r="I313" t="s">
        <v>13</v>
      </c>
      <c r="J313" t="s">
        <v>13</v>
      </c>
      <c r="K313">
        <v>0.99750000000000005</v>
      </c>
      <c r="L313">
        <f>表格2[[#This Row],[orient]]*(64/表格2[[#This Row],[pix_per_cell]])*(64/表格2[[#This Row],[pix_per_cell]])*IF(表格2[[#This Row],[hog_channel]]=" ALL", 3, 1)</f>
        <v>576</v>
      </c>
      <c r="M313">
        <f>IF(表格2[[#This Row],[spatial_feat]] = " True",表格2[[#This Row],[spatial_size]]*表格2[[#This Row],[spatial_size]]*3, 0)</f>
        <v>0</v>
      </c>
      <c r="N313">
        <f>IF(表格2[[#This Row],[hist_feat]] = " True", 表格2[[#This Row],[hist_bins]]*3, 0)</f>
        <v>96</v>
      </c>
      <c r="O313">
        <f>表格2[[#This Row],[feature_len_hog]]+表格2[[#This Row],[feature_len_spatial]]+表格2[[#This Row],[feature_len_hist]]</f>
        <v>672</v>
      </c>
    </row>
    <row r="314" spans="1:15" x14ac:dyDescent="0.25">
      <c r="A314" t="s">
        <v>9</v>
      </c>
      <c r="B314">
        <v>9</v>
      </c>
      <c r="C314">
        <v>8</v>
      </c>
      <c r="D314">
        <v>4</v>
      </c>
      <c r="E314">
        <v>1</v>
      </c>
      <c r="F314">
        <v>32</v>
      </c>
      <c r="G314">
        <v>32</v>
      </c>
      <c r="H314" t="s">
        <v>13</v>
      </c>
      <c r="I314" t="s">
        <v>13</v>
      </c>
      <c r="J314" t="s">
        <v>13</v>
      </c>
      <c r="K314">
        <v>0.99750000000000005</v>
      </c>
      <c r="L314">
        <f>表格2[[#This Row],[orient]]*(64/表格2[[#This Row],[pix_per_cell]])*(64/表格2[[#This Row],[pix_per_cell]])*IF(表格2[[#This Row],[hog_channel]]=" ALL", 3, 1)</f>
        <v>576</v>
      </c>
      <c r="M314">
        <f>IF(表格2[[#This Row],[spatial_feat]] = " True",表格2[[#This Row],[spatial_size]]*表格2[[#This Row],[spatial_size]]*3, 0)</f>
        <v>3072</v>
      </c>
      <c r="N314">
        <f>IF(表格2[[#This Row],[hist_feat]] = " True", 表格2[[#This Row],[hist_bins]]*3, 0)</f>
        <v>96</v>
      </c>
      <c r="O314">
        <f>表格2[[#This Row],[feature_len_hog]]+表格2[[#This Row],[feature_len_spatial]]+表格2[[#This Row],[feature_len_hist]]</f>
        <v>3744</v>
      </c>
    </row>
    <row r="315" spans="1:15" x14ac:dyDescent="0.25">
      <c r="A315" t="s">
        <v>9</v>
      </c>
      <c r="B315">
        <v>9</v>
      </c>
      <c r="C315">
        <v>16</v>
      </c>
      <c r="D315">
        <v>2</v>
      </c>
      <c r="E315">
        <v>0</v>
      </c>
      <c r="F315">
        <v>16</v>
      </c>
      <c r="G315">
        <v>16</v>
      </c>
      <c r="H315" t="s">
        <v>14</v>
      </c>
      <c r="I315" t="s">
        <v>13</v>
      </c>
      <c r="J315" t="s">
        <v>13</v>
      </c>
      <c r="K315">
        <v>0.99750000000000005</v>
      </c>
      <c r="L315">
        <f>表格2[[#This Row],[orient]]*(64/表格2[[#This Row],[pix_per_cell]])*(64/表格2[[#This Row],[pix_per_cell]])*IF(表格2[[#This Row],[hog_channel]]=" ALL", 3, 1)</f>
        <v>144</v>
      </c>
      <c r="M315">
        <f>IF(表格2[[#This Row],[spatial_feat]] = " True",表格2[[#This Row],[spatial_size]]*表格2[[#This Row],[spatial_size]]*3, 0)</f>
        <v>0</v>
      </c>
      <c r="N315">
        <f>IF(表格2[[#This Row],[hist_feat]] = " True", 表格2[[#This Row],[hist_bins]]*3, 0)</f>
        <v>48</v>
      </c>
      <c r="O315">
        <f>表格2[[#This Row],[feature_len_hog]]+表格2[[#This Row],[feature_len_spatial]]+表格2[[#This Row],[feature_len_hist]]</f>
        <v>192</v>
      </c>
    </row>
    <row r="316" spans="1:15" x14ac:dyDescent="0.25">
      <c r="A316" t="s">
        <v>9</v>
      </c>
      <c r="B316">
        <v>9</v>
      </c>
      <c r="C316">
        <v>16</v>
      </c>
      <c r="D316">
        <v>2</v>
      </c>
      <c r="E316">
        <v>0</v>
      </c>
      <c r="F316">
        <v>32</v>
      </c>
      <c r="G316">
        <v>16</v>
      </c>
      <c r="H316" t="s">
        <v>14</v>
      </c>
      <c r="I316" t="s">
        <v>13</v>
      </c>
      <c r="J316" t="s">
        <v>13</v>
      </c>
      <c r="K316">
        <v>0.99750000000000005</v>
      </c>
      <c r="L316">
        <f>表格2[[#This Row],[orient]]*(64/表格2[[#This Row],[pix_per_cell]])*(64/表格2[[#This Row],[pix_per_cell]])*IF(表格2[[#This Row],[hog_channel]]=" ALL", 3, 1)</f>
        <v>144</v>
      </c>
      <c r="M316">
        <f>IF(表格2[[#This Row],[spatial_feat]] = " True",表格2[[#This Row],[spatial_size]]*表格2[[#This Row],[spatial_size]]*3, 0)</f>
        <v>0</v>
      </c>
      <c r="N316">
        <f>IF(表格2[[#This Row],[hist_feat]] = " True", 表格2[[#This Row],[hist_bins]]*3, 0)</f>
        <v>48</v>
      </c>
      <c r="O316">
        <f>表格2[[#This Row],[feature_len_hog]]+表格2[[#This Row],[feature_len_spatial]]+表格2[[#This Row],[feature_len_hist]]</f>
        <v>192</v>
      </c>
    </row>
    <row r="317" spans="1:15" x14ac:dyDescent="0.25">
      <c r="A317" t="s">
        <v>9</v>
      </c>
      <c r="B317">
        <v>9</v>
      </c>
      <c r="C317">
        <v>16</v>
      </c>
      <c r="D317">
        <v>2</v>
      </c>
      <c r="E317">
        <v>0</v>
      </c>
      <c r="F317">
        <v>32</v>
      </c>
      <c r="G317">
        <v>32</v>
      </c>
      <c r="H317" t="s">
        <v>14</v>
      </c>
      <c r="I317" t="s">
        <v>13</v>
      </c>
      <c r="J317" t="s">
        <v>13</v>
      </c>
      <c r="K317">
        <v>0.99750000000000005</v>
      </c>
      <c r="L317">
        <f>表格2[[#This Row],[orient]]*(64/表格2[[#This Row],[pix_per_cell]])*(64/表格2[[#This Row],[pix_per_cell]])*IF(表格2[[#This Row],[hog_channel]]=" ALL", 3, 1)</f>
        <v>144</v>
      </c>
      <c r="M317">
        <f>IF(表格2[[#This Row],[spatial_feat]] = " True",表格2[[#This Row],[spatial_size]]*表格2[[#This Row],[spatial_size]]*3, 0)</f>
        <v>0</v>
      </c>
      <c r="N317">
        <f>IF(表格2[[#This Row],[hist_feat]] = " True", 表格2[[#This Row],[hist_bins]]*3, 0)</f>
        <v>96</v>
      </c>
      <c r="O317">
        <f>表格2[[#This Row],[feature_len_hog]]+表格2[[#This Row],[feature_len_spatial]]+表格2[[#This Row],[feature_len_hist]]</f>
        <v>240</v>
      </c>
    </row>
    <row r="318" spans="1:15" x14ac:dyDescent="0.25">
      <c r="A318" t="s">
        <v>9</v>
      </c>
      <c r="B318">
        <v>9</v>
      </c>
      <c r="C318">
        <v>16</v>
      </c>
      <c r="D318">
        <v>2</v>
      </c>
      <c r="E318">
        <v>1</v>
      </c>
      <c r="F318">
        <v>32</v>
      </c>
      <c r="G318">
        <v>32</v>
      </c>
      <c r="H318" t="s">
        <v>13</v>
      </c>
      <c r="I318" t="s">
        <v>13</v>
      </c>
      <c r="J318" t="s">
        <v>13</v>
      </c>
      <c r="K318">
        <v>0.99750000000000005</v>
      </c>
      <c r="L318">
        <f>表格2[[#This Row],[orient]]*(64/表格2[[#This Row],[pix_per_cell]])*(64/表格2[[#This Row],[pix_per_cell]])*IF(表格2[[#This Row],[hog_channel]]=" ALL", 3, 1)</f>
        <v>144</v>
      </c>
      <c r="M318">
        <f>IF(表格2[[#This Row],[spatial_feat]] = " True",表格2[[#This Row],[spatial_size]]*表格2[[#This Row],[spatial_size]]*3, 0)</f>
        <v>3072</v>
      </c>
      <c r="N318">
        <f>IF(表格2[[#This Row],[hist_feat]] = " True", 表格2[[#This Row],[hist_bins]]*3, 0)</f>
        <v>96</v>
      </c>
      <c r="O318">
        <f>表格2[[#This Row],[feature_len_hog]]+表格2[[#This Row],[feature_len_spatial]]+表格2[[#This Row],[feature_len_hist]]</f>
        <v>3312</v>
      </c>
    </row>
    <row r="319" spans="1:15" x14ac:dyDescent="0.25">
      <c r="A319" t="s">
        <v>9</v>
      </c>
      <c r="B319">
        <v>9</v>
      </c>
      <c r="C319">
        <v>16</v>
      </c>
      <c r="D319">
        <v>2</v>
      </c>
      <c r="E319">
        <v>2</v>
      </c>
      <c r="F319">
        <v>16</v>
      </c>
      <c r="G319">
        <v>32</v>
      </c>
      <c r="H319" t="s">
        <v>13</v>
      </c>
      <c r="I319" t="s">
        <v>13</v>
      </c>
      <c r="J319" t="s">
        <v>13</v>
      </c>
      <c r="K319">
        <v>0.99750000000000005</v>
      </c>
      <c r="L319">
        <f>表格2[[#This Row],[orient]]*(64/表格2[[#This Row],[pix_per_cell]])*(64/表格2[[#This Row],[pix_per_cell]])*IF(表格2[[#This Row],[hog_channel]]=" ALL", 3, 1)</f>
        <v>144</v>
      </c>
      <c r="M319">
        <f>IF(表格2[[#This Row],[spatial_feat]] = " True",表格2[[#This Row],[spatial_size]]*表格2[[#This Row],[spatial_size]]*3, 0)</f>
        <v>768</v>
      </c>
      <c r="N319">
        <f>IF(表格2[[#This Row],[hist_feat]] = " True", 表格2[[#This Row],[hist_bins]]*3, 0)</f>
        <v>96</v>
      </c>
      <c r="O319">
        <f>表格2[[#This Row],[feature_len_hog]]+表格2[[#This Row],[feature_len_spatial]]+表格2[[#This Row],[feature_len_hist]]</f>
        <v>1008</v>
      </c>
    </row>
    <row r="320" spans="1:15" x14ac:dyDescent="0.25">
      <c r="A320" t="s">
        <v>9</v>
      </c>
      <c r="B320">
        <v>9</v>
      </c>
      <c r="C320">
        <v>16</v>
      </c>
      <c r="D320">
        <v>2</v>
      </c>
      <c r="E320">
        <v>2</v>
      </c>
      <c r="F320">
        <v>32</v>
      </c>
      <c r="G320">
        <v>32</v>
      </c>
      <c r="H320" t="s">
        <v>13</v>
      </c>
      <c r="I320" t="s">
        <v>13</v>
      </c>
      <c r="J320" t="s">
        <v>13</v>
      </c>
      <c r="K320">
        <v>0.99750000000000005</v>
      </c>
      <c r="L320">
        <f>表格2[[#This Row],[orient]]*(64/表格2[[#This Row],[pix_per_cell]])*(64/表格2[[#This Row],[pix_per_cell]])*IF(表格2[[#This Row],[hog_channel]]=" ALL", 3, 1)</f>
        <v>144</v>
      </c>
      <c r="M320">
        <f>IF(表格2[[#This Row],[spatial_feat]] = " True",表格2[[#This Row],[spatial_size]]*表格2[[#This Row],[spatial_size]]*3, 0)</f>
        <v>3072</v>
      </c>
      <c r="N320">
        <f>IF(表格2[[#This Row],[hist_feat]] = " True", 表格2[[#This Row],[hist_bins]]*3, 0)</f>
        <v>96</v>
      </c>
      <c r="O320">
        <f>表格2[[#This Row],[feature_len_hog]]+表格2[[#This Row],[feature_len_spatial]]+表格2[[#This Row],[feature_len_hist]]</f>
        <v>3312</v>
      </c>
    </row>
    <row r="321" spans="1:15" x14ac:dyDescent="0.25">
      <c r="A321" t="s">
        <v>9</v>
      </c>
      <c r="B321">
        <v>9</v>
      </c>
      <c r="C321">
        <v>16</v>
      </c>
      <c r="D321">
        <v>2</v>
      </c>
      <c r="E321" t="s">
        <v>15</v>
      </c>
      <c r="F321">
        <v>32</v>
      </c>
      <c r="G321">
        <v>16</v>
      </c>
      <c r="H321" t="s">
        <v>14</v>
      </c>
      <c r="I321" t="s">
        <v>13</v>
      </c>
      <c r="J321" t="s">
        <v>13</v>
      </c>
      <c r="K321">
        <v>0.99750000000000005</v>
      </c>
      <c r="L321">
        <f>表格2[[#This Row],[orient]]*(64/表格2[[#This Row],[pix_per_cell]])*(64/表格2[[#This Row],[pix_per_cell]])*IF(表格2[[#This Row],[hog_channel]]=" ALL", 3, 1)</f>
        <v>432</v>
      </c>
      <c r="M321">
        <f>IF(表格2[[#This Row],[spatial_feat]] = " True",表格2[[#This Row],[spatial_size]]*表格2[[#This Row],[spatial_size]]*3, 0)</f>
        <v>0</v>
      </c>
      <c r="N321">
        <f>IF(表格2[[#This Row],[hist_feat]] = " True", 表格2[[#This Row],[hist_bins]]*3, 0)</f>
        <v>48</v>
      </c>
      <c r="O321">
        <f>表格2[[#This Row],[feature_len_hog]]+表格2[[#This Row],[feature_len_spatial]]+表格2[[#This Row],[feature_len_hist]]</f>
        <v>480</v>
      </c>
    </row>
    <row r="322" spans="1:15" x14ac:dyDescent="0.25">
      <c r="A322" t="s">
        <v>9</v>
      </c>
      <c r="B322">
        <v>9</v>
      </c>
      <c r="C322">
        <v>16</v>
      </c>
      <c r="D322">
        <v>3</v>
      </c>
      <c r="E322">
        <v>0</v>
      </c>
      <c r="F322">
        <v>16</v>
      </c>
      <c r="G322">
        <v>16</v>
      </c>
      <c r="H322" t="s">
        <v>13</v>
      </c>
      <c r="I322" t="s">
        <v>13</v>
      </c>
      <c r="J322" t="s">
        <v>13</v>
      </c>
      <c r="K322">
        <v>0.99750000000000005</v>
      </c>
      <c r="L322">
        <f>表格2[[#This Row],[orient]]*(64/表格2[[#This Row],[pix_per_cell]])*(64/表格2[[#This Row],[pix_per_cell]])*IF(表格2[[#This Row],[hog_channel]]=" ALL", 3, 1)</f>
        <v>144</v>
      </c>
      <c r="M322">
        <f>IF(表格2[[#This Row],[spatial_feat]] = " True",表格2[[#This Row],[spatial_size]]*表格2[[#This Row],[spatial_size]]*3, 0)</f>
        <v>768</v>
      </c>
      <c r="N322">
        <f>IF(表格2[[#This Row],[hist_feat]] = " True", 表格2[[#This Row],[hist_bins]]*3, 0)</f>
        <v>48</v>
      </c>
      <c r="O322">
        <f>表格2[[#This Row],[feature_len_hog]]+表格2[[#This Row],[feature_len_spatial]]+表格2[[#This Row],[feature_len_hist]]</f>
        <v>960</v>
      </c>
    </row>
    <row r="323" spans="1:15" x14ac:dyDescent="0.25">
      <c r="A323" t="s">
        <v>9</v>
      </c>
      <c r="B323">
        <v>9</v>
      </c>
      <c r="C323">
        <v>16</v>
      </c>
      <c r="D323">
        <v>3</v>
      </c>
      <c r="E323">
        <v>0</v>
      </c>
      <c r="F323">
        <v>16</v>
      </c>
      <c r="G323">
        <v>16</v>
      </c>
      <c r="H323" t="s">
        <v>14</v>
      </c>
      <c r="I323" t="s">
        <v>13</v>
      </c>
      <c r="J323" t="s">
        <v>13</v>
      </c>
      <c r="K323">
        <v>0.99750000000000005</v>
      </c>
      <c r="L323">
        <f>表格2[[#This Row],[orient]]*(64/表格2[[#This Row],[pix_per_cell]])*(64/表格2[[#This Row],[pix_per_cell]])*IF(表格2[[#This Row],[hog_channel]]=" ALL", 3, 1)</f>
        <v>144</v>
      </c>
      <c r="M323">
        <f>IF(表格2[[#This Row],[spatial_feat]] = " True",表格2[[#This Row],[spatial_size]]*表格2[[#This Row],[spatial_size]]*3, 0)</f>
        <v>0</v>
      </c>
      <c r="N323">
        <f>IF(表格2[[#This Row],[hist_feat]] = " True", 表格2[[#This Row],[hist_bins]]*3, 0)</f>
        <v>48</v>
      </c>
      <c r="O323">
        <f>表格2[[#This Row],[feature_len_hog]]+表格2[[#This Row],[feature_len_spatial]]+表格2[[#This Row],[feature_len_hist]]</f>
        <v>192</v>
      </c>
    </row>
    <row r="324" spans="1:15" x14ac:dyDescent="0.25">
      <c r="A324" t="s">
        <v>9</v>
      </c>
      <c r="B324">
        <v>9</v>
      </c>
      <c r="C324">
        <v>16</v>
      </c>
      <c r="D324">
        <v>3</v>
      </c>
      <c r="E324">
        <v>0</v>
      </c>
      <c r="F324">
        <v>32</v>
      </c>
      <c r="G324">
        <v>16</v>
      </c>
      <c r="H324" t="s">
        <v>14</v>
      </c>
      <c r="I324" t="s">
        <v>13</v>
      </c>
      <c r="J324" t="s">
        <v>13</v>
      </c>
      <c r="K324">
        <v>0.99750000000000005</v>
      </c>
      <c r="L324">
        <f>表格2[[#This Row],[orient]]*(64/表格2[[#This Row],[pix_per_cell]])*(64/表格2[[#This Row],[pix_per_cell]])*IF(表格2[[#This Row],[hog_channel]]=" ALL", 3, 1)</f>
        <v>144</v>
      </c>
      <c r="M324">
        <f>IF(表格2[[#This Row],[spatial_feat]] = " True",表格2[[#This Row],[spatial_size]]*表格2[[#This Row],[spatial_size]]*3, 0)</f>
        <v>0</v>
      </c>
      <c r="N324">
        <f>IF(表格2[[#This Row],[hist_feat]] = " True", 表格2[[#This Row],[hist_bins]]*3, 0)</f>
        <v>48</v>
      </c>
      <c r="O324">
        <f>表格2[[#This Row],[feature_len_hog]]+表格2[[#This Row],[feature_len_spatial]]+表格2[[#This Row],[feature_len_hist]]</f>
        <v>192</v>
      </c>
    </row>
    <row r="325" spans="1:15" x14ac:dyDescent="0.25">
      <c r="A325" t="s">
        <v>9</v>
      </c>
      <c r="B325">
        <v>9</v>
      </c>
      <c r="C325">
        <v>16</v>
      </c>
      <c r="D325">
        <v>3</v>
      </c>
      <c r="E325">
        <v>0</v>
      </c>
      <c r="F325">
        <v>32</v>
      </c>
      <c r="G325">
        <v>32</v>
      </c>
      <c r="H325" t="s">
        <v>14</v>
      </c>
      <c r="I325" t="s">
        <v>13</v>
      </c>
      <c r="J325" t="s">
        <v>13</v>
      </c>
      <c r="K325">
        <v>0.99750000000000005</v>
      </c>
      <c r="L325">
        <f>表格2[[#This Row],[orient]]*(64/表格2[[#This Row],[pix_per_cell]])*(64/表格2[[#This Row],[pix_per_cell]])*IF(表格2[[#This Row],[hog_channel]]=" ALL", 3, 1)</f>
        <v>144</v>
      </c>
      <c r="M325">
        <f>IF(表格2[[#This Row],[spatial_feat]] = " True",表格2[[#This Row],[spatial_size]]*表格2[[#This Row],[spatial_size]]*3, 0)</f>
        <v>0</v>
      </c>
      <c r="N325">
        <f>IF(表格2[[#This Row],[hist_feat]] = " True", 表格2[[#This Row],[hist_bins]]*3, 0)</f>
        <v>96</v>
      </c>
      <c r="O325">
        <f>表格2[[#This Row],[feature_len_hog]]+表格2[[#This Row],[feature_len_spatial]]+表格2[[#This Row],[feature_len_hist]]</f>
        <v>240</v>
      </c>
    </row>
    <row r="326" spans="1:15" x14ac:dyDescent="0.25">
      <c r="A326" t="s">
        <v>9</v>
      </c>
      <c r="B326">
        <v>9</v>
      </c>
      <c r="C326">
        <v>16</v>
      </c>
      <c r="D326">
        <v>3</v>
      </c>
      <c r="E326">
        <v>1</v>
      </c>
      <c r="F326">
        <v>16</v>
      </c>
      <c r="G326">
        <v>32</v>
      </c>
      <c r="H326" t="s">
        <v>13</v>
      </c>
      <c r="I326" t="s">
        <v>13</v>
      </c>
      <c r="J326" t="s">
        <v>13</v>
      </c>
      <c r="K326">
        <v>0.99750000000000005</v>
      </c>
      <c r="L326">
        <f>表格2[[#This Row],[orient]]*(64/表格2[[#This Row],[pix_per_cell]])*(64/表格2[[#This Row],[pix_per_cell]])*IF(表格2[[#This Row],[hog_channel]]=" ALL", 3, 1)</f>
        <v>144</v>
      </c>
      <c r="M326">
        <f>IF(表格2[[#This Row],[spatial_feat]] = " True",表格2[[#This Row],[spatial_size]]*表格2[[#This Row],[spatial_size]]*3, 0)</f>
        <v>768</v>
      </c>
      <c r="N326">
        <f>IF(表格2[[#This Row],[hist_feat]] = " True", 表格2[[#This Row],[hist_bins]]*3, 0)</f>
        <v>96</v>
      </c>
      <c r="O326">
        <f>表格2[[#This Row],[feature_len_hog]]+表格2[[#This Row],[feature_len_spatial]]+表格2[[#This Row],[feature_len_hist]]</f>
        <v>1008</v>
      </c>
    </row>
    <row r="327" spans="1:15" x14ac:dyDescent="0.25">
      <c r="A327" t="s">
        <v>9</v>
      </c>
      <c r="B327">
        <v>9</v>
      </c>
      <c r="C327">
        <v>16</v>
      </c>
      <c r="D327">
        <v>3</v>
      </c>
      <c r="E327">
        <v>1</v>
      </c>
      <c r="F327">
        <v>16</v>
      </c>
      <c r="G327">
        <v>32</v>
      </c>
      <c r="H327" t="s">
        <v>14</v>
      </c>
      <c r="I327" t="s">
        <v>13</v>
      </c>
      <c r="J327" t="s">
        <v>13</v>
      </c>
      <c r="K327">
        <v>0.99750000000000005</v>
      </c>
      <c r="L327">
        <f>表格2[[#This Row],[orient]]*(64/表格2[[#This Row],[pix_per_cell]])*(64/表格2[[#This Row],[pix_per_cell]])*IF(表格2[[#This Row],[hog_channel]]=" ALL", 3, 1)</f>
        <v>144</v>
      </c>
      <c r="M327">
        <f>IF(表格2[[#This Row],[spatial_feat]] = " True",表格2[[#This Row],[spatial_size]]*表格2[[#This Row],[spatial_size]]*3, 0)</f>
        <v>0</v>
      </c>
      <c r="N327">
        <f>IF(表格2[[#This Row],[hist_feat]] = " True", 表格2[[#This Row],[hist_bins]]*3, 0)</f>
        <v>96</v>
      </c>
      <c r="O327">
        <f>表格2[[#This Row],[feature_len_hog]]+表格2[[#This Row],[feature_len_spatial]]+表格2[[#This Row],[feature_len_hist]]</f>
        <v>240</v>
      </c>
    </row>
    <row r="328" spans="1:15" x14ac:dyDescent="0.25">
      <c r="A328" t="s">
        <v>9</v>
      </c>
      <c r="B328">
        <v>9</v>
      </c>
      <c r="C328">
        <v>16</v>
      </c>
      <c r="D328">
        <v>3</v>
      </c>
      <c r="E328">
        <v>1</v>
      </c>
      <c r="F328">
        <v>32</v>
      </c>
      <c r="G328">
        <v>32</v>
      </c>
      <c r="H328" t="s">
        <v>14</v>
      </c>
      <c r="I328" t="s">
        <v>13</v>
      </c>
      <c r="J328" t="s">
        <v>13</v>
      </c>
      <c r="K328">
        <v>0.99750000000000005</v>
      </c>
      <c r="L328">
        <f>表格2[[#This Row],[orient]]*(64/表格2[[#This Row],[pix_per_cell]])*(64/表格2[[#This Row],[pix_per_cell]])*IF(表格2[[#This Row],[hog_channel]]=" ALL", 3, 1)</f>
        <v>144</v>
      </c>
      <c r="M328">
        <f>IF(表格2[[#This Row],[spatial_feat]] = " True",表格2[[#This Row],[spatial_size]]*表格2[[#This Row],[spatial_size]]*3, 0)</f>
        <v>0</v>
      </c>
      <c r="N328">
        <f>IF(表格2[[#This Row],[hist_feat]] = " True", 表格2[[#This Row],[hist_bins]]*3, 0)</f>
        <v>96</v>
      </c>
      <c r="O328">
        <f>表格2[[#This Row],[feature_len_hog]]+表格2[[#This Row],[feature_len_spatial]]+表格2[[#This Row],[feature_len_hist]]</f>
        <v>240</v>
      </c>
    </row>
    <row r="329" spans="1:15" x14ac:dyDescent="0.25">
      <c r="A329" t="s">
        <v>9</v>
      </c>
      <c r="B329">
        <v>9</v>
      </c>
      <c r="C329">
        <v>16</v>
      </c>
      <c r="D329">
        <v>3</v>
      </c>
      <c r="E329">
        <v>2</v>
      </c>
      <c r="F329">
        <v>16</v>
      </c>
      <c r="G329">
        <v>32</v>
      </c>
      <c r="H329" t="s">
        <v>14</v>
      </c>
      <c r="I329" t="s">
        <v>13</v>
      </c>
      <c r="J329" t="s">
        <v>13</v>
      </c>
      <c r="K329">
        <v>0.99750000000000005</v>
      </c>
      <c r="L329">
        <f>表格2[[#This Row],[orient]]*(64/表格2[[#This Row],[pix_per_cell]])*(64/表格2[[#This Row],[pix_per_cell]])*IF(表格2[[#This Row],[hog_channel]]=" ALL", 3, 1)</f>
        <v>144</v>
      </c>
      <c r="M329">
        <f>IF(表格2[[#This Row],[spatial_feat]] = " True",表格2[[#This Row],[spatial_size]]*表格2[[#This Row],[spatial_size]]*3, 0)</f>
        <v>0</v>
      </c>
      <c r="N329">
        <f>IF(表格2[[#This Row],[hist_feat]] = " True", 表格2[[#This Row],[hist_bins]]*3, 0)</f>
        <v>96</v>
      </c>
      <c r="O329">
        <f>表格2[[#This Row],[feature_len_hog]]+表格2[[#This Row],[feature_len_spatial]]+表格2[[#This Row],[feature_len_hist]]</f>
        <v>240</v>
      </c>
    </row>
    <row r="330" spans="1:15" x14ac:dyDescent="0.25">
      <c r="A330" t="s">
        <v>9</v>
      </c>
      <c r="B330">
        <v>9</v>
      </c>
      <c r="C330">
        <v>16</v>
      </c>
      <c r="D330">
        <v>3</v>
      </c>
      <c r="E330">
        <v>2</v>
      </c>
      <c r="F330">
        <v>32</v>
      </c>
      <c r="G330">
        <v>16</v>
      </c>
      <c r="H330" t="s">
        <v>14</v>
      </c>
      <c r="I330" t="s">
        <v>13</v>
      </c>
      <c r="J330" t="s">
        <v>13</v>
      </c>
      <c r="K330">
        <v>0.99750000000000005</v>
      </c>
      <c r="L330">
        <f>表格2[[#This Row],[orient]]*(64/表格2[[#This Row],[pix_per_cell]])*(64/表格2[[#This Row],[pix_per_cell]])*IF(表格2[[#This Row],[hog_channel]]=" ALL", 3, 1)</f>
        <v>144</v>
      </c>
      <c r="M330">
        <f>IF(表格2[[#This Row],[spatial_feat]] = " True",表格2[[#This Row],[spatial_size]]*表格2[[#This Row],[spatial_size]]*3, 0)</f>
        <v>0</v>
      </c>
      <c r="N330">
        <f>IF(表格2[[#This Row],[hist_feat]] = " True", 表格2[[#This Row],[hist_bins]]*3, 0)</f>
        <v>48</v>
      </c>
      <c r="O330">
        <f>表格2[[#This Row],[feature_len_hog]]+表格2[[#This Row],[feature_len_spatial]]+表格2[[#This Row],[feature_len_hist]]</f>
        <v>192</v>
      </c>
    </row>
    <row r="331" spans="1:15" x14ac:dyDescent="0.25">
      <c r="A331" t="s">
        <v>9</v>
      </c>
      <c r="B331">
        <v>9</v>
      </c>
      <c r="C331">
        <v>16</v>
      </c>
      <c r="D331">
        <v>3</v>
      </c>
      <c r="E331" t="s">
        <v>15</v>
      </c>
      <c r="F331">
        <v>16</v>
      </c>
      <c r="G331">
        <v>32</v>
      </c>
      <c r="H331" t="s">
        <v>14</v>
      </c>
      <c r="I331" t="s">
        <v>13</v>
      </c>
      <c r="J331" t="s">
        <v>13</v>
      </c>
      <c r="K331">
        <v>0.99750000000000005</v>
      </c>
      <c r="L331">
        <f>表格2[[#This Row],[orient]]*(64/表格2[[#This Row],[pix_per_cell]])*(64/表格2[[#This Row],[pix_per_cell]])*IF(表格2[[#This Row],[hog_channel]]=" ALL", 3, 1)</f>
        <v>432</v>
      </c>
      <c r="M331">
        <f>IF(表格2[[#This Row],[spatial_feat]] = " True",表格2[[#This Row],[spatial_size]]*表格2[[#This Row],[spatial_size]]*3, 0)</f>
        <v>0</v>
      </c>
      <c r="N331">
        <f>IF(表格2[[#This Row],[hist_feat]] = " True", 表格2[[#This Row],[hist_bins]]*3, 0)</f>
        <v>96</v>
      </c>
      <c r="O331">
        <f>表格2[[#This Row],[feature_len_hog]]+表格2[[#This Row],[feature_len_spatial]]+表格2[[#This Row],[feature_len_hist]]</f>
        <v>528</v>
      </c>
    </row>
    <row r="332" spans="1:15" x14ac:dyDescent="0.25">
      <c r="A332" t="s">
        <v>9</v>
      </c>
      <c r="B332">
        <v>9</v>
      </c>
      <c r="C332">
        <v>16</v>
      </c>
      <c r="D332">
        <v>3</v>
      </c>
      <c r="E332" t="s">
        <v>15</v>
      </c>
      <c r="F332">
        <v>32</v>
      </c>
      <c r="G332">
        <v>32</v>
      </c>
      <c r="H332" t="s">
        <v>14</v>
      </c>
      <c r="I332" t="s">
        <v>13</v>
      </c>
      <c r="J332" t="s">
        <v>13</v>
      </c>
      <c r="K332">
        <v>0.99750000000000005</v>
      </c>
      <c r="L332">
        <f>表格2[[#This Row],[orient]]*(64/表格2[[#This Row],[pix_per_cell]])*(64/表格2[[#This Row],[pix_per_cell]])*IF(表格2[[#This Row],[hog_channel]]=" ALL", 3, 1)</f>
        <v>432</v>
      </c>
      <c r="M332">
        <f>IF(表格2[[#This Row],[spatial_feat]] = " True",表格2[[#This Row],[spatial_size]]*表格2[[#This Row],[spatial_size]]*3, 0)</f>
        <v>0</v>
      </c>
      <c r="N332">
        <f>IF(表格2[[#This Row],[hist_feat]] = " True", 表格2[[#This Row],[hist_bins]]*3, 0)</f>
        <v>96</v>
      </c>
      <c r="O332">
        <f>表格2[[#This Row],[feature_len_hog]]+表格2[[#This Row],[feature_len_spatial]]+表格2[[#This Row],[feature_len_hist]]</f>
        <v>528</v>
      </c>
    </row>
    <row r="333" spans="1:15" x14ac:dyDescent="0.25">
      <c r="A333" t="s">
        <v>9</v>
      </c>
      <c r="B333">
        <v>9</v>
      </c>
      <c r="C333">
        <v>16</v>
      </c>
      <c r="D333">
        <v>4</v>
      </c>
      <c r="E333">
        <v>0</v>
      </c>
      <c r="F333">
        <v>16</v>
      </c>
      <c r="G333">
        <v>16</v>
      </c>
      <c r="H333" t="s">
        <v>13</v>
      </c>
      <c r="I333" t="s">
        <v>13</v>
      </c>
      <c r="J333" t="s">
        <v>13</v>
      </c>
      <c r="K333">
        <v>0.99750000000000005</v>
      </c>
      <c r="L333">
        <f>表格2[[#This Row],[orient]]*(64/表格2[[#This Row],[pix_per_cell]])*(64/表格2[[#This Row],[pix_per_cell]])*IF(表格2[[#This Row],[hog_channel]]=" ALL", 3, 1)</f>
        <v>144</v>
      </c>
      <c r="M333">
        <f>IF(表格2[[#This Row],[spatial_feat]] = " True",表格2[[#This Row],[spatial_size]]*表格2[[#This Row],[spatial_size]]*3, 0)</f>
        <v>768</v>
      </c>
      <c r="N333">
        <f>IF(表格2[[#This Row],[hist_feat]] = " True", 表格2[[#This Row],[hist_bins]]*3, 0)</f>
        <v>48</v>
      </c>
      <c r="O333">
        <f>表格2[[#This Row],[feature_len_hog]]+表格2[[#This Row],[feature_len_spatial]]+表格2[[#This Row],[feature_len_hist]]</f>
        <v>960</v>
      </c>
    </row>
    <row r="334" spans="1:15" x14ac:dyDescent="0.25">
      <c r="A334" t="s">
        <v>9</v>
      </c>
      <c r="B334">
        <v>9</v>
      </c>
      <c r="C334">
        <v>16</v>
      </c>
      <c r="D334">
        <v>4</v>
      </c>
      <c r="E334">
        <v>0</v>
      </c>
      <c r="F334">
        <v>16</v>
      </c>
      <c r="G334">
        <v>16</v>
      </c>
      <c r="H334" t="s">
        <v>14</v>
      </c>
      <c r="I334" t="s">
        <v>13</v>
      </c>
      <c r="J334" t="s">
        <v>13</v>
      </c>
      <c r="K334">
        <v>0.99750000000000005</v>
      </c>
      <c r="L334">
        <f>表格2[[#This Row],[orient]]*(64/表格2[[#This Row],[pix_per_cell]])*(64/表格2[[#This Row],[pix_per_cell]])*IF(表格2[[#This Row],[hog_channel]]=" ALL", 3, 1)</f>
        <v>144</v>
      </c>
      <c r="M334">
        <f>IF(表格2[[#This Row],[spatial_feat]] = " True",表格2[[#This Row],[spatial_size]]*表格2[[#This Row],[spatial_size]]*3, 0)</f>
        <v>0</v>
      </c>
      <c r="N334">
        <f>IF(表格2[[#This Row],[hist_feat]] = " True", 表格2[[#This Row],[hist_bins]]*3, 0)</f>
        <v>48</v>
      </c>
      <c r="O334">
        <f>表格2[[#This Row],[feature_len_hog]]+表格2[[#This Row],[feature_len_spatial]]+表格2[[#This Row],[feature_len_hist]]</f>
        <v>192</v>
      </c>
    </row>
    <row r="335" spans="1:15" x14ac:dyDescent="0.25">
      <c r="A335" t="s">
        <v>9</v>
      </c>
      <c r="B335">
        <v>9</v>
      </c>
      <c r="C335">
        <v>16</v>
      </c>
      <c r="D335">
        <v>4</v>
      </c>
      <c r="E335">
        <v>0</v>
      </c>
      <c r="F335">
        <v>16</v>
      </c>
      <c r="G335">
        <v>32</v>
      </c>
      <c r="H335" t="s">
        <v>13</v>
      </c>
      <c r="I335" t="s">
        <v>13</v>
      </c>
      <c r="J335" t="s">
        <v>13</v>
      </c>
      <c r="K335">
        <v>0.99750000000000005</v>
      </c>
      <c r="L335">
        <f>表格2[[#This Row],[orient]]*(64/表格2[[#This Row],[pix_per_cell]])*(64/表格2[[#This Row],[pix_per_cell]])*IF(表格2[[#This Row],[hog_channel]]=" ALL", 3, 1)</f>
        <v>144</v>
      </c>
      <c r="M335">
        <f>IF(表格2[[#This Row],[spatial_feat]] = " True",表格2[[#This Row],[spatial_size]]*表格2[[#This Row],[spatial_size]]*3, 0)</f>
        <v>768</v>
      </c>
      <c r="N335">
        <f>IF(表格2[[#This Row],[hist_feat]] = " True", 表格2[[#This Row],[hist_bins]]*3, 0)</f>
        <v>96</v>
      </c>
      <c r="O335">
        <f>表格2[[#This Row],[feature_len_hog]]+表格2[[#This Row],[feature_len_spatial]]+表格2[[#This Row],[feature_len_hist]]</f>
        <v>1008</v>
      </c>
    </row>
    <row r="336" spans="1:15" x14ac:dyDescent="0.25">
      <c r="A336" t="s">
        <v>9</v>
      </c>
      <c r="B336">
        <v>9</v>
      </c>
      <c r="C336">
        <v>16</v>
      </c>
      <c r="D336">
        <v>4</v>
      </c>
      <c r="E336">
        <v>0</v>
      </c>
      <c r="F336">
        <v>32</v>
      </c>
      <c r="G336">
        <v>32</v>
      </c>
      <c r="H336" t="s">
        <v>13</v>
      </c>
      <c r="I336" t="s">
        <v>13</v>
      </c>
      <c r="J336" t="s">
        <v>13</v>
      </c>
      <c r="K336">
        <v>0.99750000000000005</v>
      </c>
      <c r="L336">
        <f>表格2[[#This Row],[orient]]*(64/表格2[[#This Row],[pix_per_cell]])*(64/表格2[[#This Row],[pix_per_cell]])*IF(表格2[[#This Row],[hog_channel]]=" ALL", 3, 1)</f>
        <v>144</v>
      </c>
      <c r="M336">
        <f>IF(表格2[[#This Row],[spatial_feat]] = " True",表格2[[#This Row],[spatial_size]]*表格2[[#This Row],[spatial_size]]*3, 0)</f>
        <v>3072</v>
      </c>
      <c r="N336">
        <f>IF(表格2[[#This Row],[hist_feat]] = " True", 表格2[[#This Row],[hist_bins]]*3, 0)</f>
        <v>96</v>
      </c>
      <c r="O336">
        <f>表格2[[#This Row],[feature_len_hog]]+表格2[[#This Row],[feature_len_spatial]]+表格2[[#This Row],[feature_len_hist]]</f>
        <v>3312</v>
      </c>
    </row>
    <row r="337" spans="1:15" x14ac:dyDescent="0.25">
      <c r="A337" t="s">
        <v>9</v>
      </c>
      <c r="B337">
        <v>9</v>
      </c>
      <c r="C337">
        <v>16</v>
      </c>
      <c r="D337">
        <v>4</v>
      </c>
      <c r="E337">
        <v>0</v>
      </c>
      <c r="F337">
        <v>32</v>
      </c>
      <c r="G337">
        <v>32</v>
      </c>
      <c r="H337" t="s">
        <v>14</v>
      </c>
      <c r="I337" t="s">
        <v>13</v>
      </c>
      <c r="J337" t="s">
        <v>13</v>
      </c>
      <c r="K337">
        <v>0.99750000000000005</v>
      </c>
      <c r="L337">
        <f>表格2[[#This Row],[orient]]*(64/表格2[[#This Row],[pix_per_cell]])*(64/表格2[[#This Row],[pix_per_cell]])*IF(表格2[[#This Row],[hog_channel]]=" ALL", 3, 1)</f>
        <v>144</v>
      </c>
      <c r="M337">
        <f>IF(表格2[[#This Row],[spatial_feat]] = " True",表格2[[#This Row],[spatial_size]]*表格2[[#This Row],[spatial_size]]*3, 0)</f>
        <v>0</v>
      </c>
      <c r="N337">
        <f>IF(表格2[[#This Row],[hist_feat]] = " True", 表格2[[#This Row],[hist_bins]]*3, 0)</f>
        <v>96</v>
      </c>
      <c r="O337">
        <f>表格2[[#This Row],[feature_len_hog]]+表格2[[#This Row],[feature_len_spatial]]+表格2[[#This Row],[feature_len_hist]]</f>
        <v>240</v>
      </c>
    </row>
    <row r="338" spans="1:15" x14ac:dyDescent="0.25">
      <c r="A338" t="s">
        <v>9</v>
      </c>
      <c r="B338">
        <v>9</v>
      </c>
      <c r="C338">
        <v>16</v>
      </c>
      <c r="D338">
        <v>4</v>
      </c>
      <c r="E338">
        <v>1</v>
      </c>
      <c r="F338">
        <v>16</v>
      </c>
      <c r="G338">
        <v>32</v>
      </c>
      <c r="H338" t="s">
        <v>13</v>
      </c>
      <c r="I338" t="s">
        <v>13</v>
      </c>
      <c r="J338" t="s">
        <v>13</v>
      </c>
      <c r="K338">
        <v>0.99750000000000005</v>
      </c>
      <c r="L338">
        <f>表格2[[#This Row],[orient]]*(64/表格2[[#This Row],[pix_per_cell]])*(64/表格2[[#This Row],[pix_per_cell]])*IF(表格2[[#This Row],[hog_channel]]=" ALL", 3, 1)</f>
        <v>144</v>
      </c>
      <c r="M338">
        <f>IF(表格2[[#This Row],[spatial_feat]] = " True",表格2[[#This Row],[spatial_size]]*表格2[[#This Row],[spatial_size]]*3, 0)</f>
        <v>768</v>
      </c>
      <c r="N338">
        <f>IF(表格2[[#This Row],[hist_feat]] = " True", 表格2[[#This Row],[hist_bins]]*3, 0)</f>
        <v>96</v>
      </c>
      <c r="O338">
        <f>表格2[[#This Row],[feature_len_hog]]+表格2[[#This Row],[feature_len_spatial]]+表格2[[#This Row],[feature_len_hist]]</f>
        <v>1008</v>
      </c>
    </row>
    <row r="339" spans="1:15" x14ac:dyDescent="0.25">
      <c r="A339" t="s">
        <v>9</v>
      </c>
      <c r="B339">
        <v>9</v>
      </c>
      <c r="C339">
        <v>16</v>
      </c>
      <c r="D339">
        <v>4</v>
      </c>
      <c r="E339">
        <v>1</v>
      </c>
      <c r="F339">
        <v>32</v>
      </c>
      <c r="G339">
        <v>16</v>
      </c>
      <c r="H339" t="s">
        <v>14</v>
      </c>
      <c r="I339" t="s">
        <v>13</v>
      </c>
      <c r="J339" t="s">
        <v>13</v>
      </c>
      <c r="K339">
        <v>0.99750000000000005</v>
      </c>
      <c r="L339">
        <f>表格2[[#This Row],[orient]]*(64/表格2[[#This Row],[pix_per_cell]])*(64/表格2[[#This Row],[pix_per_cell]])*IF(表格2[[#This Row],[hog_channel]]=" ALL", 3, 1)</f>
        <v>144</v>
      </c>
      <c r="M339">
        <f>IF(表格2[[#This Row],[spatial_feat]] = " True",表格2[[#This Row],[spatial_size]]*表格2[[#This Row],[spatial_size]]*3, 0)</f>
        <v>0</v>
      </c>
      <c r="N339">
        <f>IF(表格2[[#This Row],[hist_feat]] = " True", 表格2[[#This Row],[hist_bins]]*3, 0)</f>
        <v>48</v>
      </c>
      <c r="O339">
        <f>表格2[[#This Row],[feature_len_hog]]+表格2[[#This Row],[feature_len_spatial]]+表格2[[#This Row],[feature_len_hist]]</f>
        <v>192</v>
      </c>
    </row>
    <row r="340" spans="1:15" x14ac:dyDescent="0.25">
      <c r="A340" t="s">
        <v>9</v>
      </c>
      <c r="B340">
        <v>9</v>
      </c>
      <c r="C340">
        <v>16</v>
      </c>
      <c r="D340">
        <v>4</v>
      </c>
      <c r="E340">
        <v>2</v>
      </c>
      <c r="F340">
        <v>32</v>
      </c>
      <c r="G340">
        <v>16</v>
      </c>
      <c r="H340" t="s">
        <v>14</v>
      </c>
      <c r="I340" t="s">
        <v>13</v>
      </c>
      <c r="J340" t="s">
        <v>13</v>
      </c>
      <c r="K340">
        <v>0.99750000000000005</v>
      </c>
      <c r="L340">
        <f>表格2[[#This Row],[orient]]*(64/表格2[[#This Row],[pix_per_cell]])*(64/表格2[[#This Row],[pix_per_cell]])*IF(表格2[[#This Row],[hog_channel]]=" ALL", 3, 1)</f>
        <v>144</v>
      </c>
      <c r="M340">
        <f>IF(表格2[[#This Row],[spatial_feat]] = " True",表格2[[#This Row],[spatial_size]]*表格2[[#This Row],[spatial_size]]*3, 0)</f>
        <v>0</v>
      </c>
      <c r="N340">
        <f>IF(表格2[[#This Row],[hist_feat]] = " True", 表格2[[#This Row],[hist_bins]]*3, 0)</f>
        <v>48</v>
      </c>
      <c r="O340">
        <f>表格2[[#This Row],[feature_len_hog]]+表格2[[#This Row],[feature_len_spatial]]+表格2[[#This Row],[feature_len_hist]]</f>
        <v>192</v>
      </c>
    </row>
    <row r="341" spans="1:15" x14ac:dyDescent="0.25">
      <c r="A341" t="s">
        <v>9</v>
      </c>
      <c r="B341">
        <v>9</v>
      </c>
      <c r="C341">
        <v>16</v>
      </c>
      <c r="D341">
        <v>4</v>
      </c>
      <c r="E341" t="s">
        <v>15</v>
      </c>
      <c r="F341">
        <v>32</v>
      </c>
      <c r="G341">
        <v>32</v>
      </c>
      <c r="H341" t="s">
        <v>14</v>
      </c>
      <c r="I341" t="s">
        <v>13</v>
      </c>
      <c r="J341" t="s">
        <v>13</v>
      </c>
      <c r="K341">
        <v>0.99750000000000005</v>
      </c>
      <c r="L341">
        <f>表格2[[#This Row],[orient]]*(64/表格2[[#This Row],[pix_per_cell]])*(64/表格2[[#This Row],[pix_per_cell]])*IF(表格2[[#This Row],[hog_channel]]=" ALL", 3, 1)</f>
        <v>432</v>
      </c>
      <c r="M341">
        <f>IF(表格2[[#This Row],[spatial_feat]] = " True",表格2[[#This Row],[spatial_size]]*表格2[[#This Row],[spatial_size]]*3, 0)</f>
        <v>0</v>
      </c>
      <c r="N341">
        <f>IF(表格2[[#This Row],[hist_feat]] = " True", 表格2[[#This Row],[hist_bins]]*3, 0)</f>
        <v>96</v>
      </c>
      <c r="O341">
        <f>表格2[[#This Row],[feature_len_hog]]+表格2[[#This Row],[feature_len_spatial]]+表格2[[#This Row],[feature_len_hist]]</f>
        <v>528</v>
      </c>
    </row>
    <row r="342" spans="1:15" x14ac:dyDescent="0.25">
      <c r="A342" t="s">
        <v>9</v>
      </c>
      <c r="B342">
        <v>5</v>
      </c>
      <c r="C342">
        <v>8</v>
      </c>
      <c r="D342">
        <v>2</v>
      </c>
      <c r="E342">
        <v>0</v>
      </c>
      <c r="F342">
        <v>32</v>
      </c>
      <c r="G342">
        <v>16</v>
      </c>
      <c r="H342" t="s">
        <v>14</v>
      </c>
      <c r="I342" t="s">
        <v>13</v>
      </c>
      <c r="J342" t="s">
        <v>13</v>
      </c>
      <c r="K342">
        <v>0.99750000000000005</v>
      </c>
      <c r="L342">
        <f>表格2[[#This Row],[orient]]*(64/表格2[[#This Row],[pix_per_cell]])*(64/表格2[[#This Row],[pix_per_cell]])*IF(表格2[[#This Row],[hog_channel]]=" ALL", 3, 1)</f>
        <v>320</v>
      </c>
      <c r="M342">
        <f>IF(表格2[[#This Row],[spatial_feat]] = " True",表格2[[#This Row],[spatial_size]]*表格2[[#This Row],[spatial_size]]*3, 0)</f>
        <v>0</v>
      </c>
      <c r="N342">
        <f>IF(表格2[[#This Row],[hist_feat]] = " True", 表格2[[#This Row],[hist_bins]]*3, 0)</f>
        <v>48</v>
      </c>
      <c r="O342">
        <f>表格2[[#This Row],[feature_len_hog]]+表格2[[#This Row],[feature_len_spatial]]+表格2[[#This Row],[feature_len_hist]]</f>
        <v>368</v>
      </c>
    </row>
    <row r="343" spans="1:15" x14ac:dyDescent="0.25">
      <c r="A343" t="s">
        <v>9</v>
      </c>
      <c r="B343">
        <v>5</v>
      </c>
      <c r="C343">
        <v>8</v>
      </c>
      <c r="D343">
        <v>2</v>
      </c>
      <c r="E343">
        <v>0</v>
      </c>
      <c r="F343">
        <v>32</v>
      </c>
      <c r="G343">
        <v>32</v>
      </c>
      <c r="H343" t="s">
        <v>13</v>
      </c>
      <c r="I343" t="s">
        <v>14</v>
      </c>
      <c r="J343" t="s">
        <v>13</v>
      </c>
      <c r="K343">
        <v>0.99750000000000005</v>
      </c>
      <c r="L343">
        <f>表格2[[#This Row],[orient]]*(64/表格2[[#This Row],[pix_per_cell]])*(64/表格2[[#This Row],[pix_per_cell]])*IF(表格2[[#This Row],[hog_channel]]=" ALL", 3, 1)</f>
        <v>320</v>
      </c>
      <c r="M343">
        <f>IF(表格2[[#This Row],[spatial_feat]] = " True",表格2[[#This Row],[spatial_size]]*表格2[[#This Row],[spatial_size]]*3, 0)</f>
        <v>3072</v>
      </c>
      <c r="N343">
        <f>IF(表格2[[#This Row],[hist_feat]] = " True", 表格2[[#This Row],[hist_bins]]*3, 0)</f>
        <v>0</v>
      </c>
      <c r="O343">
        <f>表格2[[#This Row],[feature_len_hog]]+表格2[[#This Row],[feature_len_spatial]]+表格2[[#This Row],[feature_len_hist]]</f>
        <v>3392</v>
      </c>
    </row>
    <row r="344" spans="1:15" x14ac:dyDescent="0.25">
      <c r="A344" t="s">
        <v>9</v>
      </c>
      <c r="B344">
        <v>5</v>
      </c>
      <c r="C344">
        <v>8</v>
      </c>
      <c r="D344">
        <v>2</v>
      </c>
      <c r="E344">
        <v>1</v>
      </c>
      <c r="F344">
        <v>16</v>
      </c>
      <c r="G344">
        <v>16</v>
      </c>
      <c r="H344" t="s">
        <v>14</v>
      </c>
      <c r="I344" t="s">
        <v>13</v>
      </c>
      <c r="J344" t="s">
        <v>13</v>
      </c>
      <c r="K344">
        <v>0.99750000000000005</v>
      </c>
      <c r="L344">
        <f>表格2[[#This Row],[orient]]*(64/表格2[[#This Row],[pix_per_cell]])*(64/表格2[[#This Row],[pix_per_cell]])*IF(表格2[[#This Row],[hog_channel]]=" ALL", 3, 1)</f>
        <v>320</v>
      </c>
      <c r="M344">
        <f>IF(表格2[[#This Row],[spatial_feat]] = " True",表格2[[#This Row],[spatial_size]]*表格2[[#This Row],[spatial_size]]*3, 0)</f>
        <v>0</v>
      </c>
      <c r="N344">
        <f>IF(表格2[[#This Row],[hist_feat]] = " True", 表格2[[#This Row],[hist_bins]]*3, 0)</f>
        <v>48</v>
      </c>
      <c r="O344">
        <f>表格2[[#This Row],[feature_len_hog]]+表格2[[#This Row],[feature_len_spatial]]+表格2[[#This Row],[feature_len_hist]]</f>
        <v>368</v>
      </c>
    </row>
    <row r="345" spans="1:15" x14ac:dyDescent="0.25">
      <c r="A345" t="s">
        <v>9</v>
      </c>
      <c r="B345">
        <v>5</v>
      </c>
      <c r="C345">
        <v>8</v>
      </c>
      <c r="D345">
        <v>2</v>
      </c>
      <c r="E345">
        <v>1</v>
      </c>
      <c r="F345">
        <v>16</v>
      </c>
      <c r="G345">
        <v>32</v>
      </c>
      <c r="H345" t="s">
        <v>13</v>
      </c>
      <c r="I345" t="s">
        <v>13</v>
      </c>
      <c r="J345" t="s">
        <v>13</v>
      </c>
      <c r="K345">
        <v>0.99750000000000005</v>
      </c>
      <c r="L345">
        <f>表格2[[#This Row],[orient]]*(64/表格2[[#This Row],[pix_per_cell]])*(64/表格2[[#This Row],[pix_per_cell]])*IF(表格2[[#This Row],[hog_channel]]=" ALL", 3, 1)</f>
        <v>320</v>
      </c>
      <c r="M345">
        <f>IF(表格2[[#This Row],[spatial_feat]] = " True",表格2[[#This Row],[spatial_size]]*表格2[[#This Row],[spatial_size]]*3, 0)</f>
        <v>768</v>
      </c>
      <c r="N345">
        <f>IF(表格2[[#This Row],[hist_feat]] = " True", 表格2[[#This Row],[hist_bins]]*3, 0)</f>
        <v>96</v>
      </c>
      <c r="O345">
        <f>表格2[[#This Row],[feature_len_hog]]+表格2[[#This Row],[feature_len_spatial]]+表格2[[#This Row],[feature_len_hist]]</f>
        <v>1184</v>
      </c>
    </row>
    <row r="346" spans="1:15" x14ac:dyDescent="0.25">
      <c r="A346" t="s">
        <v>9</v>
      </c>
      <c r="B346">
        <v>5</v>
      </c>
      <c r="C346">
        <v>8</v>
      </c>
      <c r="D346">
        <v>2</v>
      </c>
      <c r="E346">
        <v>1</v>
      </c>
      <c r="F346">
        <v>16</v>
      </c>
      <c r="G346">
        <v>32</v>
      </c>
      <c r="H346" t="s">
        <v>14</v>
      </c>
      <c r="I346" t="s">
        <v>13</v>
      </c>
      <c r="J346" t="s">
        <v>13</v>
      </c>
      <c r="K346">
        <v>0.99750000000000005</v>
      </c>
      <c r="L346">
        <f>表格2[[#This Row],[orient]]*(64/表格2[[#This Row],[pix_per_cell]])*(64/表格2[[#This Row],[pix_per_cell]])*IF(表格2[[#This Row],[hog_channel]]=" ALL", 3, 1)</f>
        <v>320</v>
      </c>
      <c r="M346">
        <f>IF(表格2[[#This Row],[spatial_feat]] = " True",表格2[[#This Row],[spatial_size]]*表格2[[#This Row],[spatial_size]]*3, 0)</f>
        <v>0</v>
      </c>
      <c r="N346">
        <f>IF(表格2[[#This Row],[hist_feat]] = " True", 表格2[[#This Row],[hist_bins]]*3, 0)</f>
        <v>96</v>
      </c>
      <c r="O346">
        <f>表格2[[#This Row],[feature_len_hog]]+表格2[[#This Row],[feature_len_spatial]]+表格2[[#This Row],[feature_len_hist]]</f>
        <v>416</v>
      </c>
    </row>
    <row r="347" spans="1:15" x14ac:dyDescent="0.25">
      <c r="A347" t="s">
        <v>9</v>
      </c>
      <c r="B347">
        <v>5</v>
      </c>
      <c r="C347">
        <v>8</v>
      </c>
      <c r="D347">
        <v>2</v>
      </c>
      <c r="E347">
        <v>1</v>
      </c>
      <c r="F347">
        <v>32</v>
      </c>
      <c r="G347">
        <v>16</v>
      </c>
      <c r="H347" t="s">
        <v>14</v>
      </c>
      <c r="I347" t="s">
        <v>13</v>
      </c>
      <c r="J347" t="s">
        <v>13</v>
      </c>
      <c r="K347">
        <v>0.99750000000000005</v>
      </c>
      <c r="L347">
        <f>表格2[[#This Row],[orient]]*(64/表格2[[#This Row],[pix_per_cell]])*(64/表格2[[#This Row],[pix_per_cell]])*IF(表格2[[#This Row],[hog_channel]]=" ALL", 3, 1)</f>
        <v>320</v>
      </c>
      <c r="M347">
        <f>IF(表格2[[#This Row],[spatial_feat]] = " True",表格2[[#This Row],[spatial_size]]*表格2[[#This Row],[spatial_size]]*3, 0)</f>
        <v>0</v>
      </c>
      <c r="N347">
        <f>IF(表格2[[#This Row],[hist_feat]] = " True", 表格2[[#This Row],[hist_bins]]*3, 0)</f>
        <v>48</v>
      </c>
      <c r="O347">
        <f>表格2[[#This Row],[feature_len_hog]]+表格2[[#This Row],[feature_len_spatial]]+表格2[[#This Row],[feature_len_hist]]</f>
        <v>368</v>
      </c>
    </row>
    <row r="348" spans="1:15" x14ac:dyDescent="0.25">
      <c r="A348" t="s">
        <v>9</v>
      </c>
      <c r="B348">
        <v>5</v>
      </c>
      <c r="C348">
        <v>8</v>
      </c>
      <c r="D348">
        <v>2</v>
      </c>
      <c r="E348">
        <v>2</v>
      </c>
      <c r="F348">
        <v>16</v>
      </c>
      <c r="G348">
        <v>32</v>
      </c>
      <c r="H348" t="s">
        <v>13</v>
      </c>
      <c r="I348" t="s">
        <v>13</v>
      </c>
      <c r="J348" t="s">
        <v>13</v>
      </c>
      <c r="K348">
        <v>0.99750000000000005</v>
      </c>
      <c r="L348">
        <f>表格2[[#This Row],[orient]]*(64/表格2[[#This Row],[pix_per_cell]])*(64/表格2[[#This Row],[pix_per_cell]])*IF(表格2[[#This Row],[hog_channel]]=" ALL", 3, 1)</f>
        <v>320</v>
      </c>
      <c r="M348">
        <f>IF(表格2[[#This Row],[spatial_feat]] = " True",表格2[[#This Row],[spatial_size]]*表格2[[#This Row],[spatial_size]]*3, 0)</f>
        <v>768</v>
      </c>
      <c r="N348">
        <f>IF(表格2[[#This Row],[hist_feat]] = " True", 表格2[[#This Row],[hist_bins]]*3, 0)</f>
        <v>96</v>
      </c>
      <c r="O348">
        <f>表格2[[#This Row],[feature_len_hog]]+表格2[[#This Row],[feature_len_spatial]]+表格2[[#This Row],[feature_len_hist]]</f>
        <v>1184</v>
      </c>
    </row>
    <row r="349" spans="1:15" x14ac:dyDescent="0.25">
      <c r="A349" t="s">
        <v>9</v>
      </c>
      <c r="B349">
        <v>5</v>
      </c>
      <c r="C349">
        <v>8</v>
      </c>
      <c r="D349">
        <v>2</v>
      </c>
      <c r="E349" t="s">
        <v>15</v>
      </c>
      <c r="F349">
        <v>32</v>
      </c>
      <c r="G349">
        <v>32</v>
      </c>
      <c r="H349" t="s">
        <v>13</v>
      </c>
      <c r="I349" t="s">
        <v>13</v>
      </c>
      <c r="J349" t="s">
        <v>13</v>
      </c>
      <c r="K349">
        <v>0.99750000000000005</v>
      </c>
      <c r="L349">
        <f>表格2[[#This Row],[orient]]*(64/表格2[[#This Row],[pix_per_cell]])*(64/表格2[[#This Row],[pix_per_cell]])*IF(表格2[[#This Row],[hog_channel]]=" ALL", 3, 1)</f>
        <v>960</v>
      </c>
      <c r="M349">
        <f>IF(表格2[[#This Row],[spatial_feat]] = " True",表格2[[#This Row],[spatial_size]]*表格2[[#This Row],[spatial_size]]*3, 0)</f>
        <v>3072</v>
      </c>
      <c r="N349">
        <f>IF(表格2[[#This Row],[hist_feat]] = " True", 表格2[[#This Row],[hist_bins]]*3, 0)</f>
        <v>96</v>
      </c>
      <c r="O349">
        <f>表格2[[#This Row],[feature_len_hog]]+表格2[[#This Row],[feature_len_spatial]]+表格2[[#This Row],[feature_len_hist]]</f>
        <v>4128</v>
      </c>
    </row>
    <row r="350" spans="1:15" x14ac:dyDescent="0.25">
      <c r="A350" t="s">
        <v>9</v>
      </c>
      <c r="B350">
        <v>5</v>
      </c>
      <c r="C350">
        <v>8</v>
      </c>
      <c r="D350">
        <v>3</v>
      </c>
      <c r="E350">
        <v>0</v>
      </c>
      <c r="F350">
        <v>32</v>
      </c>
      <c r="G350">
        <v>32</v>
      </c>
      <c r="H350" t="s">
        <v>14</v>
      </c>
      <c r="I350" t="s">
        <v>13</v>
      </c>
      <c r="J350" t="s">
        <v>13</v>
      </c>
      <c r="K350">
        <v>0.99750000000000005</v>
      </c>
      <c r="L350">
        <f>表格2[[#This Row],[orient]]*(64/表格2[[#This Row],[pix_per_cell]])*(64/表格2[[#This Row],[pix_per_cell]])*IF(表格2[[#This Row],[hog_channel]]=" ALL", 3, 1)</f>
        <v>320</v>
      </c>
      <c r="M350">
        <f>IF(表格2[[#This Row],[spatial_feat]] = " True",表格2[[#This Row],[spatial_size]]*表格2[[#This Row],[spatial_size]]*3, 0)</f>
        <v>0</v>
      </c>
      <c r="N350">
        <f>IF(表格2[[#This Row],[hist_feat]] = " True", 表格2[[#This Row],[hist_bins]]*3, 0)</f>
        <v>96</v>
      </c>
      <c r="O350">
        <f>表格2[[#This Row],[feature_len_hog]]+表格2[[#This Row],[feature_len_spatial]]+表格2[[#This Row],[feature_len_hist]]</f>
        <v>416</v>
      </c>
    </row>
    <row r="351" spans="1:15" x14ac:dyDescent="0.25">
      <c r="A351" t="s">
        <v>9</v>
      </c>
      <c r="B351">
        <v>5</v>
      </c>
      <c r="C351">
        <v>8</v>
      </c>
      <c r="D351">
        <v>3</v>
      </c>
      <c r="E351">
        <v>1</v>
      </c>
      <c r="F351">
        <v>32</v>
      </c>
      <c r="G351">
        <v>16</v>
      </c>
      <c r="H351" t="s">
        <v>13</v>
      </c>
      <c r="I351" t="s">
        <v>13</v>
      </c>
      <c r="J351" t="s">
        <v>13</v>
      </c>
      <c r="K351">
        <v>0.99750000000000005</v>
      </c>
      <c r="L351">
        <f>表格2[[#This Row],[orient]]*(64/表格2[[#This Row],[pix_per_cell]])*(64/表格2[[#This Row],[pix_per_cell]])*IF(表格2[[#This Row],[hog_channel]]=" ALL", 3, 1)</f>
        <v>320</v>
      </c>
      <c r="M351">
        <f>IF(表格2[[#This Row],[spatial_feat]] = " True",表格2[[#This Row],[spatial_size]]*表格2[[#This Row],[spatial_size]]*3, 0)</f>
        <v>3072</v>
      </c>
      <c r="N351">
        <f>IF(表格2[[#This Row],[hist_feat]] = " True", 表格2[[#This Row],[hist_bins]]*3, 0)</f>
        <v>48</v>
      </c>
      <c r="O351">
        <f>表格2[[#This Row],[feature_len_hog]]+表格2[[#This Row],[feature_len_spatial]]+表格2[[#This Row],[feature_len_hist]]</f>
        <v>3440</v>
      </c>
    </row>
    <row r="352" spans="1:15" x14ac:dyDescent="0.25">
      <c r="A352" t="s">
        <v>9</v>
      </c>
      <c r="B352">
        <v>5</v>
      </c>
      <c r="C352">
        <v>8</v>
      </c>
      <c r="D352">
        <v>3</v>
      </c>
      <c r="E352">
        <v>1</v>
      </c>
      <c r="F352">
        <v>32</v>
      </c>
      <c r="G352">
        <v>32</v>
      </c>
      <c r="H352" t="s">
        <v>14</v>
      </c>
      <c r="I352" t="s">
        <v>13</v>
      </c>
      <c r="J352" t="s">
        <v>13</v>
      </c>
      <c r="K352">
        <v>0.99750000000000005</v>
      </c>
      <c r="L352">
        <f>表格2[[#This Row],[orient]]*(64/表格2[[#This Row],[pix_per_cell]])*(64/表格2[[#This Row],[pix_per_cell]])*IF(表格2[[#This Row],[hog_channel]]=" ALL", 3, 1)</f>
        <v>320</v>
      </c>
      <c r="M352">
        <f>IF(表格2[[#This Row],[spatial_feat]] = " True",表格2[[#This Row],[spatial_size]]*表格2[[#This Row],[spatial_size]]*3, 0)</f>
        <v>0</v>
      </c>
      <c r="N352">
        <f>IF(表格2[[#This Row],[hist_feat]] = " True", 表格2[[#This Row],[hist_bins]]*3, 0)</f>
        <v>96</v>
      </c>
      <c r="O352">
        <f>表格2[[#This Row],[feature_len_hog]]+表格2[[#This Row],[feature_len_spatial]]+表格2[[#This Row],[feature_len_hist]]</f>
        <v>416</v>
      </c>
    </row>
    <row r="353" spans="1:15" x14ac:dyDescent="0.25">
      <c r="A353" t="s">
        <v>9</v>
      </c>
      <c r="B353">
        <v>5</v>
      </c>
      <c r="C353">
        <v>8</v>
      </c>
      <c r="D353">
        <v>4</v>
      </c>
      <c r="E353">
        <v>0</v>
      </c>
      <c r="F353">
        <v>16</v>
      </c>
      <c r="G353">
        <v>32</v>
      </c>
      <c r="H353" t="s">
        <v>13</v>
      </c>
      <c r="I353" t="s">
        <v>13</v>
      </c>
      <c r="J353" t="s">
        <v>13</v>
      </c>
      <c r="K353">
        <v>0.99750000000000005</v>
      </c>
      <c r="L353">
        <f>表格2[[#This Row],[orient]]*(64/表格2[[#This Row],[pix_per_cell]])*(64/表格2[[#This Row],[pix_per_cell]])*IF(表格2[[#This Row],[hog_channel]]=" ALL", 3, 1)</f>
        <v>320</v>
      </c>
      <c r="M353">
        <f>IF(表格2[[#This Row],[spatial_feat]] = " True",表格2[[#This Row],[spatial_size]]*表格2[[#This Row],[spatial_size]]*3, 0)</f>
        <v>768</v>
      </c>
      <c r="N353">
        <f>IF(表格2[[#This Row],[hist_feat]] = " True", 表格2[[#This Row],[hist_bins]]*3, 0)</f>
        <v>96</v>
      </c>
      <c r="O353">
        <f>表格2[[#This Row],[feature_len_hog]]+表格2[[#This Row],[feature_len_spatial]]+表格2[[#This Row],[feature_len_hist]]</f>
        <v>1184</v>
      </c>
    </row>
    <row r="354" spans="1:15" x14ac:dyDescent="0.25">
      <c r="A354" t="s">
        <v>9</v>
      </c>
      <c r="B354">
        <v>5</v>
      </c>
      <c r="C354">
        <v>8</v>
      </c>
      <c r="D354">
        <v>4</v>
      </c>
      <c r="E354">
        <v>0</v>
      </c>
      <c r="F354">
        <v>32</v>
      </c>
      <c r="G354">
        <v>32</v>
      </c>
      <c r="H354" t="s">
        <v>14</v>
      </c>
      <c r="I354" t="s">
        <v>13</v>
      </c>
      <c r="J354" t="s">
        <v>13</v>
      </c>
      <c r="K354">
        <v>0.99750000000000005</v>
      </c>
      <c r="L354">
        <f>表格2[[#This Row],[orient]]*(64/表格2[[#This Row],[pix_per_cell]])*(64/表格2[[#This Row],[pix_per_cell]])*IF(表格2[[#This Row],[hog_channel]]=" ALL", 3, 1)</f>
        <v>320</v>
      </c>
      <c r="M354">
        <f>IF(表格2[[#This Row],[spatial_feat]] = " True",表格2[[#This Row],[spatial_size]]*表格2[[#This Row],[spatial_size]]*3, 0)</f>
        <v>0</v>
      </c>
      <c r="N354">
        <f>IF(表格2[[#This Row],[hist_feat]] = " True", 表格2[[#This Row],[hist_bins]]*3, 0)</f>
        <v>96</v>
      </c>
      <c r="O354">
        <f>表格2[[#This Row],[feature_len_hog]]+表格2[[#This Row],[feature_len_spatial]]+表格2[[#This Row],[feature_len_hist]]</f>
        <v>416</v>
      </c>
    </row>
    <row r="355" spans="1:15" x14ac:dyDescent="0.25">
      <c r="A355" t="s">
        <v>9</v>
      </c>
      <c r="B355">
        <v>5</v>
      </c>
      <c r="C355">
        <v>8</v>
      </c>
      <c r="D355">
        <v>4</v>
      </c>
      <c r="E355">
        <v>1</v>
      </c>
      <c r="F355">
        <v>32</v>
      </c>
      <c r="G355">
        <v>32</v>
      </c>
      <c r="H355" t="s">
        <v>14</v>
      </c>
      <c r="I355" t="s">
        <v>13</v>
      </c>
      <c r="J355" t="s">
        <v>13</v>
      </c>
      <c r="K355">
        <v>0.99750000000000005</v>
      </c>
      <c r="L355">
        <f>表格2[[#This Row],[orient]]*(64/表格2[[#This Row],[pix_per_cell]])*(64/表格2[[#This Row],[pix_per_cell]])*IF(表格2[[#This Row],[hog_channel]]=" ALL", 3, 1)</f>
        <v>320</v>
      </c>
      <c r="M355">
        <f>IF(表格2[[#This Row],[spatial_feat]] = " True",表格2[[#This Row],[spatial_size]]*表格2[[#This Row],[spatial_size]]*3, 0)</f>
        <v>0</v>
      </c>
      <c r="N355">
        <f>IF(表格2[[#This Row],[hist_feat]] = " True", 表格2[[#This Row],[hist_bins]]*3, 0)</f>
        <v>96</v>
      </c>
      <c r="O355">
        <f>表格2[[#This Row],[feature_len_hog]]+表格2[[#This Row],[feature_len_spatial]]+表格2[[#This Row],[feature_len_hist]]</f>
        <v>416</v>
      </c>
    </row>
    <row r="356" spans="1:15" x14ac:dyDescent="0.25">
      <c r="A356" t="s">
        <v>9</v>
      </c>
      <c r="B356">
        <v>5</v>
      </c>
      <c r="C356">
        <v>8</v>
      </c>
      <c r="D356">
        <v>4</v>
      </c>
      <c r="E356">
        <v>2</v>
      </c>
      <c r="F356">
        <v>32</v>
      </c>
      <c r="G356">
        <v>32</v>
      </c>
      <c r="H356" t="s">
        <v>13</v>
      </c>
      <c r="I356" t="s">
        <v>13</v>
      </c>
      <c r="J356" t="s">
        <v>13</v>
      </c>
      <c r="K356">
        <v>0.99750000000000005</v>
      </c>
      <c r="L356">
        <f>表格2[[#This Row],[orient]]*(64/表格2[[#This Row],[pix_per_cell]])*(64/表格2[[#This Row],[pix_per_cell]])*IF(表格2[[#This Row],[hog_channel]]=" ALL", 3, 1)</f>
        <v>320</v>
      </c>
      <c r="M356">
        <f>IF(表格2[[#This Row],[spatial_feat]] = " True",表格2[[#This Row],[spatial_size]]*表格2[[#This Row],[spatial_size]]*3, 0)</f>
        <v>3072</v>
      </c>
      <c r="N356">
        <f>IF(表格2[[#This Row],[hist_feat]] = " True", 表格2[[#This Row],[hist_bins]]*3, 0)</f>
        <v>96</v>
      </c>
      <c r="O356">
        <f>表格2[[#This Row],[feature_len_hog]]+表格2[[#This Row],[feature_len_spatial]]+表格2[[#This Row],[feature_len_hist]]</f>
        <v>3488</v>
      </c>
    </row>
    <row r="357" spans="1:15" x14ac:dyDescent="0.25">
      <c r="A357" t="s">
        <v>9</v>
      </c>
      <c r="B357">
        <v>5</v>
      </c>
      <c r="C357">
        <v>16</v>
      </c>
      <c r="D357">
        <v>2</v>
      </c>
      <c r="E357">
        <v>0</v>
      </c>
      <c r="F357">
        <v>32</v>
      </c>
      <c r="G357">
        <v>16</v>
      </c>
      <c r="H357" t="s">
        <v>13</v>
      </c>
      <c r="I357" t="s">
        <v>13</v>
      </c>
      <c r="J357" t="s">
        <v>13</v>
      </c>
      <c r="K357">
        <v>0.99750000000000005</v>
      </c>
      <c r="L357">
        <f>表格2[[#This Row],[orient]]*(64/表格2[[#This Row],[pix_per_cell]])*(64/表格2[[#This Row],[pix_per_cell]])*IF(表格2[[#This Row],[hog_channel]]=" ALL", 3, 1)</f>
        <v>80</v>
      </c>
      <c r="M357">
        <f>IF(表格2[[#This Row],[spatial_feat]] = " True",表格2[[#This Row],[spatial_size]]*表格2[[#This Row],[spatial_size]]*3, 0)</f>
        <v>3072</v>
      </c>
      <c r="N357">
        <f>IF(表格2[[#This Row],[hist_feat]] = " True", 表格2[[#This Row],[hist_bins]]*3, 0)</f>
        <v>48</v>
      </c>
      <c r="O357">
        <f>表格2[[#This Row],[feature_len_hog]]+表格2[[#This Row],[feature_len_spatial]]+表格2[[#This Row],[feature_len_hist]]</f>
        <v>3200</v>
      </c>
    </row>
    <row r="358" spans="1:15" x14ac:dyDescent="0.25">
      <c r="A358" t="s">
        <v>9</v>
      </c>
      <c r="B358">
        <v>5</v>
      </c>
      <c r="C358">
        <v>16</v>
      </c>
      <c r="D358">
        <v>2</v>
      </c>
      <c r="E358">
        <v>1</v>
      </c>
      <c r="F358">
        <v>16</v>
      </c>
      <c r="G358">
        <v>16</v>
      </c>
      <c r="H358" t="s">
        <v>13</v>
      </c>
      <c r="I358" t="s">
        <v>13</v>
      </c>
      <c r="J358" t="s">
        <v>13</v>
      </c>
      <c r="K358">
        <v>0.99750000000000005</v>
      </c>
      <c r="L358">
        <f>表格2[[#This Row],[orient]]*(64/表格2[[#This Row],[pix_per_cell]])*(64/表格2[[#This Row],[pix_per_cell]])*IF(表格2[[#This Row],[hog_channel]]=" ALL", 3, 1)</f>
        <v>80</v>
      </c>
      <c r="M358">
        <f>IF(表格2[[#This Row],[spatial_feat]] = " True",表格2[[#This Row],[spatial_size]]*表格2[[#This Row],[spatial_size]]*3, 0)</f>
        <v>768</v>
      </c>
      <c r="N358">
        <f>IF(表格2[[#This Row],[hist_feat]] = " True", 表格2[[#This Row],[hist_bins]]*3, 0)</f>
        <v>48</v>
      </c>
      <c r="O358">
        <f>表格2[[#This Row],[feature_len_hog]]+表格2[[#This Row],[feature_len_spatial]]+表格2[[#This Row],[feature_len_hist]]</f>
        <v>896</v>
      </c>
    </row>
    <row r="359" spans="1:15" x14ac:dyDescent="0.25">
      <c r="A359" t="s">
        <v>9</v>
      </c>
      <c r="B359">
        <v>5</v>
      </c>
      <c r="C359">
        <v>16</v>
      </c>
      <c r="D359">
        <v>2</v>
      </c>
      <c r="E359">
        <v>1</v>
      </c>
      <c r="F359">
        <v>16</v>
      </c>
      <c r="G359">
        <v>32</v>
      </c>
      <c r="H359" t="s">
        <v>13</v>
      </c>
      <c r="I359" t="s">
        <v>13</v>
      </c>
      <c r="J359" t="s">
        <v>13</v>
      </c>
      <c r="K359">
        <v>0.99750000000000005</v>
      </c>
      <c r="L359">
        <f>表格2[[#This Row],[orient]]*(64/表格2[[#This Row],[pix_per_cell]])*(64/表格2[[#This Row],[pix_per_cell]])*IF(表格2[[#This Row],[hog_channel]]=" ALL", 3, 1)</f>
        <v>80</v>
      </c>
      <c r="M359">
        <f>IF(表格2[[#This Row],[spatial_feat]] = " True",表格2[[#This Row],[spatial_size]]*表格2[[#This Row],[spatial_size]]*3, 0)</f>
        <v>768</v>
      </c>
      <c r="N359">
        <f>IF(表格2[[#This Row],[hist_feat]] = " True", 表格2[[#This Row],[hist_bins]]*3, 0)</f>
        <v>96</v>
      </c>
      <c r="O359">
        <f>表格2[[#This Row],[feature_len_hog]]+表格2[[#This Row],[feature_len_spatial]]+表格2[[#This Row],[feature_len_hist]]</f>
        <v>944</v>
      </c>
    </row>
    <row r="360" spans="1:15" x14ac:dyDescent="0.25">
      <c r="A360" t="s">
        <v>9</v>
      </c>
      <c r="B360">
        <v>5</v>
      </c>
      <c r="C360">
        <v>16</v>
      </c>
      <c r="D360">
        <v>2</v>
      </c>
      <c r="E360">
        <v>1</v>
      </c>
      <c r="F360">
        <v>32</v>
      </c>
      <c r="G360">
        <v>32</v>
      </c>
      <c r="H360" t="s">
        <v>14</v>
      </c>
      <c r="I360" t="s">
        <v>13</v>
      </c>
      <c r="J360" t="s">
        <v>13</v>
      </c>
      <c r="K360">
        <v>0.99750000000000005</v>
      </c>
      <c r="L360">
        <f>表格2[[#This Row],[orient]]*(64/表格2[[#This Row],[pix_per_cell]])*(64/表格2[[#This Row],[pix_per_cell]])*IF(表格2[[#This Row],[hog_channel]]=" ALL", 3, 1)</f>
        <v>80</v>
      </c>
      <c r="M360">
        <f>IF(表格2[[#This Row],[spatial_feat]] = " True",表格2[[#This Row],[spatial_size]]*表格2[[#This Row],[spatial_size]]*3, 0)</f>
        <v>0</v>
      </c>
      <c r="N360">
        <f>IF(表格2[[#This Row],[hist_feat]] = " True", 表格2[[#This Row],[hist_bins]]*3, 0)</f>
        <v>96</v>
      </c>
      <c r="O360">
        <f>表格2[[#This Row],[feature_len_hog]]+表格2[[#This Row],[feature_len_spatial]]+表格2[[#This Row],[feature_len_hist]]</f>
        <v>176</v>
      </c>
    </row>
    <row r="361" spans="1:15" x14ac:dyDescent="0.25">
      <c r="A361" t="s">
        <v>9</v>
      </c>
      <c r="B361">
        <v>5</v>
      </c>
      <c r="C361">
        <v>16</v>
      </c>
      <c r="D361">
        <v>2</v>
      </c>
      <c r="E361">
        <v>2</v>
      </c>
      <c r="F361">
        <v>16</v>
      </c>
      <c r="G361">
        <v>16</v>
      </c>
      <c r="H361" t="s">
        <v>13</v>
      </c>
      <c r="I361" t="s">
        <v>13</v>
      </c>
      <c r="J361" t="s">
        <v>13</v>
      </c>
      <c r="K361">
        <v>0.99750000000000005</v>
      </c>
      <c r="L361">
        <f>表格2[[#This Row],[orient]]*(64/表格2[[#This Row],[pix_per_cell]])*(64/表格2[[#This Row],[pix_per_cell]])*IF(表格2[[#This Row],[hog_channel]]=" ALL", 3, 1)</f>
        <v>80</v>
      </c>
      <c r="M361">
        <f>IF(表格2[[#This Row],[spatial_feat]] = " True",表格2[[#This Row],[spatial_size]]*表格2[[#This Row],[spatial_size]]*3, 0)</f>
        <v>768</v>
      </c>
      <c r="N361">
        <f>IF(表格2[[#This Row],[hist_feat]] = " True", 表格2[[#This Row],[hist_bins]]*3, 0)</f>
        <v>48</v>
      </c>
      <c r="O361">
        <f>表格2[[#This Row],[feature_len_hog]]+表格2[[#This Row],[feature_len_spatial]]+表格2[[#This Row],[feature_len_hist]]</f>
        <v>896</v>
      </c>
    </row>
    <row r="362" spans="1:15" x14ac:dyDescent="0.25">
      <c r="A362" t="s">
        <v>9</v>
      </c>
      <c r="B362">
        <v>5</v>
      </c>
      <c r="C362">
        <v>16</v>
      </c>
      <c r="D362">
        <v>2</v>
      </c>
      <c r="E362">
        <v>2</v>
      </c>
      <c r="F362">
        <v>32</v>
      </c>
      <c r="G362">
        <v>16</v>
      </c>
      <c r="H362" t="s">
        <v>14</v>
      </c>
      <c r="I362" t="s">
        <v>13</v>
      </c>
      <c r="J362" t="s">
        <v>13</v>
      </c>
      <c r="K362">
        <v>0.99750000000000005</v>
      </c>
      <c r="L362">
        <f>表格2[[#This Row],[orient]]*(64/表格2[[#This Row],[pix_per_cell]])*(64/表格2[[#This Row],[pix_per_cell]])*IF(表格2[[#This Row],[hog_channel]]=" ALL", 3, 1)</f>
        <v>80</v>
      </c>
      <c r="M362">
        <f>IF(表格2[[#This Row],[spatial_feat]] = " True",表格2[[#This Row],[spatial_size]]*表格2[[#This Row],[spatial_size]]*3, 0)</f>
        <v>0</v>
      </c>
      <c r="N362">
        <f>IF(表格2[[#This Row],[hist_feat]] = " True", 表格2[[#This Row],[hist_bins]]*3, 0)</f>
        <v>48</v>
      </c>
      <c r="O362">
        <f>表格2[[#This Row],[feature_len_hog]]+表格2[[#This Row],[feature_len_spatial]]+表格2[[#This Row],[feature_len_hist]]</f>
        <v>128</v>
      </c>
    </row>
    <row r="363" spans="1:15" x14ac:dyDescent="0.25">
      <c r="A363" t="s">
        <v>9</v>
      </c>
      <c r="B363">
        <v>5</v>
      </c>
      <c r="C363">
        <v>16</v>
      </c>
      <c r="D363">
        <v>2</v>
      </c>
      <c r="E363">
        <v>2</v>
      </c>
      <c r="F363">
        <v>32</v>
      </c>
      <c r="G363">
        <v>32</v>
      </c>
      <c r="H363" t="s">
        <v>13</v>
      </c>
      <c r="I363" t="s">
        <v>13</v>
      </c>
      <c r="J363" t="s">
        <v>13</v>
      </c>
      <c r="K363">
        <v>0.99750000000000005</v>
      </c>
      <c r="L363">
        <f>表格2[[#This Row],[orient]]*(64/表格2[[#This Row],[pix_per_cell]])*(64/表格2[[#This Row],[pix_per_cell]])*IF(表格2[[#This Row],[hog_channel]]=" ALL", 3, 1)</f>
        <v>80</v>
      </c>
      <c r="M363">
        <f>IF(表格2[[#This Row],[spatial_feat]] = " True",表格2[[#This Row],[spatial_size]]*表格2[[#This Row],[spatial_size]]*3, 0)</f>
        <v>3072</v>
      </c>
      <c r="N363">
        <f>IF(表格2[[#This Row],[hist_feat]] = " True", 表格2[[#This Row],[hist_bins]]*3, 0)</f>
        <v>96</v>
      </c>
      <c r="O363">
        <f>表格2[[#This Row],[feature_len_hog]]+表格2[[#This Row],[feature_len_spatial]]+表格2[[#This Row],[feature_len_hist]]</f>
        <v>3248</v>
      </c>
    </row>
    <row r="364" spans="1:15" x14ac:dyDescent="0.25">
      <c r="A364" t="s">
        <v>9</v>
      </c>
      <c r="B364">
        <v>5</v>
      </c>
      <c r="C364">
        <v>16</v>
      </c>
      <c r="D364">
        <v>2</v>
      </c>
      <c r="E364" t="s">
        <v>15</v>
      </c>
      <c r="F364">
        <v>32</v>
      </c>
      <c r="G364">
        <v>16</v>
      </c>
      <c r="H364" t="s">
        <v>13</v>
      </c>
      <c r="I364" t="s">
        <v>13</v>
      </c>
      <c r="J364" t="s">
        <v>13</v>
      </c>
      <c r="K364">
        <v>0.99750000000000005</v>
      </c>
      <c r="L364">
        <f>表格2[[#This Row],[orient]]*(64/表格2[[#This Row],[pix_per_cell]])*(64/表格2[[#This Row],[pix_per_cell]])*IF(表格2[[#This Row],[hog_channel]]=" ALL", 3, 1)</f>
        <v>240</v>
      </c>
      <c r="M364">
        <f>IF(表格2[[#This Row],[spatial_feat]] = " True",表格2[[#This Row],[spatial_size]]*表格2[[#This Row],[spatial_size]]*3, 0)</f>
        <v>3072</v>
      </c>
      <c r="N364">
        <f>IF(表格2[[#This Row],[hist_feat]] = " True", 表格2[[#This Row],[hist_bins]]*3, 0)</f>
        <v>48</v>
      </c>
      <c r="O364">
        <f>表格2[[#This Row],[feature_len_hog]]+表格2[[#This Row],[feature_len_spatial]]+表格2[[#This Row],[feature_len_hist]]</f>
        <v>3360</v>
      </c>
    </row>
    <row r="365" spans="1:15" x14ac:dyDescent="0.25">
      <c r="A365" t="s">
        <v>9</v>
      </c>
      <c r="B365">
        <v>5</v>
      </c>
      <c r="C365">
        <v>16</v>
      </c>
      <c r="D365">
        <v>2</v>
      </c>
      <c r="E365" t="s">
        <v>15</v>
      </c>
      <c r="F365">
        <v>32</v>
      </c>
      <c r="G365">
        <v>16</v>
      </c>
      <c r="H365" t="s">
        <v>14</v>
      </c>
      <c r="I365" t="s">
        <v>13</v>
      </c>
      <c r="J365" t="s">
        <v>13</v>
      </c>
      <c r="K365">
        <v>0.99750000000000005</v>
      </c>
      <c r="L365">
        <f>表格2[[#This Row],[orient]]*(64/表格2[[#This Row],[pix_per_cell]])*(64/表格2[[#This Row],[pix_per_cell]])*IF(表格2[[#This Row],[hog_channel]]=" ALL", 3, 1)</f>
        <v>240</v>
      </c>
      <c r="M365">
        <f>IF(表格2[[#This Row],[spatial_feat]] = " True",表格2[[#This Row],[spatial_size]]*表格2[[#This Row],[spatial_size]]*3, 0)</f>
        <v>0</v>
      </c>
      <c r="N365">
        <f>IF(表格2[[#This Row],[hist_feat]] = " True", 表格2[[#This Row],[hist_bins]]*3, 0)</f>
        <v>48</v>
      </c>
      <c r="O365">
        <f>表格2[[#This Row],[feature_len_hog]]+表格2[[#This Row],[feature_len_spatial]]+表格2[[#This Row],[feature_len_hist]]</f>
        <v>288</v>
      </c>
    </row>
    <row r="366" spans="1:15" x14ac:dyDescent="0.25">
      <c r="A366" t="s">
        <v>9</v>
      </c>
      <c r="B366">
        <v>5</v>
      </c>
      <c r="C366">
        <v>16</v>
      </c>
      <c r="D366">
        <v>3</v>
      </c>
      <c r="E366">
        <v>0</v>
      </c>
      <c r="F366">
        <v>16</v>
      </c>
      <c r="G366">
        <v>16</v>
      </c>
      <c r="H366" t="s">
        <v>13</v>
      </c>
      <c r="I366" t="s">
        <v>13</v>
      </c>
      <c r="J366" t="s">
        <v>13</v>
      </c>
      <c r="K366">
        <v>0.99750000000000005</v>
      </c>
      <c r="L366">
        <f>表格2[[#This Row],[orient]]*(64/表格2[[#This Row],[pix_per_cell]])*(64/表格2[[#This Row],[pix_per_cell]])*IF(表格2[[#This Row],[hog_channel]]=" ALL", 3, 1)</f>
        <v>80</v>
      </c>
      <c r="M366">
        <f>IF(表格2[[#This Row],[spatial_feat]] = " True",表格2[[#This Row],[spatial_size]]*表格2[[#This Row],[spatial_size]]*3, 0)</f>
        <v>768</v>
      </c>
      <c r="N366">
        <f>IF(表格2[[#This Row],[hist_feat]] = " True", 表格2[[#This Row],[hist_bins]]*3, 0)</f>
        <v>48</v>
      </c>
      <c r="O366">
        <f>表格2[[#This Row],[feature_len_hog]]+表格2[[#This Row],[feature_len_spatial]]+表格2[[#This Row],[feature_len_hist]]</f>
        <v>896</v>
      </c>
    </row>
    <row r="367" spans="1:15" x14ac:dyDescent="0.25">
      <c r="A367" t="s">
        <v>9</v>
      </c>
      <c r="B367">
        <v>5</v>
      </c>
      <c r="C367">
        <v>16</v>
      </c>
      <c r="D367">
        <v>3</v>
      </c>
      <c r="E367">
        <v>0</v>
      </c>
      <c r="F367">
        <v>16</v>
      </c>
      <c r="G367">
        <v>32</v>
      </c>
      <c r="H367" t="s">
        <v>14</v>
      </c>
      <c r="I367" t="s">
        <v>13</v>
      </c>
      <c r="J367" t="s">
        <v>13</v>
      </c>
      <c r="K367">
        <v>0.99750000000000005</v>
      </c>
      <c r="L367">
        <f>表格2[[#This Row],[orient]]*(64/表格2[[#This Row],[pix_per_cell]])*(64/表格2[[#This Row],[pix_per_cell]])*IF(表格2[[#This Row],[hog_channel]]=" ALL", 3, 1)</f>
        <v>80</v>
      </c>
      <c r="M367">
        <f>IF(表格2[[#This Row],[spatial_feat]] = " True",表格2[[#This Row],[spatial_size]]*表格2[[#This Row],[spatial_size]]*3, 0)</f>
        <v>0</v>
      </c>
      <c r="N367">
        <f>IF(表格2[[#This Row],[hist_feat]] = " True", 表格2[[#This Row],[hist_bins]]*3, 0)</f>
        <v>96</v>
      </c>
      <c r="O367">
        <f>表格2[[#This Row],[feature_len_hog]]+表格2[[#This Row],[feature_len_spatial]]+表格2[[#This Row],[feature_len_hist]]</f>
        <v>176</v>
      </c>
    </row>
    <row r="368" spans="1:15" x14ac:dyDescent="0.25">
      <c r="A368" t="s">
        <v>9</v>
      </c>
      <c r="B368">
        <v>5</v>
      </c>
      <c r="C368">
        <v>16</v>
      </c>
      <c r="D368">
        <v>3</v>
      </c>
      <c r="E368">
        <v>1</v>
      </c>
      <c r="F368">
        <v>16</v>
      </c>
      <c r="G368">
        <v>32</v>
      </c>
      <c r="H368" t="s">
        <v>13</v>
      </c>
      <c r="I368" t="s">
        <v>13</v>
      </c>
      <c r="J368" t="s">
        <v>13</v>
      </c>
      <c r="K368">
        <v>0.99750000000000005</v>
      </c>
      <c r="L368">
        <f>表格2[[#This Row],[orient]]*(64/表格2[[#This Row],[pix_per_cell]])*(64/表格2[[#This Row],[pix_per_cell]])*IF(表格2[[#This Row],[hog_channel]]=" ALL", 3, 1)</f>
        <v>80</v>
      </c>
      <c r="M368">
        <f>IF(表格2[[#This Row],[spatial_feat]] = " True",表格2[[#This Row],[spatial_size]]*表格2[[#This Row],[spatial_size]]*3, 0)</f>
        <v>768</v>
      </c>
      <c r="N368">
        <f>IF(表格2[[#This Row],[hist_feat]] = " True", 表格2[[#This Row],[hist_bins]]*3, 0)</f>
        <v>96</v>
      </c>
      <c r="O368">
        <f>表格2[[#This Row],[feature_len_hog]]+表格2[[#This Row],[feature_len_spatial]]+表格2[[#This Row],[feature_len_hist]]</f>
        <v>944</v>
      </c>
    </row>
    <row r="369" spans="1:15" x14ac:dyDescent="0.25">
      <c r="A369" t="s">
        <v>9</v>
      </c>
      <c r="B369">
        <v>5</v>
      </c>
      <c r="C369">
        <v>16</v>
      </c>
      <c r="D369">
        <v>3</v>
      </c>
      <c r="E369">
        <v>2</v>
      </c>
      <c r="F369">
        <v>16</v>
      </c>
      <c r="G369">
        <v>16</v>
      </c>
      <c r="H369" t="s">
        <v>13</v>
      </c>
      <c r="I369" t="s">
        <v>13</v>
      </c>
      <c r="J369" t="s">
        <v>13</v>
      </c>
      <c r="K369">
        <v>0.99750000000000005</v>
      </c>
      <c r="L369">
        <f>表格2[[#This Row],[orient]]*(64/表格2[[#This Row],[pix_per_cell]])*(64/表格2[[#This Row],[pix_per_cell]])*IF(表格2[[#This Row],[hog_channel]]=" ALL", 3, 1)</f>
        <v>80</v>
      </c>
      <c r="M369">
        <f>IF(表格2[[#This Row],[spatial_feat]] = " True",表格2[[#This Row],[spatial_size]]*表格2[[#This Row],[spatial_size]]*3, 0)</f>
        <v>768</v>
      </c>
      <c r="N369">
        <f>IF(表格2[[#This Row],[hist_feat]] = " True", 表格2[[#This Row],[hist_bins]]*3, 0)</f>
        <v>48</v>
      </c>
      <c r="O369">
        <f>表格2[[#This Row],[feature_len_hog]]+表格2[[#This Row],[feature_len_spatial]]+表格2[[#This Row],[feature_len_hist]]</f>
        <v>896</v>
      </c>
    </row>
    <row r="370" spans="1:15" x14ac:dyDescent="0.25">
      <c r="A370" t="s">
        <v>9</v>
      </c>
      <c r="B370">
        <v>5</v>
      </c>
      <c r="C370">
        <v>16</v>
      </c>
      <c r="D370">
        <v>3</v>
      </c>
      <c r="E370" t="s">
        <v>15</v>
      </c>
      <c r="F370">
        <v>16</v>
      </c>
      <c r="G370">
        <v>16</v>
      </c>
      <c r="H370" t="s">
        <v>13</v>
      </c>
      <c r="I370" t="s">
        <v>13</v>
      </c>
      <c r="J370" t="s">
        <v>13</v>
      </c>
      <c r="K370">
        <v>0.99750000000000005</v>
      </c>
      <c r="L370">
        <f>表格2[[#This Row],[orient]]*(64/表格2[[#This Row],[pix_per_cell]])*(64/表格2[[#This Row],[pix_per_cell]])*IF(表格2[[#This Row],[hog_channel]]=" ALL", 3, 1)</f>
        <v>240</v>
      </c>
      <c r="M370">
        <f>IF(表格2[[#This Row],[spatial_feat]] = " True",表格2[[#This Row],[spatial_size]]*表格2[[#This Row],[spatial_size]]*3, 0)</f>
        <v>768</v>
      </c>
      <c r="N370">
        <f>IF(表格2[[#This Row],[hist_feat]] = " True", 表格2[[#This Row],[hist_bins]]*3, 0)</f>
        <v>48</v>
      </c>
      <c r="O370">
        <f>表格2[[#This Row],[feature_len_hog]]+表格2[[#This Row],[feature_len_spatial]]+表格2[[#This Row],[feature_len_hist]]</f>
        <v>1056</v>
      </c>
    </row>
    <row r="371" spans="1:15" x14ac:dyDescent="0.25">
      <c r="A371" t="s">
        <v>9</v>
      </c>
      <c r="B371">
        <v>5</v>
      </c>
      <c r="C371">
        <v>16</v>
      </c>
      <c r="D371">
        <v>3</v>
      </c>
      <c r="E371" t="s">
        <v>15</v>
      </c>
      <c r="F371">
        <v>16</v>
      </c>
      <c r="G371">
        <v>32</v>
      </c>
      <c r="H371" t="s">
        <v>13</v>
      </c>
      <c r="I371" t="s">
        <v>13</v>
      </c>
      <c r="J371" t="s">
        <v>13</v>
      </c>
      <c r="K371">
        <v>0.99750000000000005</v>
      </c>
      <c r="L371">
        <f>表格2[[#This Row],[orient]]*(64/表格2[[#This Row],[pix_per_cell]])*(64/表格2[[#This Row],[pix_per_cell]])*IF(表格2[[#This Row],[hog_channel]]=" ALL", 3, 1)</f>
        <v>240</v>
      </c>
      <c r="M371">
        <f>IF(表格2[[#This Row],[spatial_feat]] = " True",表格2[[#This Row],[spatial_size]]*表格2[[#This Row],[spatial_size]]*3, 0)</f>
        <v>768</v>
      </c>
      <c r="N371">
        <f>IF(表格2[[#This Row],[hist_feat]] = " True", 表格2[[#This Row],[hist_bins]]*3, 0)</f>
        <v>96</v>
      </c>
      <c r="O371">
        <f>表格2[[#This Row],[feature_len_hog]]+表格2[[#This Row],[feature_len_spatial]]+表格2[[#This Row],[feature_len_hist]]</f>
        <v>1104</v>
      </c>
    </row>
    <row r="372" spans="1:15" x14ac:dyDescent="0.25">
      <c r="A372" t="s">
        <v>9</v>
      </c>
      <c r="B372">
        <v>5</v>
      </c>
      <c r="C372">
        <v>16</v>
      </c>
      <c r="D372">
        <v>3</v>
      </c>
      <c r="E372" t="s">
        <v>15</v>
      </c>
      <c r="F372">
        <v>32</v>
      </c>
      <c r="G372">
        <v>16</v>
      </c>
      <c r="H372" t="s">
        <v>14</v>
      </c>
      <c r="I372" t="s">
        <v>13</v>
      </c>
      <c r="J372" t="s">
        <v>13</v>
      </c>
      <c r="K372">
        <v>0.99750000000000005</v>
      </c>
      <c r="L372">
        <f>表格2[[#This Row],[orient]]*(64/表格2[[#This Row],[pix_per_cell]])*(64/表格2[[#This Row],[pix_per_cell]])*IF(表格2[[#This Row],[hog_channel]]=" ALL", 3, 1)</f>
        <v>240</v>
      </c>
      <c r="M372">
        <f>IF(表格2[[#This Row],[spatial_feat]] = " True",表格2[[#This Row],[spatial_size]]*表格2[[#This Row],[spatial_size]]*3, 0)</f>
        <v>0</v>
      </c>
      <c r="N372">
        <f>IF(表格2[[#This Row],[hist_feat]] = " True", 表格2[[#This Row],[hist_bins]]*3, 0)</f>
        <v>48</v>
      </c>
      <c r="O372">
        <f>表格2[[#This Row],[feature_len_hog]]+表格2[[#This Row],[feature_len_spatial]]+表格2[[#This Row],[feature_len_hist]]</f>
        <v>288</v>
      </c>
    </row>
    <row r="373" spans="1:15" x14ac:dyDescent="0.25">
      <c r="A373" t="s">
        <v>9</v>
      </c>
      <c r="B373">
        <v>5</v>
      </c>
      <c r="C373">
        <v>16</v>
      </c>
      <c r="D373">
        <v>4</v>
      </c>
      <c r="E373">
        <v>0</v>
      </c>
      <c r="F373">
        <v>32</v>
      </c>
      <c r="G373">
        <v>32</v>
      </c>
      <c r="H373" t="s">
        <v>14</v>
      </c>
      <c r="I373" t="s">
        <v>13</v>
      </c>
      <c r="J373" t="s">
        <v>13</v>
      </c>
      <c r="K373">
        <v>0.99750000000000005</v>
      </c>
      <c r="L373">
        <f>表格2[[#This Row],[orient]]*(64/表格2[[#This Row],[pix_per_cell]])*(64/表格2[[#This Row],[pix_per_cell]])*IF(表格2[[#This Row],[hog_channel]]=" ALL", 3, 1)</f>
        <v>80</v>
      </c>
      <c r="M373">
        <f>IF(表格2[[#This Row],[spatial_feat]] = " True",表格2[[#This Row],[spatial_size]]*表格2[[#This Row],[spatial_size]]*3, 0)</f>
        <v>0</v>
      </c>
      <c r="N373">
        <f>IF(表格2[[#This Row],[hist_feat]] = " True", 表格2[[#This Row],[hist_bins]]*3, 0)</f>
        <v>96</v>
      </c>
      <c r="O373">
        <f>表格2[[#This Row],[feature_len_hog]]+表格2[[#This Row],[feature_len_spatial]]+表格2[[#This Row],[feature_len_hist]]</f>
        <v>176</v>
      </c>
    </row>
    <row r="374" spans="1:15" x14ac:dyDescent="0.25">
      <c r="A374" t="s">
        <v>9</v>
      </c>
      <c r="B374">
        <v>5</v>
      </c>
      <c r="C374">
        <v>16</v>
      </c>
      <c r="D374">
        <v>4</v>
      </c>
      <c r="E374">
        <v>1</v>
      </c>
      <c r="F374">
        <v>32</v>
      </c>
      <c r="G374">
        <v>16</v>
      </c>
      <c r="H374" t="s">
        <v>14</v>
      </c>
      <c r="I374" t="s">
        <v>13</v>
      </c>
      <c r="J374" t="s">
        <v>13</v>
      </c>
      <c r="K374">
        <v>0.99750000000000005</v>
      </c>
      <c r="L374">
        <f>表格2[[#This Row],[orient]]*(64/表格2[[#This Row],[pix_per_cell]])*(64/表格2[[#This Row],[pix_per_cell]])*IF(表格2[[#This Row],[hog_channel]]=" ALL", 3, 1)</f>
        <v>80</v>
      </c>
      <c r="M374">
        <f>IF(表格2[[#This Row],[spatial_feat]] = " True",表格2[[#This Row],[spatial_size]]*表格2[[#This Row],[spatial_size]]*3, 0)</f>
        <v>0</v>
      </c>
      <c r="N374">
        <f>IF(表格2[[#This Row],[hist_feat]] = " True", 表格2[[#This Row],[hist_bins]]*3, 0)</f>
        <v>48</v>
      </c>
      <c r="O374">
        <f>表格2[[#This Row],[feature_len_hog]]+表格2[[#This Row],[feature_len_spatial]]+表格2[[#This Row],[feature_len_hist]]</f>
        <v>128</v>
      </c>
    </row>
    <row r="375" spans="1:15" x14ac:dyDescent="0.25">
      <c r="A375" t="s">
        <v>9</v>
      </c>
      <c r="B375">
        <v>5</v>
      </c>
      <c r="C375">
        <v>16</v>
      </c>
      <c r="D375">
        <v>4</v>
      </c>
      <c r="E375">
        <v>1</v>
      </c>
      <c r="F375">
        <v>32</v>
      </c>
      <c r="G375">
        <v>32</v>
      </c>
      <c r="H375" t="s">
        <v>13</v>
      </c>
      <c r="I375" t="s">
        <v>13</v>
      </c>
      <c r="J375" t="s">
        <v>13</v>
      </c>
      <c r="K375">
        <v>0.99750000000000005</v>
      </c>
      <c r="L375">
        <f>表格2[[#This Row],[orient]]*(64/表格2[[#This Row],[pix_per_cell]])*(64/表格2[[#This Row],[pix_per_cell]])*IF(表格2[[#This Row],[hog_channel]]=" ALL", 3, 1)</f>
        <v>80</v>
      </c>
      <c r="M375">
        <f>IF(表格2[[#This Row],[spatial_feat]] = " True",表格2[[#This Row],[spatial_size]]*表格2[[#This Row],[spatial_size]]*3, 0)</f>
        <v>3072</v>
      </c>
      <c r="N375">
        <f>IF(表格2[[#This Row],[hist_feat]] = " True", 表格2[[#This Row],[hist_bins]]*3, 0)</f>
        <v>96</v>
      </c>
      <c r="O375">
        <f>表格2[[#This Row],[feature_len_hog]]+表格2[[#This Row],[feature_len_spatial]]+表格2[[#This Row],[feature_len_hist]]</f>
        <v>3248</v>
      </c>
    </row>
    <row r="376" spans="1:15" x14ac:dyDescent="0.25">
      <c r="A376" t="s">
        <v>9</v>
      </c>
      <c r="B376">
        <v>5</v>
      </c>
      <c r="C376">
        <v>16</v>
      </c>
      <c r="D376">
        <v>4</v>
      </c>
      <c r="E376">
        <v>1</v>
      </c>
      <c r="F376">
        <v>32</v>
      </c>
      <c r="G376">
        <v>32</v>
      </c>
      <c r="H376" t="s">
        <v>14</v>
      </c>
      <c r="I376" t="s">
        <v>13</v>
      </c>
      <c r="J376" t="s">
        <v>13</v>
      </c>
      <c r="K376">
        <v>0.99750000000000005</v>
      </c>
      <c r="L376">
        <f>表格2[[#This Row],[orient]]*(64/表格2[[#This Row],[pix_per_cell]])*(64/表格2[[#This Row],[pix_per_cell]])*IF(表格2[[#This Row],[hog_channel]]=" ALL", 3, 1)</f>
        <v>80</v>
      </c>
      <c r="M376">
        <f>IF(表格2[[#This Row],[spatial_feat]] = " True",表格2[[#This Row],[spatial_size]]*表格2[[#This Row],[spatial_size]]*3, 0)</f>
        <v>0</v>
      </c>
      <c r="N376">
        <f>IF(表格2[[#This Row],[hist_feat]] = " True", 表格2[[#This Row],[hist_bins]]*3, 0)</f>
        <v>96</v>
      </c>
      <c r="O376">
        <f>表格2[[#This Row],[feature_len_hog]]+表格2[[#This Row],[feature_len_spatial]]+表格2[[#This Row],[feature_len_hist]]</f>
        <v>176</v>
      </c>
    </row>
    <row r="377" spans="1:15" x14ac:dyDescent="0.25">
      <c r="A377" t="s">
        <v>9</v>
      </c>
      <c r="B377">
        <v>5</v>
      </c>
      <c r="C377">
        <v>16</v>
      </c>
      <c r="D377">
        <v>4</v>
      </c>
      <c r="E377">
        <v>2</v>
      </c>
      <c r="F377">
        <v>16</v>
      </c>
      <c r="G377">
        <v>16</v>
      </c>
      <c r="H377" t="s">
        <v>13</v>
      </c>
      <c r="I377" t="s">
        <v>13</v>
      </c>
      <c r="J377" t="s">
        <v>13</v>
      </c>
      <c r="K377">
        <v>0.99750000000000005</v>
      </c>
      <c r="L377">
        <f>表格2[[#This Row],[orient]]*(64/表格2[[#This Row],[pix_per_cell]])*(64/表格2[[#This Row],[pix_per_cell]])*IF(表格2[[#This Row],[hog_channel]]=" ALL", 3, 1)</f>
        <v>80</v>
      </c>
      <c r="M377">
        <f>IF(表格2[[#This Row],[spatial_feat]] = " True",表格2[[#This Row],[spatial_size]]*表格2[[#This Row],[spatial_size]]*3, 0)</f>
        <v>768</v>
      </c>
      <c r="N377">
        <f>IF(表格2[[#This Row],[hist_feat]] = " True", 表格2[[#This Row],[hist_bins]]*3, 0)</f>
        <v>48</v>
      </c>
      <c r="O377">
        <f>表格2[[#This Row],[feature_len_hog]]+表格2[[#This Row],[feature_len_spatial]]+表格2[[#This Row],[feature_len_hist]]</f>
        <v>896</v>
      </c>
    </row>
    <row r="378" spans="1:15" x14ac:dyDescent="0.25">
      <c r="A378" t="s">
        <v>9</v>
      </c>
      <c r="B378">
        <v>5</v>
      </c>
      <c r="C378">
        <v>16</v>
      </c>
      <c r="D378">
        <v>4</v>
      </c>
      <c r="E378">
        <v>2</v>
      </c>
      <c r="F378">
        <v>16</v>
      </c>
      <c r="G378">
        <v>32</v>
      </c>
      <c r="H378" t="s">
        <v>13</v>
      </c>
      <c r="I378" t="s">
        <v>13</v>
      </c>
      <c r="J378" t="s">
        <v>13</v>
      </c>
      <c r="K378">
        <v>0.99750000000000005</v>
      </c>
      <c r="L378">
        <f>表格2[[#This Row],[orient]]*(64/表格2[[#This Row],[pix_per_cell]])*(64/表格2[[#This Row],[pix_per_cell]])*IF(表格2[[#This Row],[hog_channel]]=" ALL", 3, 1)</f>
        <v>80</v>
      </c>
      <c r="M378">
        <f>IF(表格2[[#This Row],[spatial_feat]] = " True",表格2[[#This Row],[spatial_size]]*表格2[[#This Row],[spatial_size]]*3, 0)</f>
        <v>768</v>
      </c>
      <c r="N378">
        <f>IF(表格2[[#This Row],[hist_feat]] = " True", 表格2[[#This Row],[hist_bins]]*3, 0)</f>
        <v>96</v>
      </c>
      <c r="O378">
        <f>表格2[[#This Row],[feature_len_hog]]+表格2[[#This Row],[feature_len_spatial]]+表格2[[#This Row],[feature_len_hist]]</f>
        <v>944</v>
      </c>
    </row>
    <row r="379" spans="1:15" x14ac:dyDescent="0.25">
      <c r="A379" t="s">
        <v>9</v>
      </c>
      <c r="B379">
        <v>5</v>
      </c>
      <c r="C379">
        <v>16</v>
      </c>
      <c r="D379">
        <v>4</v>
      </c>
      <c r="E379">
        <v>2</v>
      </c>
      <c r="F379">
        <v>32</v>
      </c>
      <c r="G379">
        <v>32</v>
      </c>
      <c r="H379" t="s">
        <v>13</v>
      </c>
      <c r="I379" t="s">
        <v>13</v>
      </c>
      <c r="J379" t="s">
        <v>13</v>
      </c>
      <c r="K379">
        <v>0.99750000000000005</v>
      </c>
      <c r="L379">
        <f>表格2[[#This Row],[orient]]*(64/表格2[[#This Row],[pix_per_cell]])*(64/表格2[[#This Row],[pix_per_cell]])*IF(表格2[[#This Row],[hog_channel]]=" ALL", 3, 1)</f>
        <v>80</v>
      </c>
      <c r="M379">
        <f>IF(表格2[[#This Row],[spatial_feat]] = " True",表格2[[#This Row],[spatial_size]]*表格2[[#This Row],[spatial_size]]*3, 0)</f>
        <v>3072</v>
      </c>
      <c r="N379">
        <f>IF(表格2[[#This Row],[hist_feat]] = " True", 表格2[[#This Row],[hist_bins]]*3, 0)</f>
        <v>96</v>
      </c>
      <c r="O379">
        <f>表格2[[#This Row],[feature_len_hog]]+表格2[[#This Row],[feature_len_spatial]]+表格2[[#This Row],[feature_len_hist]]</f>
        <v>3248</v>
      </c>
    </row>
    <row r="380" spans="1:15" x14ac:dyDescent="0.25">
      <c r="A380" t="s">
        <v>9</v>
      </c>
      <c r="B380">
        <v>5</v>
      </c>
      <c r="C380">
        <v>16</v>
      </c>
      <c r="D380">
        <v>4</v>
      </c>
      <c r="E380">
        <v>2</v>
      </c>
      <c r="F380">
        <v>32</v>
      </c>
      <c r="G380">
        <v>32</v>
      </c>
      <c r="H380" t="s">
        <v>14</v>
      </c>
      <c r="I380" t="s">
        <v>13</v>
      </c>
      <c r="J380" t="s">
        <v>13</v>
      </c>
      <c r="K380">
        <v>0.99750000000000005</v>
      </c>
      <c r="L380">
        <f>表格2[[#This Row],[orient]]*(64/表格2[[#This Row],[pix_per_cell]])*(64/表格2[[#This Row],[pix_per_cell]])*IF(表格2[[#This Row],[hog_channel]]=" ALL", 3, 1)</f>
        <v>80</v>
      </c>
      <c r="M380">
        <f>IF(表格2[[#This Row],[spatial_feat]] = " True",表格2[[#This Row],[spatial_size]]*表格2[[#This Row],[spatial_size]]*3, 0)</f>
        <v>0</v>
      </c>
      <c r="N380">
        <f>IF(表格2[[#This Row],[hist_feat]] = " True", 表格2[[#This Row],[hist_bins]]*3, 0)</f>
        <v>96</v>
      </c>
      <c r="O380">
        <f>表格2[[#This Row],[feature_len_hog]]+表格2[[#This Row],[feature_len_spatial]]+表格2[[#This Row],[feature_len_hist]]</f>
        <v>176</v>
      </c>
    </row>
    <row r="381" spans="1:15" x14ac:dyDescent="0.25">
      <c r="A381" t="s">
        <v>9</v>
      </c>
      <c r="B381">
        <v>5</v>
      </c>
      <c r="C381">
        <v>16</v>
      </c>
      <c r="D381">
        <v>4</v>
      </c>
      <c r="E381" t="s">
        <v>15</v>
      </c>
      <c r="F381">
        <v>16</v>
      </c>
      <c r="G381">
        <v>16</v>
      </c>
      <c r="H381" t="s">
        <v>13</v>
      </c>
      <c r="I381" t="s">
        <v>13</v>
      </c>
      <c r="J381" t="s">
        <v>13</v>
      </c>
      <c r="K381">
        <v>0.99750000000000005</v>
      </c>
      <c r="L381">
        <f>表格2[[#This Row],[orient]]*(64/表格2[[#This Row],[pix_per_cell]])*(64/表格2[[#This Row],[pix_per_cell]])*IF(表格2[[#This Row],[hog_channel]]=" ALL", 3, 1)</f>
        <v>240</v>
      </c>
      <c r="M381">
        <f>IF(表格2[[#This Row],[spatial_feat]] = " True",表格2[[#This Row],[spatial_size]]*表格2[[#This Row],[spatial_size]]*3, 0)</f>
        <v>768</v>
      </c>
      <c r="N381">
        <f>IF(表格2[[#This Row],[hist_feat]] = " True", 表格2[[#This Row],[hist_bins]]*3, 0)</f>
        <v>48</v>
      </c>
      <c r="O381">
        <f>表格2[[#This Row],[feature_len_hog]]+表格2[[#This Row],[feature_len_spatial]]+表格2[[#This Row],[feature_len_hist]]</f>
        <v>1056</v>
      </c>
    </row>
    <row r="382" spans="1:15" x14ac:dyDescent="0.25">
      <c r="A382" t="s">
        <v>9</v>
      </c>
      <c r="B382">
        <v>5</v>
      </c>
      <c r="C382">
        <v>16</v>
      </c>
      <c r="D382">
        <v>4</v>
      </c>
      <c r="E382" t="s">
        <v>15</v>
      </c>
      <c r="F382">
        <v>16</v>
      </c>
      <c r="G382">
        <v>32</v>
      </c>
      <c r="H382" t="s">
        <v>13</v>
      </c>
      <c r="I382" t="s">
        <v>13</v>
      </c>
      <c r="J382" t="s">
        <v>13</v>
      </c>
      <c r="K382">
        <v>0.99750000000000005</v>
      </c>
      <c r="L382">
        <f>表格2[[#This Row],[orient]]*(64/表格2[[#This Row],[pix_per_cell]])*(64/表格2[[#This Row],[pix_per_cell]])*IF(表格2[[#This Row],[hog_channel]]=" ALL", 3, 1)</f>
        <v>240</v>
      </c>
      <c r="M382">
        <f>IF(表格2[[#This Row],[spatial_feat]] = " True",表格2[[#This Row],[spatial_size]]*表格2[[#This Row],[spatial_size]]*3, 0)</f>
        <v>768</v>
      </c>
      <c r="N382">
        <f>IF(表格2[[#This Row],[hist_feat]] = " True", 表格2[[#This Row],[hist_bins]]*3, 0)</f>
        <v>96</v>
      </c>
      <c r="O382">
        <f>表格2[[#This Row],[feature_len_hog]]+表格2[[#This Row],[feature_len_spatial]]+表格2[[#This Row],[feature_len_hist]]</f>
        <v>1104</v>
      </c>
    </row>
    <row r="383" spans="1:15" x14ac:dyDescent="0.25">
      <c r="A383" t="s">
        <v>9</v>
      </c>
      <c r="B383">
        <v>5</v>
      </c>
      <c r="C383">
        <v>16</v>
      </c>
      <c r="D383">
        <v>4</v>
      </c>
      <c r="E383" t="s">
        <v>15</v>
      </c>
      <c r="F383">
        <v>32</v>
      </c>
      <c r="G383">
        <v>16</v>
      </c>
      <c r="H383" t="s">
        <v>13</v>
      </c>
      <c r="I383" t="s">
        <v>13</v>
      </c>
      <c r="J383" t="s">
        <v>13</v>
      </c>
      <c r="K383">
        <v>0.99750000000000005</v>
      </c>
      <c r="L383">
        <f>表格2[[#This Row],[orient]]*(64/表格2[[#This Row],[pix_per_cell]])*(64/表格2[[#This Row],[pix_per_cell]])*IF(表格2[[#This Row],[hog_channel]]=" ALL", 3, 1)</f>
        <v>240</v>
      </c>
      <c r="M383">
        <f>IF(表格2[[#This Row],[spatial_feat]] = " True",表格2[[#This Row],[spatial_size]]*表格2[[#This Row],[spatial_size]]*3, 0)</f>
        <v>3072</v>
      </c>
      <c r="N383">
        <f>IF(表格2[[#This Row],[hist_feat]] = " True", 表格2[[#This Row],[hist_bins]]*3, 0)</f>
        <v>48</v>
      </c>
      <c r="O383">
        <f>表格2[[#This Row],[feature_len_hog]]+表格2[[#This Row],[feature_len_spatial]]+表格2[[#This Row],[feature_len_hist]]</f>
        <v>3360</v>
      </c>
    </row>
    <row r="384" spans="1:15" x14ac:dyDescent="0.25">
      <c r="A384" t="s">
        <v>12</v>
      </c>
      <c r="B384">
        <v>9</v>
      </c>
      <c r="C384">
        <v>8</v>
      </c>
      <c r="D384">
        <v>2</v>
      </c>
      <c r="E384">
        <v>1</v>
      </c>
      <c r="F384">
        <v>32</v>
      </c>
      <c r="G384">
        <v>16</v>
      </c>
      <c r="H384" t="s">
        <v>13</v>
      </c>
      <c r="I384" t="s">
        <v>13</v>
      </c>
      <c r="J384" t="s">
        <v>13</v>
      </c>
      <c r="K384">
        <v>0.99750000000000005</v>
      </c>
      <c r="L384">
        <f>表格2[[#This Row],[orient]]*(64/表格2[[#This Row],[pix_per_cell]])*(64/表格2[[#This Row],[pix_per_cell]])*IF(表格2[[#This Row],[hog_channel]]=" ALL", 3, 1)</f>
        <v>576</v>
      </c>
      <c r="M384">
        <f>IF(表格2[[#This Row],[spatial_feat]] = " True",表格2[[#This Row],[spatial_size]]*表格2[[#This Row],[spatial_size]]*3, 0)</f>
        <v>3072</v>
      </c>
      <c r="N384">
        <f>IF(表格2[[#This Row],[hist_feat]] = " True", 表格2[[#This Row],[hist_bins]]*3, 0)</f>
        <v>48</v>
      </c>
      <c r="O384">
        <f>表格2[[#This Row],[feature_len_hog]]+表格2[[#This Row],[feature_len_spatial]]+表格2[[#This Row],[feature_len_hist]]</f>
        <v>3696</v>
      </c>
    </row>
    <row r="385" spans="1:15" x14ac:dyDescent="0.25">
      <c r="A385" t="s">
        <v>12</v>
      </c>
      <c r="B385">
        <v>9</v>
      </c>
      <c r="C385">
        <v>8</v>
      </c>
      <c r="D385">
        <v>2</v>
      </c>
      <c r="E385" t="s">
        <v>15</v>
      </c>
      <c r="F385">
        <v>16</v>
      </c>
      <c r="G385">
        <v>16</v>
      </c>
      <c r="H385" t="s">
        <v>13</v>
      </c>
      <c r="I385" t="s">
        <v>14</v>
      </c>
      <c r="J385" t="s">
        <v>13</v>
      </c>
      <c r="K385">
        <v>0.99750000000000005</v>
      </c>
      <c r="L385">
        <f>表格2[[#This Row],[orient]]*(64/表格2[[#This Row],[pix_per_cell]])*(64/表格2[[#This Row],[pix_per_cell]])*IF(表格2[[#This Row],[hog_channel]]=" ALL", 3, 1)</f>
        <v>1728</v>
      </c>
      <c r="M385">
        <f>IF(表格2[[#This Row],[spatial_feat]] = " True",表格2[[#This Row],[spatial_size]]*表格2[[#This Row],[spatial_size]]*3, 0)</f>
        <v>768</v>
      </c>
      <c r="N385">
        <f>IF(表格2[[#This Row],[hist_feat]] = " True", 表格2[[#This Row],[hist_bins]]*3, 0)</f>
        <v>0</v>
      </c>
      <c r="O385">
        <f>表格2[[#This Row],[feature_len_hog]]+表格2[[#This Row],[feature_len_spatial]]+表格2[[#This Row],[feature_len_hist]]</f>
        <v>2496</v>
      </c>
    </row>
    <row r="386" spans="1:15" x14ac:dyDescent="0.25">
      <c r="A386" t="s">
        <v>12</v>
      </c>
      <c r="B386">
        <v>9</v>
      </c>
      <c r="C386">
        <v>8</v>
      </c>
      <c r="D386">
        <v>2</v>
      </c>
      <c r="E386" t="s">
        <v>15</v>
      </c>
      <c r="F386">
        <v>16</v>
      </c>
      <c r="G386">
        <v>16</v>
      </c>
      <c r="H386" t="s">
        <v>14</v>
      </c>
      <c r="I386" t="s">
        <v>13</v>
      </c>
      <c r="J386" t="s">
        <v>13</v>
      </c>
      <c r="K386">
        <v>0.99750000000000005</v>
      </c>
      <c r="L386">
        <f>表格2[[#This Row],[orient]]*(64/表格2[[#This Row],[pix_per_cell]])*(64/表格2[[#This Row],[pix_per_cell]])*IF(表格2[[#This Row],[hog_channel]]=" ALL", 3, 1)</f>
        <v>1728</v>
      </c>
      <c r="M386">
        <f>IF(表格2[[#This Row],[spatial_feat]] = " True",表格2[[#This Row],[spatial_size]]*表格2[[#This Row],[spatial_size]]*3, 0)</f>
        <v>0</v>
      </c>
      <c r="N386">
        <f>IF(表格2[[#This Row],[hist_feat]] = " True", 表格2[[#This Row],[hist_bins]]*3, 0)</f>
        <v>48</v>
      </c>
      <c r="O386">
        <f>表格2[[#This Row],[feature_len_hog]]+表格2[[#This Row],[feature_len_spatial]]+表格2[[#This Row],[feature_len_hist]]</f>
        <v>1776</v>
      </c>
    </row>
    <row r="387" spans="1:15" x14ac:dyDescent="0.25">
      <c r="A387" t="s">
        <v>12</v>
      </c>
      <c r="B387">
        <v>9</v>
      </c>
      <c r="C387">
        <v>8</v>
      </c>
      <c r="D387">
        <v>2</v>
      </c>
      <c r="E387" t="s">
        <v>15</v>
      </c>
      <c r="F387">
        <v>16</v>
      </c>
      <c r="G387">
        <v>32</v>
      </c>
      <c r="H387" t="s">
        <v>13</v>
      </c>
      <c r="I387" t="s">
        <v>14</v>
      </c>
      <c r="J387" t="s">
        <v>13</v>
      </c>
      <c r="K387">
        <v>0.99750000000000005</v>
      </c>
      <c r="L387">
        <f>表格2[[#This Row],[orient]]*(64/表格2[[#This Row],[pix_per_cell]])*(64/表格2[[#This Row],[pix_per_cell]])*IF(表格2[[#This Row],[hog_channel]]=" ALL", 3, 1)</f>
        <v>1728</v>
      </c>
      <c r="M387">
        <f>IF(表格2[[#This Row],[spatial_feat]] = " True",表格2[[#This Row],[spatial_size]]*表格2[[#This Row],[spatial_size]]*3, 0)</f>
        <v>768</v>
      </c>
      <c r="N387">
        <f>IF(表格2[[#This Row],[hist_feat]] = " True", 表格2[[#This Row],[hist_bins]]*3, 0)</f>
        <v>0</v>
      </c>
      <c r="O387">
        <f>表格2[[#This Row],[feature_len_hog]]+表格2[[#This Row],[feature_len_spatial]]+表格2[[#This Row],[feature_len_hist]]</f>
        <v>2496</v>
      </c>
    </row>
    <row r="388" spans="1:15" x14ac:dyDescent="0.25">
      <c r="A388" t="s">
        <v>12</v>
      </c>
      <c r="B388">
        <v>9</v>
      </c>
      <c r="C388">
        <v>8</v>
      </c>
      <c r="D388">
        <v>2</v>
      </c>
      <c r="E388" t="s">
        <v>15</v>
      </c>
      <c r="F388">
        <v>16</v>
      </c>
      <c r="G388">
        <v>32</v>
      </c>
      <c r="H388" t="s">
        <v>14</v>
      </c>
      <c r="I388" t="s">
        <v>13</v>
      </c>
      <c r="J388" t="s">
        <v>13</v>
      </c>
      <c r="K388">
        <v>0.99750000000000005</v>
      </c>
      <c r="L388">
        <f>表格2[[#This Row],[orient]]*(64/表格2[[#This Row],[pix_per_cell]])*(64/表格2[[#This Row],[pix_per_cell]])*IF(表格2[[#This Row],[hog_channel]]=" ALL", 3, 1)</f>
        <v>1728</v>
      </c>
      <c r="M388">
        <f>IF(表格2[[#This Row],[spatial_feat]] = " True",表格2[[#This Row],[spatial_size]]*表格2[[#This Row],[spatial_size]]*3, 0)</f>
        <v>0</v>
      </c>
      <c r="N388">
        <f>IF(表格2[[#This Row],[hist_feat]] = " True", 表格2[[#This Row],[hist_bins]]*3, 0)</f>
        <v>96</v>
      </c>
      <c r="O388">
        <f>表格2[[#This Row],[feature_len_hog]]+表格2[[#This Row],[feature_len_spatial]]+表格2[[#This Row],[feature_len_hist]]</f>
        <v>1824</v>
      </c>
    </row>
    <row r="389" spans="1:15" x14ac:dyDescent="0.25">
      <c r="A389" t="s">
        <v>12</v>
      </c>
      <c r="B389">
        <v>9</v>
      </c>
      <c r="C389">
        <v>8</v>
      </c>
      <c r="D389">
        <v>3</v>
      </c>
      <c r="E389">
        <v>0</v>
      </c>
      <c r="F389">
        <v>32</v>
      </c>
      <c r="G389">
        <v>32</v>
      </c>
      <c r="H389" t="s">
        <v>13</v>
      </c>
      <c r="I389" t="s">
        <v>13</v>
      </c>
      <c r="J389" t="s">
        <v>13</v>
      </c>
      <c r="K389">
        <v>0.99750000000000005</v>
      </c>
      <c r="L389">
        <f>表格2[[#This Row],[orient]]*(64/表格2[[#This Row],[pix_per_cell]])*(64/表格2[[#This Row],[pix_per_cell]])*IF(表格2[[#This Row],[hog_channel]]=" ALL", 3, 1)</f>
        <v>576</v>
      </c>
      <c r="M389">
        <f>IF(表格2[[#This Row],[spatial_feat]] = " True",表格2[[#This Row],[spatial_size]]*表格2[[#This Row],[spatial_size]]*3, 0)</f>
        <v>3072</v>
      </c>
      <c r="N389">
        <f>IF(表格2[[#This Row],[hist_feat]] = " True", 表格2[[#This Row],[hist_bins]]*3, 0)</f>
        <v>96</v>
      </c>
      <c r="O389">
        <f>表格2[[#This Row],[feature_len_hog]]+表格2[[#This Row],[feature_len_spatial]]+表格2[[#This Row],[feature_len_hist]]</f>
        <v>3744</v>
      </c>
    </row>
    <row r="390" spans="1:15" x14ac:dyDescent="0.25">
      <c r="A390" t="s">
        <v>12</v>
      </c>
      <c r="B390">
        <v>9</v>
      </c>
      <c r="C390">
        <v>8</v>
      </c>
      <c r="D390">
        <v>3</v>
      </c>
      <c r="E390">
        <v>2</v>
      </c>
      <c r="F390">
        <v>16</v>
      </c>
      <c r="G390">
        <v>32</v>
      </c>
      <c r="H390" t="s">
        <v>13</v>
      </c>
      <c r="I390" t="s">
        <v>13</v>
      </c>
      <c r="J390" t="s">
        <v>13</v>
      </c>
      <c r="K390">
        <v>0.99750000000000005</v>
      </c>
      <c r="L390">
        <f>表格2[[#This Row],[orient]]*(64/表格2[[#This Row],[pix_per_cell]])*(64/表格2[[#This Row],[pix_per_cell]])*IF(表格2[[#This Row],[hog_channel]]=" ALL", 3, 1)</f>
        <v>576</v>
      </c>
      <c r="M390">
        <f>IF(表格2[[#This Row],[spatial_feat]] = " True",表格2[[#This Row],[spatial_size]]*表格2[[#This Row],[spatial_size]]*3, 0)</f>
        <v>768</v>
      </c>
      <c r="N390">
        <f>IF(表格2[[#This Row],[hist_feat]] = " True", 表格2[[#This Row],[hist_bins]]*3, 0)</f>
        <v>96</v>
      </c>
      <c r="O390">
        <f>表格2[[#This Row],[feature_len_hog]]+表格2[[#This Row],[feature_len_spatial]]+表格2[[#This Row],[feature_len_hist]]</f>
        <v>1440</v>
      </c>
    </row>
    <row r="391" spans="1:15" x14ac:dyDescent="0.25">
      <c r="A391" t="s">
        <v>12</v>
      </c>
      <c r="B391">
        <v>9</v>
      </c>
      <c r="C391">
        <v>8</v>
      </c>
      <c r="D391">
        <v>3</v>
      </c>
      <c r="E391" t="s">
        <v>15</v>
      </c>
      <c r="F391">
        <v>16</v>
      </c>
      <c r="G391">
        <v>32</v>
      </c>
      <c r="H391" t="s">
        <v>14</v>
      </c>
      <c r="I391" t="s">
        <v>13</v>
      </c>
      <c r="J391" t="s">
        <v>13</v>
      </c>
      <c r="K391">
        <v>0.99750000000000005</v>
      </c>
      <c r="L391">
        <f>表格2[[#This Row],[orient]]*(64/表格2[[#This Row],[pix_per_cell]])*(64/表格2[[#This Row],[pix_per_cell]])*IF(表格2[[#This Row],[hog_channel]]=" ALL", 3, 1)</f>
        <v>1728</v>
      </c>
      <c r="M391">
        <f>IF(表格2[[#This Row],[spatial_feat]] = " True",表格2[[#This Row],[spatial_size]]*表格2[[#This Row],[spatial_size]]*3, 0)</f>
        <v>0</v>
      </c>
      <c r="N391">
        <f>IF(表格2[[#This Row],[hist_feat]] = " True", 表格2[[#This Row],[hist_bins]]*3, 0)</f>
        <v>96</v>
      </c>
      <c r="O391">
        <f>表格2[[#This Row],[feature_len_hog]]+表格2[[#This Row],[feature_len_spatial]]+表格2[[#This Row],[feature_len_hist]]</f>
        <v>1824</v>
      </c>
    </row>
    <row r="392" spans="1:15" x14ac:dyDescent="0.25">
      <c r="A392" t="s">
        <v>12</v>
      </c>
      <c r="B392">
        <v>9</v>
      </c>
      <c r="C392">
        <v>8</v>
      </c>
      <c r="D392">
        <v>3</v>
      </c>
      <c r="E392" t="s">
        <v>15</v>
      </c>
      <c r="F392">
        <v>32</v>
      </c>
      <c r="G392">
        <v>32</v>
      </c>
      <c r="H392" t="s">
        <v>13</v>
      </c>
      <c r="I392" t="s">
        <v>13</v>
      </c>
      <c r="J392" t="s">
        <v>13</v>
      </c>
      <c r="K392">
        <v>0.99750000000000005</v>
      </c>
      <c r="L392">
        <f>表格2[[#This Row],[orient]]*(64/表格2[[#This Row],[pix_per_cell]])*(64/表格2[[#This Row],[pix_per_cell]])*IF(表格2[[#This Row],[hog_channel]]=" ALL", 3, 1)</f>
        <v>1728</v>
      </c>
      <c r="M392">
        <f>IF(表格2[[#This Row],[spatial_feat]] = " True",表格2[[#This Row],[spatial_size]]*表格2[[#This Row],[spatial_size]]*3, 0)</f>
        <v>3072</v>
      </c>
      <c r="N392">
        <f>IF(表格2[[#This Row],[hist_feat]] = " True", 表格2[[#This Row],[hist_bins]]*3, 0)</f>
        <v>96</v>
      </c>
      <c r="O392">
        <f>表格2[[#This Row],[feature_len_hog]]+表格2[[#This Row],[feature_len_spatial]]+表格2[[#This Row],[feature_len_hist]]</f>
        <v>4896</v>
      </c>
    </row>
    <row r="393" spans="1:15" x14ac:dyDescent="0.25">
      <c r="A393" t="s">
        <v>12</v>
      </c>
      <c r="B393">
        <v>9</v>
      </c>
      <c r="C393">
        <v>8</v>
      </c>
      <c r="D393">
        <v>4</v>
      </c>
      <c r="E393">
        <v>0</v>
      </c>
      <c r="F393">
        <v>32</v>
      </c>
      <c r="G393">
        <v>16</v>
      </c>
      <c r="H393" t="s">
        <v>13</v>
      </c>
      <c r="I393" t="s">
        <v>14</v>
      </c>
      <c r="J393" t="s">
        <v>13</v>
      </c>
      <c r="K393">
        <v>0.99750000000000005</v>
      </c>
      <c r="L393">
        <f>表格2[[#This Row],[orient]]*(64/表格2[[#This Row],[pix_per_cell]])*(64/表格2[[#This Row],[pix_per_cell]])*IF(表格2[[#This Row],[hog_channel]]=" ALL", 3, 1)</f>
        <v>576</v>
      </c>
      <c r="M393">
        <f>IF(表格2[[#This Row],[spatial_feat]] = " True",表格2[[#This Row],[spatial_size]]*表格2[[#This Row],[spatial_size]]*3, 0)</f>
        <v>3072</v>
      </c>
      <c r="N393">
        <f>IF(表格2[[#This Row],[hist_feat]] = " True", 表格2[[#This Row],[hist_bins]]*3, 0)</f>
        <v>0</v>
      </c>
      <c r="O393">
        <f>表格2[[#This Row],[feature_len_hog]]+表格2[[#This Row],[feature_len_spatial]]+表格2[[#This Row],[feature_len_hist]]</f>
        <v>3648</v>
      </c>
    </row>
    <row r="394" spans="1:15" x14ac:dyDescent="0.25">
      <c r="A394" t="s">
        <v>12</v>
      </c>
      <c r="B394">
        <v>9</v>
      </c>
      <c r="C394">
        <v>8</v>
      </c>
      <c r="D394">
        <v>4</v>
      </c>
      <c r="E394" t="s">
        <v>15</v>
      </c>
      <c r="F394">
        <v>32</v>
      </c>
      <c r="G394">
        <v>32</v>
      </c>
      <c r="H394" t="s">
        <v>13</v>
      </c>
      <c r="I394" t="s">
        <v>13</v>
      </c>
      <c r="J394" t="s">
        <v>13</v>
      </c>
      <c r="K394">
        <v>0.99750000000000005</v>
      </c>
      <c r="L394">
        <f>表格2[[#This Row],[orient]]*(64/表格2[[#This Row],[pix_per_cell]])*(64/表格2[[#This Row],[pix_per_cell]])*IF(表格2[[#This Row],[hog_channel]]=" ALL", 3, 1)</f>
        <v>1728</v>
      </c>
      <c r="M394">
        <f>IF(表格2[[#This Row],[spatial_feat]] = " True",表格2[[#This Row],[spatial_size]]*表格2[[#This Row],[spatial_size]]*3, 0)</f>
        <v>3072</v>
      </c>
      <c r="N394">
        <f>IF(表格2[[#This Row],[hist_feat]] = " True", 表格2[[#This Row],[hist_bins]]*3, 0)</f>
        <v>96</v>
      </c>
      <c r="O394">
        <f>表格2[[#This Row],[feature_len_hog]]+表格2[[#This Row],[feature_len_spatial]]+表格2[[#This Row],[feature_len_hist]]</f>
        <v>4896</v>
      </c>
    </row>
    <row r="395" spans="1:15" x14ac:dyDescent="0.25">
      <c r="A395" t="s">
        <v>12</v>
      </c>
      <c r="B395">
        <v>9</v>
      </c>
      <c r="C395">
        <v>16</v>
      </c>
      <c r="D395">
        <v>2</v>
      </c>
      <c r="E395">
        <v>0</v>
      </c>
      <c r="F395">
        <v>16</v>
      </c>
      <c r="G395">
        <v>16</v>
      </c>
      <c r="H395" t="s">
        <v>13</v>
      </c>
      <c r="I395" t="s">
        <v>13</v>
      </c>
      <c r="J395" t="s">
        <v>13</v>
      </c>
      <c r="K395">
        <v>0.99750000000000005</v>
      </c>
      <c r="L395">
        <f>表格2[[#This Row],[orient]]*(64/表格2[[#This Row],[pix_per_cell]])*(64/表格2[[#This Row],[pix_per_cell]])*IF(表格2[[#This Row],[hog_channel]]=" ALL", 3, 1)</f>
        <v>144</v>
      </c>
      <c r="M395">
        <f>IF(表格2[[#This Row],[spatial_feat]] = " True",表格2[[#This Row],[spatial_size]]*表格2[[#This Row],[spatial_size]]*3, 0)</f>
        <v>768</v>
      </c>
      <c r="N395">
        <f>IF(表格2[[#This Row],[hist_feat]] = " True", 表格2[[#This Row],[hist_bins]]*3, 0)</f>
        <v>48</v>
      </c>
      <c r="O395">
        <f>表格2[[#This Row],[feature_len_hog]]+表格2[[#This Row],[feature_len_spatial]]+表格2[[#This Row],[feature_len_hist]]</f>
        <v>960</v>
      </c>
    </row>
    <row r="396" spans="1:15" x14ac:dyDescent="0.25">
      <c r="A396" t="s">
        <v>12</v>
      </c>
      <c r="B396">
        <v>9</v>
      </c>
      <c r="C396">
        <v>16</v>
      </c>
      <c r="D396">
        <v>2</v>
      </c>
      <c r="E396">
        <v>0</v>
      </c>
      <c r="F396">
        <v>16</v>
      </c>
      <c r="G396">
        <v>32</v>
      </c>
      <c r="H396" t="s">
        <v>13</v>
      </c>
      <c r="I396" t="s">
        <v>13</v>
      </c>
      <c r="J396" t="s">
        <v>13</v>
      </c>
      <c r="K396">
        <v>0.99750000000000005</v>
      </c>
      <c r="L396">
        <f>表格2[[#This Row],[orient]]*(64/表格2[[#This Row],[pix_per_cell]])*(64/表格2[[#This Row],[pix_per_cell]])*IF(表格2[[#This Row],[hog_channel]]=" ALL", 3, 1)</f>
        <v>144</v>
      </c>
      <c r="M396">
        <f>IF(表格2[[#This Row],[spatial_feat]] = " True",表格2[[#This Row],[spatial_size]]*表格2[[#This Row],[spatial_size]]*3, 0)</f>
        <v>768</v>
      </c>
      <c r="N396">
        <f>IF(表格2[[#This Row],[hist_feat]] = " True", 表格2[[#This Row],[hist_bins]]*3, 0)</f>
        <v>96</v>
      </c>
      <c r="O396">
        <f>表格2[[#This Row],[feature_len_hog]]+表格2[[#This Row],[feature_len_spatial]]+表格2[[#This Row],[feature_len_hist]]</f>
        <v>1008</v>
      </c>
    </row>
    <row r="397" spans="1:15" x14ac:dyDescent="0.25">
      <c r="A397" t="s">
        <v>12</v>
      </c>
      <c r="B397">
        <v>9</v>
      </c>
      <c r="C397">
        <v>16</v>
      </c>
      <c r="D397">
        <v>2</v>
      </c>
      <c r="E397">
        <v>0</v>
      </c>
      <c r="F397">
        <v>32</v>
      </c>
      <c r="G397">
        <v>16</v>
      </c>
      <c r="H397" t="s">
        <v>14</v>
      </c>
      <c r="I397" t="s">
        <v>13</v>
      </c>
      <c r="J397" t="s">
        <v>13</v>
      </c>
      <c r="K397">
        <v>0.99750000000000005</v>
      </c>
      <c r="L397">
        <f>表格2[[#This Row],[orient]]*(64/表格2[[#This Row],[pix_per_cell]])*(64/表格2[[#This Row],[pix_per_cell]])*IF(表格2[[#This Row],[hog_channel]]=" ALL", 3, 1)</f>
        <v>144</v>
      </c>
      <c r="M397">
        <f>IF(表格2[[#This Row],[spatial_feat]] = " True",表格2[[#This Row],[spatial_size]]*表格2[[#This Row],[spatial_size]]*3, 0)</f>
        <v>0</v>
      </c>
      <c r="N397">
        <f>IF(表格2[[#This Row],[hist_feat]] = " True", 表格2[[#This Row],[hist_bins]]*3, 0)</f>
        <v>48</v>
      </c>
      <c r="O397">
        <f>表格2[[#This Row],[feature_len_hog]]+表格2[[#This Row],[feature_len_spatial]]+表格2[[#This Row],[feature_len_hist]]</f>
        <v>192</v>
      </c>
    </row>
    <row r="398" spans="1:15" x14ac:dyDescent="0.25">
      <c r="A398" t="s">
        <v>12</v>
      </c>
      <c r="B398">
        <v>9</v>
      </c>
      <c r="C398">
        <v>16</v>
      </c>
      <c r="D398">
        <v>2</v>
      </c>
      <c r="E398">
        <v>0</v>
      </c>
      <c r="F398">
        <v>32</v>
      </c>
      <c r="G398">
        <v>32</v>
      </c>
      <c r="H398" t="s">
        <v>13</v>
      </c>
      <c r="I398" t="s">
        <v>13</v>
      </c>
      <c r="J398" t="s">
        <v>13</v>
      </c>
      <c r="K398">
        <v>0.99750000000000005</v>
      </c>
      <c r="L398">
        <f>表格2[[#This Row],[orient]]*(64/表格2[[#This Row],[pix_per_cell]])*(64/表格2[[#This Row],[pix_per_cell]])*IF(表格2[[#This Row],[hog_channel]]=" ALL", 3, 1)</f>
        <v>144</v>
      </c>
      <c r="M398">
        <f>IF(表格2[[#This Row],[spatial_feat]] = " True",表格2[[#This Row],[spatial_size]]*表格2[[#This Row],[spatial_size]]*3, 0)</f>
        <v>3072</v>
      </c>
      <c r="N398">
        <f>IF(表格2[[#This Row],[hist_feat]] = " True", 表格2[[#This Row],[hist_bins]]*3, 0)</f>
        <v>96</v>
      </c>
      <c r="O398">
        <f>表格2[[#This Row],[feature_len_hog]]+表格2[[#This Row],[feature_len_spatial]]+表格2[[#This Row],[feature_len_hist]]</f>
        <v>3312</v>
      </c>
    </row>
    <row r="399" spans="1:15" x14ac:dyDescent="0.25">
      <c r="A399" t="s">
        <v>12</v>
      </c>
      <c r="B399">
        <v>9</v>
      </c>
      <c r="C399">
        <v>16</v>
      </c>
      <c r="D399">
        <v>2</v>
      </c>
      <c r="E399">
        <v>1</v>
      </c>
      <c r="F399">
        <v>16</v>
      </c>
      <c r="G399">
        <v>16</v>
      </c>
      <c r="H399" t="s">
        <v>13</v>
      </c>
      <c r="I399" t="s">
        <v>13</v>
      </c>
      <c r="J399" t="s">
        <v>13</v>
      </c>
      <c r="K399">
        <v>0.99750000000000005</v>
      </c>
      <c r="L399">
        <f>表格2[[#This Row],[orient]]*(64/表格2[[#This Row],[pix_per_cell]])*(64/表格2[[#This Row],[pix_per_cell]])*IF(表格2[[#This Row],[hog_channel]]=" ALL", 3, 1)</f>
        <v>144</v>
      </c>
      <c r="M399">
        <f>IF(表格2[[#This Row],[spatial_feat]] = " True",表格2[[#This Row],[spatial_size]]*表格2[[#This Row],[spatial_size]]*3, 0)</f>
        <v>768</v>
      </c>
      <c r="N399">
        <f>IF(表格2[[#This Row],[hist_feat]] = " True", 表格2[[#This Row],[hist_bins]]*3, 0)</f>
        <v>48</v>
      </c>
      <c r="O399">
        <f>表格2[[#This Row],[feature_len_hog]]+表格2[[#This Row],[feature_len_spatial]]+表格2[[#This Row],[feature_len_hist]]</f>
        <v>960</v>
      </c>
    </row>
    <row r="400" spans="1:15" x14ac:dyDescent="0.25">
      <c r="A400" t="s">
        <v>12</v>
      </c>
      <c r="B400">
        <v>9</v>
      </c>
      <c r="C400">
        <v>16</v>
      </c>
      <c r="D400">
        <v>2</v>
      </c>
      <c r="E400">
        <v>1</v>
      </c>
      <c r="F400">
        <v>16</v>
      </c>
      <c r="G400">
        <v>16</v>
      </c>
      <c r="H400" t="s">
        <v>14</v>
      </c>
      <c r="I400" t="s">
        <v>13</v>
      </c>
      <c r="J400" t="s">
        <v>13</v>
      </c>
      <c r="K400">
        <v>0.99750000000000005</v>
      </c>
      <c r="L400">
        <f>表格2[[#This Row],[orient]]*(64/表格2[[#This Row],[pix_per_cell]])*(64/表格2[[#This Row],[pix_per_cell]])*IF(表格2[[#This Row],[hog_channel]]=" ALL", 3, 1)</f>
        <v>144</v>
      </c>
      <c r="M400">
        <f>IF(表格2[[#This Row],[spatial_feat]] = " True",表格2[[#This Row],[spatial_size]]*表格2[[#This Row],[spatial_size]]*3, 0)</f>
        <v>0</v>
      </c>
      <c r="N400">
        <f>IF(表格2[[#This Row],[hist_feat]] = " True", 表格2[[#This Row],[hist_bins]]*3, 0)</f>
        <v>48</v>
      </c>
      <c r="O400">
        <f>表格2[[#This Row],[feature_len_hog]]+表格2[[#This Row],[feature_len_spatial]]+表格2[[#This Row],[feature_len_hist]]</f>
        <v>192</v>
      </c>
    </row>
    <row r="401" spans="1:15" x14ac:dyDescent="0.25">
      <c r="A401" t="s">
        <v>12</v>
      </c>
      <c r="B401">
        <v>9</v>
      </c>
      <c r="C401">
        <v>16</v>
      </c>
      <c r="D401">
        <v>2</v>
      </c>
      <c r="E401">
        <v>1</v>
      </c>
      <c r="F401">
        <v>16</v>
      </c>
      <c r="G401">
        <v>32</v>
      </c>
      <c r="H401" t="s">
        <v>14</v>
      </c>
      <c r="I401" t="s">
        <v>13</v>
      </c>
      <c r="J401" t="s">
        <v>13</v>
      </c>
      <c r="K401">
        <v>0.99750000000000005</v>
      </c>
      <c r="L401">
        <f>表格2[[#This Row],[orient]]*(64/表格2[[#This Row],[pix_per_cell]])*(64/表格2[[#This Row],[pix_per_cell]])*IF(表格2[[#This Row],[hog_channel]]=" ALL", 3, 1)</f>
        <v>144</v>
      </c>
      <c r="M401">
        <f>IF(表格2[[#This Row],[spatial_feat]] = " True",表格2[[#This Row],[spatial_size]]*表格2[[#This Row],[spatial_size]]*3, 0)</f>
        <v>0</v>
      </c>
      <c r="N401">
        <f>IF(表格2[[#This Row],[hist_feat]] = " True", 表格2[[#This Row],[hist_bins]]*3, 0)</f>
        <v>96</v>
      </c>
      <c r="O401">
        <f>表格2[[#This Row],[feature_len_hog]]+表格2[[#This Row],[feature_len_spatial]]+表格2[[#This Row],[feature_len_hist]]</f>
        <v>240</v>
      </c>
    </row>
    <row r="402" spans="1:15" x14ac:dyDescent="0.25">
      <c r="A402" t="s">
        <v>12</v>
      </c>
      <c r="B402">
        <v>9</v>
      </c>
      <c r="C402">
        <v>16</v>
      </c>
      <c r="D402">
        <v>2</v>
      </c>
      <c r="E402">
        <v>1</v>
      </c>
      <c r="F402">
        <v>32</v>
      </c>
      <c r="G402">
        <v>16</v>
      </c>
      <c r="H402" t="s">
        <v>14</v>
      </c>
      <c r="I402" t="s">
        <v>13</v>
      </c>
      <c r="J402" t="s">
        <v>13</v>
      </c>
      <c r="K402">
        <v>0.99750000000000005</v>
      </c>
      <c r="L402">
        <f>表格2[[#This Row],[orient]]*(64/表格2[[#This Row],[pix_per_cell]])*(64/表格2[[#This Row],[pix_per_cell]])*IF(表格2[[#This Row],[hog_channel]]=" ALL", 3, 1)</f>
        <v>144</v>
      </c>
      <c r="M402">
        <f>IF(表格2[[#This Row],[spatial_feat]] = " True",表格2[[#This Row],[spatial_size]]*表格2[[#This Row],[spatial_size]]*3, 0)</f>
        <v>0</v>
      </c>
      <c r="N402">
        <f>IF(表格2[[#This Row],[hist_feat]] = " True", 表格2[[#This Row],[hist_bins]]*3, 0)</f>
        <v>48</v>
      </c>
      <c r="O402">
        <f>表格2[[#This Row],[feature_len_hog]]+表格2[[#This Row],[feature_len_spatial]]+表格2[[#This Row],[feature_len_hist]]</f>
        <v>192</v>
      </c>
    </row>
    <row r="403" spans="1:15" x14ac:dyDescent="0.25">
      <c r="A403" t="s">
        <v>12</v>
      </c>
      <c r="B403">
        <v>9</v>
      </c>
      <c r="C403">
        <v>16</v>
      </c>
      <c r="D403">
        <v>2</v>
      </c>
      <c r="E403">
        <v>2</v>
      </c>
      <c r="F403">
        <v>16</v>
      </c>
      <c r="G403">
        <v>32</v>
      </c>
      <c r="H403" t="s">
        <v>14</v>
      </c>
      <c r="I403" t="s">
        <v>13</v>
      </c>
      <c r="J403" t="s">
        <v>13</v>
      </c>
      <c r="K403">
        <v>0.99750000000000005</v>
      </c>
      <c r="L403">
        <f>表格2[[#This Row],[orient]]*(64/表格2[[#This Row],[pix_per_cell]])*(64/表格2[[#This Row],[pix_per_cell]])*IF(表格2[[#This Row],[hog_channel]]=" ALL", 3, 1)</f>
        <v>144</v>
      </c>
      <c r="M403">
        <f>IF(表格2[[#This Row],[spatial_feat]] = " True",表格2[[#This Row],[spatial_size]]*表格2[[#This Row],[spatial_size]]*3, 0)</f>
        <v>0</v>
      </c>
      <c r="N403">
        <f>IF(表格2[[#This Row],[hist_feat]] = " True", 表格2[[#This Row],[hist_bins]]*3, 0)</f>
        <v>96</v>
      </c>
      <c r="O403">
        <f>表格2[[#This Row],[feature_len_hog]]+表格2[[#This Row],[feature_len_spatial]]+表格2[[#This Row],[feature_len_hist]]</f>
        <v>240</v>
      </c>
    </row>
    <row r="404" spans="1:15" x14ac:dyDescent="0.25">
      <c r="A404" t="s">
        <v>12</v>
      </c>
      <c r="B404">
        <v>9</v>
      </c>
      <c r="C404">
        <v>16</v>
      </c>
      <c r="D404">
        <v>2</v>
      </c>
      <c r="E404">
        <v>2</v>
      </c>
      <c r="F404">
        <v>32</v>
      </c>
      <c r="G404">
        <v>32</v>
      </c>
      <c r="H404" t="s">
        <v>13</v>
      </c>
      <c r="I404" t="s">
        <v>13</v>
      </c>
      <c r="J404" t="s">
        <v>13</v>
      </c>
      <c r="K404">
        <v>0.99750000000000005</v>
      </c>
      <c r="L404">
        <f>表格2[[#This Row],[orient]]*(64/表格2[[#This Row],[pix_per_cell]])*(64/表格2[[#This Row],[pix_per_cell]])*IF(表格2[[#This Row],[hog_channel]]=" ALL", 3, 1)</f>
        <v>144</v>
      </c>
      <c r="M404">
        <f>IF(表格2[[#This Row],[spatial_feat]] = " True",表格2[[#This Row],[spatial_size]]*表格2[[#This Row],[spatial_size]]*3, 0)</f>
        <v>3072</v>
      </c>
      <c r="N404">
        <f>IF(表格2[[#This Row],[hist_feat]] = " True", 表格2[[#This Row],[hist_bins]]*3, 0)</f>
        <v>96</v>
      </c>
      <c r="O404">
        <f>表格2[[#This Row],[feature_len_hog]]+表格2[[#This Row],[feature_len_spatial]]+表格2[[#This Row],[feature_len_hist]]</f>
        <v>3312</v>
      </c>
    </row>
    <row r="405" spans="1:15" x14ac:dyDescent="0.25">
      <c r="A405" t="s">
        <v>12</v>
      </c>
      <c r="B405">
        <v>9</v>
      </c>
      <c r="C405">
        <v>16</v>
      </c>
      <c r="D405">
        <v>2</v>
      </c>
      <c r="E405" t="s">
        <v>15</v>
      </c>
      <c r="F405">
        <v>16</v>
      </c>
      <c r="G405">
        <v>16</v>
      </c>
      <c r="H405" t="s">
        <v>13</v>
      </c>
      <c r="I405" t="s">
        <v>13</v>
      </c>
      <c r="J405" t="s">
        <v>13</v>
      </c>
      <c r="K405">
        <v>0.99750000000000005</v>
      </c>
      <c r="L405">
        <f>表格2[[#This Row],[orient]]*(64/表格2[[#This Row],[pix_per_cell]])*(64/表格2[[#This Row],[pix_per_cell]])*IF(表格2[[#This Row],[hog_channel]]=" ALL", 3, 1)</f>
        <v>432</v>
      </c>
      <c r="M405">
        <f>IF(表格2[[#This Row],[spatial_feat]] = " True",表格2[[#This Row],[spatial_size]]*表格2[[#This Row],[spatial_size]]*3, 0)</f>
        <v>768</v>
      </c>
      <c r="N405">
        <f>IF(表格2[[#This Row],[hist_feat]] = " True", 表格2[[#This Row],[hist_bins]]*3, 0)</f>
        <v>48</v>
      </c>
      <c r="O405">
        <f>表格2[[#This Row],[feature_len_hog]]+表格2[[#This Row],[feature_len_spatial]]+表格2[[#This Row],[feature_len_hist]]</f>
        <v>1248</v>
      </c>
    </row>
    <row r="406" spans="1:15" x14ac:dyDescent="0.25">
      <c r="A406" t="s">
        <v>12</v>
      </c>
      <c r="B406">
        <v>9</v>
      </c>
      <c r="C406">
        <v>16</v>
      </c>
      <c r="D406">
        <v>2</v>
      </c>
      <c r="E406" t="s">
        <v>15</v>
      </c>
      <c r="F406">
        <v>16</v>
      </c>
      <c r="G406">
        <v>32</v>
      </c>
      <c r="H406" t="s">
        <v>13</v>
      </c>
      <c r="I406" t="s">
        <v>13</v>
      </c>
      <c r="J406" t="s">
        <v>13</v>
      </c>
      <c r="K406">
        <v>0.99750000000000005</v>
      </c>
      <c r="L406">
        <f>表格2[[#This Row],[orient]]*(64/表格2[[#This Row],[pix_per_cell]])*(64/表格2[[#This Row],[pix_per_cell]])*IF(表格2[[#This Row],[hog_channel]]=" ALL", 3, 1)</f>
        <v>432</v>
      </c>
      <c r="M406">
        <f>IF(表格2[[#This Row],[spatial_feat]] = " True",表格2[[#This Row],[spatial_size]]*表格2[[#This Row],[spatial_size]]*3, 0)</f>
        <v>768</v>
      </c>
      <c r="N406">
        <f>IF(表格2[[#This Row],[hist_feat]] = " True", 表格2[[#This Row],[hist_bins]]*3, 0)</f>
        <v>96</v>
      </c>
      <c r="O406">
        <f>表格2[[#This Row],[feature_len_hog]]+表格2[[#This Row],[feature_len_spatial]]+表格2[[#This Row],[feature_len_hist]]</f>
        <v>1296</v>
      </c>
    </row>
    <row r="407" spans="1:15" x14ac:dyDescent="0.25">
      <c r="A407" t="s">
        <v>12</v>
      </c>
      <c r="B407">
        <v>9</v>
      </c>
      <c r="C407">
        <v>16</v>
      </c>
      <c r="D407">
        <v>2</v>
      </c>
      <c r="E407" t="s">
        <v>15</v>
      </c>
      <c r="F407">
        <v>32</v>
      </c>
      <c r="G407">
        <v>16</v>
      </c>
      <c r="H407" t="s">
        <v>13</v>
      </c>
      <c r="I407" t="s">
        <v>13</v>
      </c>
      <c r="J407" t="s">
        <v>13</v>
      </c>
      <c r="K407">
        <v>0.99750000000000005</v>
      </c>
      <c r="L407">
        <f>表格2[[#This Row],[orient]]*(64/表格2[[#This Row],[pix_per_cell]])*(64/表格2[[#This Row],[pix_per_cell]])*IF(表格2[[#This Row],[hog_channel]]=" ALL", 3, 1)</f>
        <v>432</v>
      </c>
      <c r="M407">
        <f>IF(表格2[[#This Row],[spatial_feat]] = " True",表格2[[#This Row],[spatial_size]]*表格2[[#This Row],[spatial_size]]*3, 0)</f>
        <v>3072</v>
      </c>
      <c r="N407">
        <f>IF(表格2[[#This Row],[hist_feat]] = " True", 表格2[[#This Row],[hist_bins]]*3, 0)</f>
        <v>48</v>
      </c>
      <c r="O407">
        <f>表格2[[#This Row],[feature_len_hog]]+表格2[[#This Row],[feature_len_spatial]]+表格2[[#This Row],[feature_len_hist]]</f>
        <v>3552</v>
      </c>
    </row>
    <row r="408" spans="1:15" x14ac:dyDescent="0.25">
      <c r="A408" t="s">
        <v>12</v>
      </c>
      <c r="B408">
        <v>9</v>
      </c>
      <c r="C408">
        <v>16</v>
      </c>
      <c r="D408">
        <v>2</v>
      </c>
      <c r="E408" t="s">
        <v>15</v>
      </c>
      <c r="F408">
        <v>32</v>
      </c>
      <c r="G408">
        <v>16</v>
      </c>
      <c r="H408" t="s">
        <v>14</v>
      </c>
      <c r="I408" t="s">
        <v>13</v>
      </c>
      <c r="J408" t="s">
        <v>13</v>
      </c>
      <c r="K408">
        <v>0.99750000000000005</v>
      </c>
      <c r="L408">
        <f>表格2[[#This Row],[orient]]*(64/表格2[[#This Row],[pix_per_cell]])*(64/表格2[[#This Row],[pix_per_cell]])*IF(表格2[[#This Row],[hog_channel]]=" ALL", 3, 1)</f>
        <v>432</v>
      </c>
      <c r="M408">
        <f>IF(表格2[[#This Row],[spatial_feat]] = " True",表格2[[#This Row],[spatial_size]]*表格2[[#This Row],[spatial_size]]*3, 0)</f>
        <v>0</v>
      </c>
      <c r="N408">
        <f>IF(表格2[[#This Row],[hist_feat]] = " True", 表格2[[#This Row],[hist_bins]]*3, 0)</f>
        <v>48</v>
      </c>
      <c r="O408">
        <f>表格2[[#This Row],[feature_len_hog]]+表格2[[#This Row],[feature_len_spatial]]+表格2[[#This Row],[feature_len_hist]]</f>
        <v>480</v>
      </c>
    </row>
    <row r="409" spans="1:15" x14ac:dyDescent="0.25">
      <c r="A409" t="s">
        <v>12</v>
      </c>
      <c r="B409">
        <v>9</v>
      </c>
      <c r="C409">
        <v>16</v>
      </c>
      <c r="D409">
        <v>3</v>
      </c>
      <c r="E409">
        <v>0</v>
      </c>
      <c r="F409">
        <v>16</v>
      </c>
      <c r="G409">
        <v>16</v>
      </c>
      <c r="H409" t="s">
        <v>14</v>
      </c>
      <c r="I409" t="s">
        <v>13</v>
      </c>
      <c r="J409" t="s">
        <v>13</v>
      </c>
      <c r="K409">
        <v>0.99750000000000005</v>
      </c>
      <c r="L409">
        <f>表格2[[#This Row],[orient]]*(64/表格2[[#This Row],[pix_per_cell]])*(64/表格2[[#This Row],[pix_per_cell]])*IF(表格2[[#This Row],[hog_channel]]=" ALL", 3, 1)</f>
        <v>144</v>
      </c>
      <c r="M409">
        <f>IF(表格2[[#This Row],[spatial_feat]] = " True",表格2[[#This Row],[spatial_size]]*表格2[[#This Row],[spatial_size]]*3, 0)</f>
        <v>0</v>
      </c>
      <c r="N409">
        <f>IF(表格2[[#This Row],[hist_feat]] = " True", 表格2[[#This Row],[hist_bins]]*3, 0)</f>
        <v>48</v>
      </c>
      <c r="O409">
        <f>表格2[[#This Row],[feature_len_hog]]+表格2[[#This Row],[feature_len_spatial]]+表格2[[#This Row],[feature_len_hist]]</f>
        <v>192</v>
      </c>
    </row>
    <row r="410" spans="1:15" x14ac:dyDescent="0.25">
      <c r="A410" t="s">
        <v>12</v>
      </c>
      <c r="B410">
        <v>9</v>
      </c>
      <c r="C410">
        <v>16</v>
      </c>
      <c r="D410">
        <v>3</v>
      </c>
      <c r="E410">
        <v>0</v>
      </c>
      <c r="F410">
        <v>32</v>
      </c>
      <c r="G410">
        <v>32</v>
      </c>
      <c r="H410" t="s">
        <v>13</v>
      </c>
      <c r="I410" t="s">
        <v>13</v>
      </c>
      <c r="J410" t="s">
        <v>13</v>
      </c>
      <c r="K410">
        <v>0.99750000000000005</v>
      </c>
      <c r="L410">
        <f>表格2[[#This Row],[orient]]*(64/表格2[[#This Row],[pix_per_cell]])*(64/表格2[[#This Row],[pix_per_cell]])*IF(表格2[[#This Row],[hog_channel]]=" ALL", 3, 1)</f>
        <v>144</v>
      </c>
      <c r="M410">
        <f>IF(表格2[[#This Row],[spatial_feat]] = " True",表格2[[#This Row],[spatial_size]]*表格2[[#This Row],[spatial_size]]*3, 0)</f>
        <v>3072</v>
      </c>
      <c r="N410">
        <f>IF(表格2[[#This Row],[hist_feat]] = " True", 表格2[[#This Row],[hist_bins]]*3, 0)</f>
        <v>96</v>
      </c>
      <c r="O410">
        <f>表格2[[#This Row],[feature_len_hog]]+表格2[[#This Row],[feature_len_spatial]]+表格2[[#This Row],[feature_len_hist]]</f>
        <v>3312</v>
      </c>
    </row>
    <row r="411" spans="1:15" x14ac:dyDescent="0.25">
      <c r="A411" t="s">
        <v>12</v>
      </c>
      <c r="B411">
        <v>9</v>
      </c>
      <c r="C411">
        <v>16</v>
      </c>
      <c r="D411">
        <v>3</v>
      </c>
      <c r="E411">
        <v>1</v>
      </c>
      <c r="F411">
        <v>16</v>
      </c>
      <c r="G411">
        <v>32</v>
      </c>
      <c r="H411" t="s">
        <v>14</v>
      </c>
      <c r="I411" t="s">
        <v>13</v>
      </c>
      <c r="J411" t="s">
        <v>13</v>
      </c>
      <c r="K411">
        <v>0.99750000000000005</v>
      </c>
      <c r="L411">
        <f>表格2[[#This Row],[orient]]*(64/表格2[[#This Row],[pix_per_cell]])*(64/表格2[[#This Row],[pix_per_cell]])*IF(表格2[[#This Row],[hog_channel]]=" ALL", 3, 1)</f>
        <v>144</v>
      </c>
      <c r="M411">
        <f>IF(表格2[[#This Row],[spatial_feat]] = " True",表格2[[#This Row],[spatial_size]]*表格2[[#This Row],[spatial_size]]*3, 0)</f>
        <v>0</v>
      </c>
      <c r="N411">
        <f>IF(表格2[[#This Row],[hist_feat]] = " True", 表格2[[#This Row],[hist_bins]]*3, 0)</f>
        <v>96</v>
      </c>
      <c r="O411">
        <f>表格2[[#This Row],[feature_len_hog]]+表格2[[#This Row],[feature_len_spatial]]+表格2[[#This Row],[feature_len_hist]]</f>
        <v>240</v>
      </c>
    </row>
    <row r="412" spans="1:15" x14ac:dyDescent="0.25">
      <c r="A412" t="s">
        <v>12</v>
      </c>
      <c r="B412">
        <v>9</v>
      </c>
      <c r="C412">
        <v>16</v>
      </c>
      <c r="D412">
        <v>3</v>
      </c>
      <c r="E412">
        <v>1</v>
      </c>
      <c r="F412">
        <v>32</v>
      </c>
      <c r="G412">
        <v>16</v>
      </c>
      <c r="H412" t="s">
        <v>14</v>
      </c>
      <c r="I412" t="s">
        <v>13</v>
      </c>
      <c r="J412" t="s">
        <v>13</v>
      </c>
      <c r="K412">
        <v>0.99750000000000005</v>
      </c>
      <c r="L412">
        <f>表格2[[#This Row],[orient]]*(64/表格2[[#This Row],[pix_per_cell]])*(64/表格2[[#This Row],[pix_per_cell]])*IF(表格2[[#This Row],[hog_channel]]=" ALL", 3, 1)</f>
        <v>144</v>
      </c>
      <c r="M412">
        <f>IF(表格2[[#This Row],[spatial_feat]] = " True",表格2[[#This Row],[spatial_size]]*表格2[[#This Row],[spatial_size]]*3, 0)</f>
        <v>0</v>
      </c>
      <c r="N412">
        <f>IF(表格2[[#This Row],[hist_feat]] = " True", 表格2[[#This Row],[hist_bins]]*3, 0)</f>
        <v>48</v>
      </c>
      <c r="O412">
        <f>表格2[[#This Row],[feature_len_hog]]+表格2[[#This Row],[feature_len_spatial]]+表格2[[#This Row],[feature_len_hist]]</f>
        <v>192</v>
      </c>
    </row>
    <row r="413" spans="1:15" x14ac:dyDescent="0.25">
      <c r="A413" t="s">
        <v>12</v>
      </c>
      <c r="B413">
        <v>9</v>
      </c>
      <c r="C413">
        <v>16</v>
      </c>
      <c r="D413">
        <v>3</v>
      </c>
      <c r="E413">
        <v>1</v>
      </c>
      <c r="F413">
        <v>32</v>
      </c>
      <c r="G413">
        <v>32</v>
      </c>
      <c r="H413" t="s">
        <v>14</v>
      </c>
      <c r="I413" t="s">
        <v>13</v>
      </c>
      <c r="J413" t="s">
        <v>13</v>
      </c>
      <c r="K413">
        <v>0.99750000000000005</v>
      </c>
      <c r="L413">
        <f>表格2[[#This Row],[orient]]*(64/表格2[[#This Row],[pix_per_cell]])*(64/表格2[[#This Row],[pix_per_cell]])*IF(表格2[[#This Row],[hog_channel]]=" ALL", 3, 1)</f>
        <v>144</v>
      </c>
      <c r="M413">
        <f>IF(表格2[[#This Row],[spatial_feat]] = " True",表格2[[#This Row],[spatial_size]]*表格2[[#This Row],[spatial_size]]*3, 0)</f>
        <v>0</v>
      </c>
      <c r="N413">
        <f>IF(表格2[[#This Row],[hist_feat]] = " True", 表格2[[#This Row],[hist_bins]]*3, 0)</f>
        <v>96</v>
      </c>
      <c r="O413">
        <f>表格2[[#This Row],[feature_len_hog]]+表格2[[#This Row],[feature_len_spatial]]+表格2[[#This Row],[feature_len_hist]]</f>
        <v>240</v>
      </c>
    </row>
    <row r="414" spans="1:15" x14ac:dyDescent="0.25">
      <c r="A414" t="s">
        <v>12</v>
      </c>
      <c r="B414">
        <v>9</v>
      </c>
      <c r="C414">
        <v>16</v>
      </c>
      <c r="D414">
        <v>3</v>
      </c>
      <c r="E414">
        <v>2</v>
      </c>
      <c r="F414">
        <v>16</v>
      </c>
      <c r="G414">
        <v>32</v>
      </c>
      <c r="H414" t="s">
        <v>14</v>
      </c>
      <c r="I414" t="s">
        <v>13</v>
      </c>
      <c r="J414" t="s">
        <v>13</v>
      </c>
      <c r="K414">
        <v>0.99750000000000005</v>
      </c>
      <c r="L414">
        <f>表格2[[#This Row],[orient]]*(64/表格2[[#This Row],[pix_per_cell]])*(64/表格2[[#This Row],[pix_per_cell]])*IF(表格2[[#This Row],[hog_channel]]=" ALL", 3, 1)</f>
        <v>144</v>
      </c>
      <c r="M414">
        <f>IF(表格2[[#This Row],[spatial_feat]] = " True",表格2[[#This Row],[spatial_size]]*表格2[[#This Row],[spatial_size]]*3, 0)</f>
        <v>0</v>
      </c>
      <c r="N414">
        <f>IF(表格2[[#This Row],[hist_feat]] = " True", 表格2[[#This Row],[hist_bins]]*3, 0)</f>
        <v>96</v>
      </c>
      <c r="O414">
        <f>表格2[[#This Row],[feature_len_hog]]+表格2[[#This Row],[feature_len_spatial]]+表格2[[#This Row],[feature_len_hist]]</f>
        <v>240</v>
      </c>
    </row>
    <row r="415" spans="1:15" x14ac:dyDescent="0.25">
      <c r="A415" t="s">
        <v>12</v>
      </c>
      <c r="B415">
        <v>9</v>
      </c>
      <c r="C415">
        <v>16</v>
      </c>
      <c r="D415">
        <v>3</v>
      </c>
      <c r="E415" t="s">
        <v>15</v>
      </c>
      <c r="F415">
        <v>16</v>
      </c>
      <c r="G415">
        <v>32</v>
      </c>
      <c r="H415" t="s">
        <v>14</v>
      </c>
      <c r="I415" t="s">
        <v>13</v>
      </c>
      <c r="J415" t="s">
        <v>13</v>
      </c>
      <c r="K415">
        <v>0.99750000000000005</v>
      </c>
      <c r="L415">
        <f>表格2[[#This Row],[orient]]*(64/表格2[[#This Row],[pix_per_cell]])*(64/表格2[[#This Row],[pix_per_cell]])*IF(表格2[[#This Row],[hog_channel]]=" ALL", 3, 1)</f>
        <v>432</v>
      </c>
      <c r="M415">
        <f>IF(表格2[[#This Row],[spatial_feat]] = " True",表格2[[#This Row],[spatial_size]]*表格2[[#This Row],[spatial_size]]*3, 0)</f>
        <v>0</v>
      </c>
      <c r="N415">
        <f>IF(表格2[[#This Row],[hist_feat]] = " True", 表格2[[#This Row],[hist_bins]]*3, 0)</f>
        <v>96</v>
      </c>
      <c r="O415">
        <f>表格2[[#This Row],[feature_len_hog]]+表格2[[#This Row],[feature_len_spatial]]+表格2[[#This Row],[feature_len_hist]]</f>
        <v>528</v>
      </c>
    </row>
    <row r="416" spans="1:15" x14ac:dyDescent="0.25">
      <c r="A416" t="s">
        <v>12</v>
      </c>
      <c r="B416">
        <v>9</v>
      </c>
      <c r="C416">
        <v>16</v>
      </c>
      <c r="D416">
        <v>3</v>
      </c>
      <c r="E416" t="s">
        <v>15</v>
      </c>
      <c r="F416">
        <v>32</v>
      </c>
      <c r="G416">
        <v>32</v>
      </c>
      <c r="H416" t="s">
        <v>14</v>
      </c>
      <c r="I416" t="s">
        <v>13</v>
      </c>
      <c r="J416" t="s">
        <v>13</v>
      </c>
      <c r="K416">
        <v>0.99750000000000005</v>
      </c>
      <c r="L416">
        <f>表格2[[#This Row],[orient]]*(64/表格2[[#This Row],[pix_per_cell]])*(64/表格2[[#This Row],[pix_per_cell]])*IF(表格2[[#This Row],[hog_channel]]=" ALL", 3, 1)</f>
        <v>432</v>
      </c>
      <c r="M416">
        <f>IF(表格2[[#This Row],[spatial_feat]] = " True",表格2[[#This Row],[spatial_size]]*表格2[[#This Row],[spatial_size]]*3, 0)</f>
        <v>0</v>
      </c>
      <c r="N416">
        <f>IF(表格2[[#This Row],[hist_feat]] = " True", 表格2[[#This Row],[hist_bins]]*3, 0)</f>
        <v>96</v>
      </c>
      <c r="O416">
        <f>表格2[[#This Row],[feature_len_hog]]+表格2[[#This Row],[feature_len_spatial]]+表格2[[#This Row],[feature_len_hist]]</f>
        <v>528</v>
      </c>
    </row>
    <row r="417" spans="1:15" x14ac:dyDescent="0.25">
      <c r="A417" t="s">
        <v>12</v>
      </c>
      <c r="B417">
        <v>9</v>
      </c>
      <c r="C417">
        <v>16</v>
      </c>
      <c r="D417">
        <v>4</v>
      </c>
      <c r="E417">
        <v>0</v>
      </c>
      <c r="F417">
        <v>16</v>
      </c>
      <c r="G417">
        <v>16</v>
      </c>
      <c r="H417" t="s">
        <v>13</v>
      </c>
      <c r="I417" t="s">
        <v>13</v>
      </c>
      <c r="J417" t="s">
        <v>13</v>
      </c>
      <c r="K417">
        <v>0.99750000000000005</v>
      </c>
      <c r="L417">
        <f>表格2[[#This Row],[orient]]*(64/表格2[[#This Row],[pix_per_cell]])*(64/表格2[[#This Row],[pix_per_cell]])*IF(表格2[[#This Row],[hog_channel]]=" ALL", 3, 1)</f>
        <v>144</v>
      </c>
      <c r="M417">
        <f>IF(表格2[[#This Row],[spatial_feat]] = " True",表格2[[#This Row],[spatial_size]]*表格2[[#This Row],[spatial_size]]*3, 0)</f>
        <v>768</v>
      </c>
      <c r="N417">
        <f>IF(表格2[[#This Row],[hist_feat]] = " True", 表格2[[#This Row],[hist_bins]]*3, 0)</f>
        <v>48</v>
      </c>
      <c r="O417">
        <f>表格2[[#This Row],[feature_len_hog]]+表格2[[#This Row],[feature_len_spatial]]+表格2[[#This Row],[feature_len_hist]]</f>
        <v>960</v>
      </c>
    </row>
    <row r="418" spans="1:15" x14ac:dyDescent="0.25">
      <c r="A418" t="s">
        <v>12</v>
      </c>
      <c r="B418">
        <v>9</v>
      </c>
      <c r="C418">
        <v>16</v>
      </c>
      <c r="D418">
        <v>4</v>
      </c>
      <c r="E418">
        <v>0</v>
      </c>
      <c r="F418">
        <v>16</v>
      </c>
      <c r="G418">
        <v>16</v>
      </c>
      <c r="H418" t="s">
        <v>14</v>
      </c>
      <c r="I418" t="s">
        <v>13</v>
      </c>
      <c r="J418" t="s">
        <v>13</v>
      </c>
      <c r="K418">
        <v>0.99750000000000005</v>
      </c>
      <c r="L418">
        <f>表格2[[#This Row],[orient]]*(64/表格2[[#This Row],[pix_per_cell]])*(64/表格2[[#This Row],[pix_per_cell]])*IF(表格2[[#This Row],[hog_channel]]=" ALL", 3, 1)</f>
        <v>144</v>
      </c>
      <c r="M418">
        <f>IF(表格2[[#This Row],[spatial_feat]] = " True",表格2[[#This Row],[spatial_size]]*表格2[[#This Row],[spatial_size]]*3, 0)</f>
        <v>0</v>
      </c>
      <c r="N418">
        <f>IF(表格2[[#This Row],[hist_feat]] = " True", 表格2[[#This Row],[hist_bins]]*3, 0)</f>
        <v>48</v>
      </c>
      <c r="O418">
        <f>表格2[[#This Row],[feature_len_hog]]+表格2[[#This Row],[feature_len_spatial]]+表格2[[#This Row],[feature_len_hist]]</f>
        <v>192</v>
      </c>
    </row>
    <row r="419" spans="1:15" x14ac:dyDescent="0.25">
      <c r="A419" t="s">
        <v>12</v>
      </c>
      <c r="B419">
        <v>9</v>
      </c>
      <c r="C419">
        <v>16</v>
      </c>
      <c r="D419">
        <v>4</v>
      </c>
      <c r="E419">
        <v>0</v>
      </c>
      <c r="F419">
        <v>16</v>
      </c>
      <c r="G419">
        <v>32</v>
      </c>
      <c r="H419" t="s">
        <v>13</v>
      </c>
      <c r="I419" t="s">
        <v>13</v>
      </c>
      <c r="J419" t="s">
        <v>13</v>
      </c>
      <c r="K419">
        <v>0.99750000000000005</v>
      </c>
      <c r="L419">
        <f>表格2[[#This Row],[orient]]*(64/表格2[[#This Row],[pix_per_cell]])*(64/表格2[[#This Row],[pix_per_cell]])*IF(表格2[[#This Row],[hog_channel]]=" ALL", 3, 1)</f>
        <v>144</v>
      </c>
      <c r="M419">
        <f>IF(表格2[[#This Row],[spatial_feat]] = " True",表格2[[#This Row],[spatial_size]]*表格2[[#This Row],[spatial_size]]*3, 0)</f>
        <v>768</v>
      </c>
      <c r="N419">
        <f>IF(表格2[[#This Row],[hist_feat]] = " True", 表格2[[#This Row],[hist_bins]]*3, 0)</f>
        <v>96</v>
      </c>
      <c r="O419">
        <f>表格2[[#This Row],[feature_len_hog]]+表格2[[#This Row],[feature_len_spatial]]+表格2[[#This Row],[feature_len_hist]]</f>
        <v>1008</v>
      </c>
    </row>
    <row r="420" spans="1:15" x14ac:dyDescent="0.25">
      <c r="A420" t="s">
        <v>12</v>
      </c>
      <c r="B420">
        <v>9</v>
      </c>
      <c r="C420">
        <v>16</v>
      </c>
      <c r="D420">
        <v>4</v>
      </c>
      <c r="E420">
        <v>0</v>
      </c>
      <c r="F420">
        <v>16</v>
      </c>
      <c r="G420">
        <v>32</v>
      </c>
      <c r="H420" t="s">
        <v>14</v>
      </c>
      <c r="I420" t="s">
        <v>13</v>
      </c>
      <c r="J420" t="s">
        <v>13</v>
      </c>
      <c r="K420">
        <v>0.99750000000000005</v>
      </c>
      <c r="L420">
        <f>表格2[[#This Row],[orient]]*(64/表格2[[#This Row],[pix_per_cell]])*(64/表格2[[#This Row],[pix_per_cell]])*IF(表格2[[#This Row],[hog_channel]]=" ALL", 3, 1)</f>
        <v>144</v>
      </c>
      <c r="M420">
        <f>IF(表格2[[#This Row],[spatial_feat]] = " True",表格2[[#This Row],[spatial_size]]*表格2[[#This Row],[spatial_size]]*3, 0)</f>
        <v>0</v>
      </c>
      <c r="N420">
        <f>IF(表格2[[#This Row],[hist_feat]] = " True", 表格2[[#This Row],[hist_bins]]*3, 0)</f>
        <v>96</v>
      </c>
      <c r="O420">
        <f>表格2[[#This Row],[feature_len_hog]]+表格2[[#This Row],[feature_len_spatial]]+表格2[[#This Row],[feature_len_hist]]</f>
        <v>240</v>
      </c>
    </row>
    <row r="421" spans="1:15" x14ac:dyDescent="0.25">
      <c r="A421" t="s">
        <v>12</v>
      </c>
      <c r="B421">
        <v>9</v>
      </c>
      <c r="C421">
        <v>16</v>
      </c>
      <c r="D421">
        <v>4</v>
      </c>
      <c r="E421">
        <v>2</v>
      </c>
      <c r="F421">
        <v>16</v>
      </c>
      <c r="G421">
        <v>16</v>
      </c>
      <c r="H421" t="s">
        <v>13</v>
      </c>
      <c r="I421" t="s">
        <v>13</v>
      </c>
      <c r="J421" t="s">
        <v>13</v>
      </c>
      <c r="K421">
        <v>0.99750000000000005</v>
      </c>
      <c r="L421">
        <f>表格2[[#This Row],[orient]]*(64/表格2[[#This Row],[pix_per_cell]])*(64/表格2[[#This Row],[pix_per_cell]])*IF(表格2[[#This Row],[hog_channel]]=" ALL", 3, 1)</f>
        <v>144</v>
      </c>
      <c r="M421">
        <f>IF(表格2[[#This Row],[spatial_feat]] = " True",表格2[[#This Row],[spatial_size]]*表格2[[#This Row],[spatial_size]]*3, 0)</f>
        <v>768</v>
      </c>
      <c r="N421">
        <f>IF(表格2[[#This Row],[hist_feat]] = " True", 表格2[[#This Row],[hist_bins]]*3, 0)</f>
        <v>48</v>
      </c>
      <c r="O421">
        <f>表格2[[#This Row],[feature_len_hog]]+表格2[[#This Row],[feature_len_spatial]]+表格2[[#This Row],[feature_len_hist]]</f>
        <v>960</v>
      </c>
    </row>
    <row r="422" spans="1:15" x14ac:dyDescent="0.25">
      <c r="A422" t="s">
        <v>12</v>
      </c>
      <c r="B422">
        <v>9</v>
      </c>
      <c r="C422">
        <v>16</v>
      </c>
      <c r="D422">
        <v>4</v>
      </c>
      <c r="E422">
        <v>2</v>
      </c>
      <c r="F422">
        <v>16</v>
      </c>
      <c r="G422">
        <v>16</v>
      </c>
      <c r="H422" t="s">
        <v>14</v>
      </c>
      <c r="I422" t="s">
        <v>13</v>
      </c>
      <c r="J422" t="s">
        <v>13</v>
      </c>
      <c r="K422">
        <v>0.99750000000000005</v>
      </c>
      <c r="L422">
        <f>表格2[[#This Row],[orient]]*(64/表格2[[#This Row],[pix_per_cell]])*(64/表格2[[#This Row],[pix_per_cell]])*IF(表格2[[#This Row],[hog_channel]]=" ALL", 3, 1)</f>
        <v>144</v>
      </c>
      <c r="M422">
        <f>IF(表格2[[#This Row],[spatial_feat]] = " True",表格2[[#This Row],[spatial_size]]*表格2[[#This Row],[spatial_size]]*3, 0)</f>
        <v>0</v>
      </c>
      <c r="N422">
        <f>IF(表格2[[#This Row],[hist_feat]] = " True", 表格2[[#This Row],[hist_bins]]*3, 0)</f>
        <v>48</v>
      </c>
      <c r="O422">
        <f>表格2[[#This Row],[feature_len_hog]]+表格2[[#This Row],[feature_len_spatial]]+表格2[[#This Row],[feature_len_hist]]</f>
        <v>192</v>
      </c>
    </row>
    <row r="423" spans="1:15" x14ac:dyDescent="0.25">
      <c r="A423" t="s">
        <v>12</v>
      </c>
      <c r="B423">
        <v>9</v>
      </c>
      <c r="C423">
        <v>16</v>
      </c>
      <c r="D423">
        <v>4</v>
      </c>
      <c r="E423">
        <v>2</v>
      </c>
      <c r="F423">
        <v>16</v>
      </c>
      <c r="G423">
        <v>32</v>
      </c>
      <c r="H423" t="s">
        <v>13</v>
      </c>
      <c r="I423" t="s">
        <v>13</v>
      </c>
      <c r="J423" t="s">
        <v>13</v>
      </c>
      <c r="K423">
        <v>0.99750000000000005</v>
      </c>
      <c r="L423">
        <f>表格2[[#This Row],[orient]]*(64/表格2[[#This Row],[pix_per_cell]])*(64/表格2[[#This Row],[pix_per_cell]])*IF(表格2[[#This Row],[hog_channel]]=" ALL", 3, 1)</f>
        <v>144</v>
      </c>
      <c r="M423">
        <f>IF(表格2[[#This Row],[spatial_feat]] = " True",表格2[[#This Row],[spatial_size]]*表格2[[#This Row],[spatial_size]]*3, 0)</f>
        <v>768</v>
      </c>
      <c r="N423">
        <f>IF(表格2[[#This Row],[hist_feat]] = " True", 表格2[[#This Row],[hist_bins]]*3, 0)</f>
        <v>96</v>
      </c>
      <c r="O423">
        <f>表格2[[#This Row],[feature_len_hog]]+表格2[[#This Row],[feature_len_spatial]]+表格2[[#This Row],[feature_len_hist]]</f>
        <v>1008</v>
      </c>
    </row>
    <row r="424" spans="1:15" x14ac:dyDescent="0.25">
      <c r="A424" t="s">
        <v>12</v>
      </c>
      <c r="B424">
        <v>9</v>
      </c>
      <c r="C424">
        <v>16</v>
      </c>
      <c r="D424">
        <v>4</v>
      </c>
      <c r="E424">
        <v>2</v>
      </c>
      <c r="F424">
        <v>16</v>
      </c>
      <c r="G424">
        <v>32</v>
      </c>
      <c r="H424" t="s">
        <v>14</v>
      </c>
      <c r="I424" t="s">
        <v>13</v>
      </c>
      <c r="J424" t="s">
        <v>13</v>
      </c>
      <c r="K424">
        <v>0.99750000000000005</v>
      </c>
      <c r="L424">
        <f>表格2[[#This Row],[orient]]*(64/表格2[[#This Row],[pix_per_cell]])*(64/表格2[[#This Row],[pix_per_cell]])*IF(表格2[[#This Row],[hog_channel]]=" ALL", 3, 1)</f>
        <v>144</v>
      </c>
      <c r="M424">
        <f>IF(表格2[[#This Row],[spatial_feat]] = " True",表格2[[#This Row],[spatial_size]]*表格2[[#This Row],[spatial_size]]*3, 0)</f>
        <v>0</v>
      </c>
      <c r="N424">
        <f>IF(表格2[[#This Row],[hist_feat]] = " True", 表格2[[#This Row],[hist_bins]]*3, 0)</f>
        <v>96</v>
      </c>
      <c r="O424">
        <f>表格2[[#This Row],[feature_len_hog]]+表格2[[#This Row],[feature_len_spatial]]+表格2[[#This Row],[feature_len_hist]]</f>
        <v>240</v>
      </c>
    </row>
    <row r="425" spans="1:15" x14ac:dyDescent="0.25">
      <c r="A425" t="s">
        <v>12</v>
      </c>
      <c r="B425">
        <v>9</v>
      </c>
      <c r="C425">
        <v>16</v>
      </c>
      <c r="D425">
        <v>4</v>
      </c>
      <c r="E425" t="s">
        <v>15</v>
      </c>
      <c r="F425">
        <v>16</v>
      </c>
      <c r="G425">
        <v>32</v>
      </c>
      <c r="H425" t="s">
        <v>13</v>
      </c>
      <c r="I425" t="s">
        <v>13</v>
      </c>
      <c r="J425" t="s">
        <v>13</v>
      </c>
      <c r="K425">
        <v>0.99750000000000005</v>
      </c>
      <c r="L425">
        <f>表格2[[#This Row],[orient]]*(64/表格2[[#This Row],[pix_per_cell]])*(64/表格2[[#This Row],[pix_per_cell]])*IF(表格2[[#This Row],[hog_channel]]=" ALL", 3, 1)</f>
        <v>432</v>
      </c>
      <c r="M425">
        <f>IF(表格2[[#This Row],[spatial_feat]] = " True",表格2[[#This Row],[spatial_size]]*表格2[[#This Row],[spatial_size]]*3, 0)</f>
        <v>768</v>
      </c>
      <c r="N425">
        <f>IF(表格2[[#This Row],[hist_feat]] = " True", 表格2[[#This Row],[hist_bins]]*3, 0)</f>
        <v>96</v>
      </c>
      <c r="O425">
        <f>表格2[[#This Row],[feature_len_hog]]+表格2[[#This Row],[feature_len_spatial]]+表格2[[#This Row],[feature_len_hist]]</f>
        <v>1296</v>
      </c>
    </row>
    <row r="426" spans="1:15" x14ac:dyDescent="0.25">
      <c r="A426" t="s">
        <v>12</v>
      </c>
      <c r="B426">
        <v>9</v>
      </c>
      <c r="C426">
        <v>16</v>
      </c>
      <c r="D426">
        <v>4</v>
      </c>
      <c r="E426" t="s">
        <v>15</v>
      </c>
      <c r="F426">
        <v>16</v>
      </c>
      <c r="G426">
        <v>32</v>
      </c>
      <c r="H426" t="s">
        <v>14</v>
      </c>
      <c r="I426" t="s">
        <v>13</v>
      </c>
      <c r="J426" t="s">
        <v>13</v>
      </c>
      <c r="K426">
        <v>0.99750000000000005</v>
      </c>
      <c r="L426">
        <f>表格2[[#This Row],[orient]]*(64/表格2[[#This Row],[pix_per_cell]])*(64/表格2[[#This Row],[pix_per_cell]])*IF(表格2[[#This Row],[hog_channel]]=" ALL", 3, 1)</f>
        <v>432</v>
      </c>
      <c r="M426">
        <f>IF(表格2[[#This Row],[spatial_feat]] = " True",表格2[[#This Row],[spatial_size]]*表格2[[#This Row],[spatial_size]]*3, 0)</f>
        <v>0</v>
      </c>
      <c r="N426">
        <f>IF(表格2[[#This Row],[hist_feat]] = " True", 表格2[[#This Row],[hist_bins]]*3, 0)</f>
        <v>96</v>
      </c>
      <c r="O426">
        <f>表格2[[#This Row],[feature_len_hog]]+表格2[[#This Row],[feature_len_spatial]]+表格2[[#This Row],[feature_len_hist]]</f>
        <v>528</v>
      </c>
    </row>
    <row r="427" spans="1:15" x14ac:dyDescent="0.25">
      <c r="A427" t="s">
        <v>12</v>
      </c>
      <c r="B427">
        <v>9</v>
      </c>
      <c r="C427">
        <v>16</v>
      </c>
      <c r="D427">
        <v>4</v>
      </c>
      <c r="E427" t="s">
        <v>15</v>
      </c>
      <c r="F427">
        <v>32</v>
      </c>
      <c r="G427">
        <v>32</v>
      </c>
      <c r="H427" t="s">
        <v>13</v>
      </c>
      <c r="I427" t="s">
        <v>13</v>
      </c>
      <c r="J427" t="s">
        <v>13</v>
      </c>
      <c r="K427">
        <v>0.99750000000000005</v>
      </c>
      <c r="L427">
        <f>表格2[[#This Row],[orient]]*(64/表格2[[#This Row],[pix_per_cell]])*(64/表格2[[#This Row],[pix_per_cell]])*IF(表格2[[#This Row],[hog_channel]]=" ALL", 3, 1)</f>
        <v>432</v>
      </c>
      <c r="M427">
        <f>IF(表格2[[#This Row],[spatial_feat]] = " True",表格2[[#This Row],[spatial_size]]*表格2[[#This Row],[spatial_size]]*3, 0)</f>
        <v>3072</v>
      </c>
      <c r="N427">
        <f>IF(表格2[[#This Row],[hist_feat]] = " True", 表格2[[#This Row],[hist_bins]]*3, 0)</f>
        <v>96</v>
      </c>
      <c r="O427">
        <f>表格2[[#This Row],[feature_len_hog]]+表格2[[#This Row],[feature_len_spatial]]+表格2[[#This Row],[feature_len_hist]]</f>
        <v>3600</v>
      </c>
    </row>
    <row r="428" spans="1:15" x14ac:dyDescent="0.25">
      <c r="A428" t="s">
        <v>12</v>
      </c>
      <c r="B428">
        <v>9</v>
      </c>
      <c r="C428">
        <v>16</v>
      </c>
      <c r="D428">
        <v>4</v>
      </c>
      <c r="E428" t="s">
        <v>15</v>
      </c>
      <c r="F428">
        <v>32</v>
      </c>
      <c r="G428">
        <v>32</v>
      </c>
      <c r="H428" t="s">
        <v>14</v>
      </c>
      <c r="I428" t="s">
        <v>13</v>
      </c>
      <c r="J428" t="s">
        <v>13</v>
      </c>
      <c r="K428">
        <v>0.99750000000000005</v>
      </c>
      <c r="L428">
        <f>表格2[[#This Row],[orient]]*(64/表格2[[#This Row],[pix_per_cell]])*(64/表格2[[#This Row],[pix_per_cell]])*IF(表格2[[#This Row],[hog_channel]]=" ALL", 3, 1)</f>
        <v>432</v>
      </c>
      <c r="M428">
        <f>IF(表格2[[#This Row],[spatial_feat]] = " True",表格2[[#This Row],[spatial_size]]*表格2[[#This Row],[spatial_size]]*3, 0)</f>
        <v>0</v>
      </c>
      <c r="N428">
        <f>IF(表格2[[#This Row],[hist_feat]] = " True", 表格2[[#This Row],[hist_bins]]*3, 0)</f>
        <v>96</v>
      </c>
      <c r="O428">
        <f>表格2[[#This Row],[feature_len_hog]]+表格2[[#This Row],[feature_len_spatial]]+表格2[[#This Row],[feature_len_hist]]</f>
        <v>528</v>
      </c>
    </row>
    <row r="429" spans="1:15" x14ac:dyDescent="0.25">
      <c r="A429" t="s">
        <v>12</v>
      </c>
      <c r="B429">
        <v>5</v>
      </c>
      <c r="C429">
        <v>8</v>
      </c>
      <c r="D429">
        <v>2</v>
      </c>
      <c r="E429">
        <v>0</v>
      </c>
      <c r="F429">
        <v>16</v>
      </c>
      <c r="G429">
        <v>32</v>
      </c>
      <c r="H429" t="s">
        <v>13</v>
      </c>
      <c r="I429" t="s">
        <v>13</v>
      </c>
      <c r="J429" t="s">
        <v>13</v>
      </c>
      <c r="K429">
        <v>0.99750000000000005</v>
      </c>
      <c r="L429">
        <f>表格2[[#This Row],[orient]]*(64/表格2[[#This Row],[pix_per_cell]])*(64/表格2[[#This Row],[pix_per_cell]])*IF(表格2[[#This Row],[hog_channel]]=" ALL", 3, 1)</f>
        <v>320</v>
      </c>
      <c r="M429">
        <f>IF(表格2[[#This Row],[spatial_feat]] = " True",表格2[[#This Row],[spatial_size]]*表格2[[#This Row],[spatial_size]]*3, 0)</f>
        <v>768</v>
      </c>
      <c r="N429">
        <f>IF(表格2[[#This Row],[hist_feat]] = " True", 表格2[[#This Row],[hist_bins]]*3, 0)</f>
        <v>96</v>
      </c>
      <c r="O429">
        <f>表格2[[#This Row],[feature_len_hog]]+表格2[[#This Row],[feature_len_spatial]]+表格2[[#This Row],[feature_len_hist]]</f>
        <v>1184</v>
      </c>
    </row>
    <row r="430" spans="1:15" x14ac:dyDescent="0.25">
      <c r="A430" t="s">
        <v>12</v>
      </c>
      <c r="B430">
        <v>5</v>
      </c>
      <c r="C430">
        <v>8</v>
      </c>
      <c r="D430">
        <v>2</v>
      </c>
      <c r="E430">
        <v>0</v>
      </c>
      <c r="F430">
        <v>32</v>
      </c>
      <c r="G430">
        <v>32</v>
      </c>
      <c r="H430" t="s">
        <v>13</v>
      </c>
      <c r="I430" t="s">
        <v>14</v>
      </c>
      <c r="J430" t="s">
        <v>13</v>
      </c>
      <c r="K430">
        <v>0.99750000000000005</v>
      </c>
      <c r="L430">
        <f>表格2[[#This Row],[orient]]*(64/表格2[[#This Row],[pix_per_cell]])*(64/表格2[[#This Row],[pix_per_cell]])*IF(表格2[[#This Row],[hog_channel]]=" ALL", 3, 1)</f>
        <v>320</v>
      </c>
      <c r="M430">
        <f>IF(表格2[[#This Row],[spatial_feat]] = " True",表格2[[#This Row],[spatial_size]]*表格2[[#This Row],[spatial_size]]*3, 0)</f>
        <v>3072</v>
      </c>
      <c r="N430">
        <f>IF(表格2[[#This Row],[hist_feat]] = " True", 表格2[[#This Row],[hist_bins]]*3, 0)</f>
        <v>0</v>
      </c>
      <c r="O430">
        <f>表格2[[#This Row],[feature_len_hog]]+表格2[[#This Row],[feature_len_spatial]]+表格2[[#This Row],[feature_len_hist]]</f>
        <v>3392</v>
      </c>
    </row>
    <row r="431" spans="1:15" x14ac:dyDescent="0.25">
      <c r="A431" t="s">
        <v>12</v>
      </c>
      <c r="B431">
        <v>5</v>
      </c>
      <c r="C431">
        <v>8</v>
      </c>
      <c r="D431">
        <v>2</v>
      </c>
      <c r="E431">
        <v>2</v>
      </c>
      <c r="F431">
        <v>16</v>
      </c>
      <c r="G431">
        <v>32</v>
      </c>
      <c r="H431" t="s">
        <v>13</v>
      </c>
      <c r="I431" t="s">
        <v>13</v>
      </c>
      <c r="J431" t="s">
        <v>13</v>
      </c>
      <c r="K431">
        <v>0.99750000000000005</v>
      </c>
      <c r="L431">
        <f>表格2[[#This Row],[orient]]*(64/表格2[[#This Row],[pix_per_cell]])*(64/表格2[[#This Row],[pix_per_cell]])*IF(表格2[[#This Row],[hog_channel]]=" ALL", 3, 1)</f>
        <v>320</v>
      </c>
      <c r="M431">
        <f>IF(表格2[[#This Row],[spatial_feat]] = " True",表格2[[#This Row],[spatial_size]]*表格2[[#This Row],[spatial_size]]*3, 0)</f>
        <v>768</v>
      </c>
      <c r="N431">
        <f>IF(表格2[[#This Row],[hist_feat]] = " True", 表格2[[#This Row],[hist_bins]]*3, 0)</f>
        <v>96</v>
      </c>
      <c r="O431">
        <f>表格2[[#This Row],[feature_len_hog]]+表格2[[#This Row],[feature_len_spatial]]+表格2[[#This Row],[feature_len_hist]]</f>
        <v>1184</v>
      </c>
    </row>
    <row r="432" spans="1:15" x14ac:dyDescent="0.25">
      <c r="A432" t="s">
        <v>12</v>
      </c>
      <c r="B432">
        <v>5</v>
      </c>
      <c r="C432">
        <v>8</v>
      </c>
      <c r="D432">
        <v>2</v>
      </c>
      <c r="E432">
        <v>2</v>
      </c>
      <c r="F432">
        <v>32</v>
      </c>
      <c r="G432">
        <v>32</v>
      </c>
      <c r="H432" t="s">
        <v>14</v>
      </c>
      <c r="I432" t="s">
        <v>13</v>
      </c>
      <c r="J432" t="s">
        <v>13</v>
      </c>
      <c r="K432">
        <v>0.99750000000000005</v>
      </c>
      <c r="L432">
        <f>表格2[[#This Row],[orient]]*(64/表格2[[#This Row],[pix_per_cell]])*(64/表格2[[#This Row],[pix_per_cell]])*IF(表格2[[#This Row],[hog_channel]]=" ALL", 3, 1)</f>
        <v>320</v>
      </c>
      <c r="M432">
        <f>IF(表格2[[#This Row],[spatial_feat]] = " True",表格2[[#This Row],[spatial_size]]*表格2[[#This Row],[spatial_size]]*3, 0)</f>
        <v>0</v>
      </c>
      <c r="N432">
        <f>IF(表格2[[#This Row],[hist_feat]] = " True", 表格2[[#This Row],[hist_bins]]*3, 0)</f>
        <v>96</v>
      </c>
      <c r="O432">
        <f>表格2[[#This Row],[feature_len_hog]]+表格2[[#This Row],[feature_len_spatial]]+表格2[[#This Row],[feature_len_hist]]</f>
        <v>416</v>
      </c>
    </row>
    <row r="433" spans="1:15" x14ac:dyDescent="0.25">
      <c r="A433" t="s">
        <v>12</v>
      </c>
      <c r="B433">
        <v>5</v>
      </c>
      <c r="C433">
        <v>8</v>
      </c>
      <c r="D433">
        <v>2</v>
      </c>
      <c r="E433" t="s">
        <v>15</v>
      </c>
      <c r="F433">
        <v>32</v>
      </c>
      <c r="G433">
        <v>16</v>
      </c>
      <c r="H433" t="s">
        <v>13</v>
      </c>
      <c r="I433" t="s">
        <v>13</v>
      </c>
      <c r="J433" t="s">
        <v>13</v>
      </c>
      <c r="K433">
        <v>0.99750000000000005</v>
      </c>
      <c r="L433">
        <f>表格2[[#This Row],[orient]]*(64/表格2[[#This Row],[pix_per_cell]])*(64/表格2[[#This Row],[pix_per_cell]])*IF(表格2[[#This Row],[hog_channel]]=" ALL", 3, 1)</f>
        <v>960</v>
      </c>
      <c r="M433">
        <f>IF(表格2[[#This Row],[spatial_feat]] = " True",表格2[[#This Row],[spatial_size]]*表格2[[#This Row],[spatial_size]]*3, 0)</f>
        <v>3072</v>
      </c>
      <c r="N433">
        <f>IF(表格2[[#This Row],[hist_feat]] = " True", 表格2[[#This Row],[hist_bins]]*3, 0)</f>
        <v>48</v>
      </c>
      <c r="O433">
        <f>表格2[[#This Row],[feature_len_hog]]+表格2[[#This Row],[feature_len_spatial]]+表格2[[#This Row],[feature_len_hist]]</f>
        <v>4080</v>
      </c>
    </row>
    <row r="434" spans="1:15" x14ac:dyDescent="0.25">
      <c r="A434" t="s">
        <v>12</v>
      </c>
      <c r="B434">
        <v>5</v>
      </c>
      <c r="C434">
        <v>8</v>
      </c>
      <c r="D434">
        <v>3</v>
      </c>
      <c r="E434">
        <v>0</v>
      </c>
      <c r="F434">
        <v>16</v>
      </c>
      <c r="G434">
        <v>16</v>
      </c>
      <c r="H434" t="s">
        <v>13</v>
      </c>
      <c r="I434" t="s">
        <v>13</v>
      </c>
      <c r="J434" t="s">
        <v>13</v>
      </c>
      <c r="K434">
        <v>0.99750000000000005</v>
      </c>
      <c r="L434">
        <f>表格2[[#This Row],[orient]]*(64/表格2[[#This Row],[pix_per_cell]])*(64/表格2[[#This Row],[pix_per_cell]])*IF(表格2[[#This Row],[hog_channel]]=" ALL", 3, 1)</f>
        <v>320</v>
      </c>
      <c r="M434">
        <f>IF(表格2[[#This Row],[spatial_feat]] = " True",表格2[[#This Row],[spatial_size]]*表格2[[#This Row],[spatial_size]]*3, 0)</f>
        <v>768</v>
      </c>
      <c r="N434">
        <f>IF(表格2[[#This Row],[hist_feat]] = " True", 表格2[[#This Row],[hist_bins]]*3, 0)</f>
        <v>48</v>
      </c>
      <c r="O434">
        <f>表格2[[#This Row],[feature_len_hog]]+表格2[[#This Row],[feature_len_spatial]]+表格2[[#This Row],[feature_len_hist]]</f>
        <v>1136</v>
      </c>
    </row>
    <row r="435" spans="1:15" x14ac:dyDescent="0.25">
      <c r="A435" t="s">
        <v>12</v>
      </c>
      <c r="B435">
        <v>5</v>
      </c>
      <c r="C435">
        <v>8</v>
      </c>
      <c r="D435">
        <v>3</v>
      </c>
      <c r="E435">
        <v>0</v>
      </c>
      <c r="F435">
        <v>16</v>
      </c>
      <c r="G435">
        <v>32</v>
      </c>
      <c r="H435" t="s">
        <v>14</v>
      </c>
      <c r="I435" t="s">
        <v>13</v>
      </c>
      <c r="J435" t="s">
        <v>13</v>
      </c>
      <c r="K435">
        <v>0.99750000000000005</v>
      </c>
      <c r="L435">
        <f>表格2[[#This Row],[orient]]*(64/表格2[[#This Row],[pix_per_cell]])*(64/表格2[[#This Row],[pix_per_cell]])*IF(表格2[[#This Row],[hog_channel]]=" ALL", 3, 1)</f>
        <v>320</v>
      </c>
      <c r="M435">
        <f>IF(表格2[[#This Row],[spatial_feat]] = " True",表格2[[#This Row],[spatial_size]]*表格2[[#This Row],[spatial_size]]*3, 0)</f>
        <v>0</v>
      </c>
      <c r="N435">
        <f>IF(表格2[[#This Row],[hist_feat]] = " True", 表格2[[#This Row],[hist_bins]]*3, 0)</f>
        <v>96</v>
      </c>
      <c r="O435">
        <f>表格2[[#This Row],[feature_len_hog]]+表格2[[#This Row],[feature_len_spatial]]+表格2[[#This Row],[feature_len_hist]]</f>
        <v>416</v>
      </c>
    </row>
    <row r="436" spans="1:15" x14ac:dyDescent="0.25">
      <c r="A436" t="s">
        <v>12</v>
      </c>
      <c r="B436">
        <v>5</v>
      </c>
      <c r="C436">
        <v>8</v>
      </c>
      <c r="D436">
        <v>3</v>
      </c>
      <c r="E436">
        <v>2</v>
      </c>
      <c r="F436">
        <v>16</v>
      </c>
      <c r="G436">
        <v>32</v>
      </c>
      <c r="H436" t="s">
        <v>14</v>
      </c>
      <c r="I436" t="s">
        <v>13</v>
      </c>
      <c r="J436" t="s">
        <v>13</v>
      </c>
      <c r="K436">
        <v>0.99750000000000005</v>
      </c>
      <c r="L436">
        <f>表格2[[#This Row],[orient]]*(64/表格2[[#This Row],[pix_per_cell]])*(64/表格2[[#This Row],[pix_per_cell]])*IF(表格2[[#This Row],[hog_channel]]=" ALL", 3, 1)</f>
        <v>320</v>
      </c>
      <c r="M436">
        <f>IF(表格2[[#This Row],[spatial_feat]] = " True",表格2[[#This Row],[spatial_size]]*表格2[[#This Row],[spatial_size]]*3, 0)</f>
        <v>0</v>
      </c>
      <c r="N436">
        <f>IF(表格2[[#This Row],[hist_feat]] = " True", 表格2[[#This Row],[hist_bins]]*3, 0)</f>
        <v>96</v>
      </c>
      <c r="O436">
        <f>表格2[[#This Row],[feature_len_hog]]+表格2[[#This Row],[feature_len_spatial]]+表格2[[#This Row],[feature_len_hist]]</f>
        <v>416</v>
      </c>
    </row>
    <row r="437" spans="1:15" x14ac:dyDescent="0.25">
      <c r="A437" t="s">
        <v>12</v>
      </c>
      <c r="B437">
        <v>5</v>
      </c>
      <c r="C437">
        <v>8</v>
      </c>
      <c r="D437">
        <v>3</v>
      </c>
      <c r="E437">
        <v>2</v>
      </c>
      <c r="F437">
        <v>32</v>
      </c>
      <c r="G437">
        <v>32</v>
      </c>
      <c r="H437" t="s">
        <v>14</v>
      </c>
      <c r="I437" t="s">
        <v>13</v>
      </c>
      <c r="J437" t="s">
        <v>13</v>
      </c>
      <c r="K437">
        <v>0.99750000000000005</v>
      </c>
      <c r="L437">
        <f>表格2[[#This Row],[orient]]*(64/表格2[[#This Row],[pix_per_cell]])*(64/表格2[[#This Row],[pix_per_cell]])*IF(表格2[[#This Row],[hog_channel]]=" ALL", 3, 1)</f>
        <v>320</v>
      </c>
      <c r="M437">
        <f>IF(表格2[[#This Row],[spatial_feat]] = " True",表格2[[#This Row],[spatial_size]]*表格2[[#This Row],[spatial_size]]*3, 0)</f>
        <v>0</v>
      </c>
      <c r="N437">
        <f>IF(表格2[[#This Row],[hist_feat]] = " True", 表格2[[#This Row],[hist_bins]]*3, 0)</f>
        <v>96</v>
      </c>
      <c r="O437">
        <f>表格2[[#This Row],[feature_len_hog]]+表格2[[#This Row],[feature_len_spatial]]+表格2[[#This Row],[feature_len_hist]]</f>
        <v>416</v>
      </c>
    </row>
    <row r="438" spans="1:15" x14ac:dyDescent="0.25">
      <c r="A438" t="s">
        <v>12</v>
      </c>
      <c r="B438">
        <v>5</v>
      </c>
      <c r="C438">
        <v>8</v>
      </c>
      <c r="D438">
        <v>4</v>
      </c>
      <c r="E438">
        <v>0</v>
      </c>
      <c r="F438">
        <v>32</v>
      </c>
      <c r="G438">
        <v>16</v>
      </c>
      <c r="H438" t="s">
        <v>13</v>
      </c>
      <c r="I438" t="s">
        <v>13</v>
      </c>
      <c r="J438" t="s">
        <v>13</v>
      </c>
      <c r="K438">
        <v>0.99750000000000005</v>
      </c>
      <c r="L438">
        <f>表格2[[#This Row],[orient]]*(64/表格2[[#This Row],[pix_per_cell]])*(64/表格2[[#This Row],[pix_per_cell]])*IF(表格2[[#This Row],[hog_channel]]=" ALL", 3, 1)</f>
        <v>320</v>
      </c>
      <c r="M438">
        <f>IF(表格2[[#This Row],[spatial_feat]] = " True",表格2[[#This Row],[spatial_size]]*表格2[[#This Row],[spatial_size]]*3, 0)</f>
        <v>3072</v>
      </c>
      <c r="N438">
        <f>IF(表格2[[#This Row],[hist_feat]] = " True", 表格2[[#This Row],[hist_bins]]*3, 0)</f>
        <v>48</v>
      </c>
      <c r="O438">
        <f>表格2[[#This Row],[feature_len_hog]]+表格2[[#This Row],[feature_len_spatial]]+表格2[[#This Row],[feature_len_hist]]</f>
        <v>3440</v>
      </c>
    </row>
    <row r="439" spans="1:15" x14ac:dyDescent="0.25">
      <c r="A439" t="s">
        <v>12</v>
      </c>
      <c r="B439">
        <v>5</v>
      </c>
      <c r="C439">
        <v>8</v>
      </c>
      <c r="D439">
        <v>4</v>
      </c>
      <c r="E439">
        <v>0</v>
      </c>
      <c r="F439">
        <v>32</v>
      </c>
      <c r="G439">
        <v>32</v>
      </c>
      <c r="H439" t="s">
        <v>14</v>
      </c>
      <c r="I439" t="s">
        <v>13</v>
      </c>
      <c r="J439" t="s">
        <v>13</v>
      </c>
      <c r="K439">
        <v>0.99750000000000005</v>
      </c>
      <c r="L439">
        <f>表格2[[#This Row],[orient]]*(64/表格2[[#This Row],[pix_per_cell]])*(64/表格2[[#This Row],[pix_per_cell]])*IF(表格2[[#This Row],[hog_channel]]=" ALL", 3, 1)</f>
        <v>320</v>
      </c>
      <c r="M439">
        <f>IF(表格2[[#This Row],[spatial_feat]] = " True",表格2[[#This Row],[spatial_size]]*表格2[[#This Row],[spatial_size]]*3, 0)</f>
        <v>0</v>
      </c>
      <c r="N439">
        <f>IF(表格2[[#This Row],[hist_feat]] = " True", 表格2[[#This Row],[hist_bins]]*3, 0)</f>
        <v>96</v>
      </c>
      <c r="O439">
        <f>表格2[[#This Row],[feature_len_hog]]+表格2[[#This Row],[feature_len_spatial]]+表格2[[#This Row],[feature_len_hist]]</f>
        <v>416</v>
      </c>
    </row>
    <row r="440" spans="1:15" x14ac:dyDescent="0.25">
      <c r="A440" t="s">
        <v>12</v>
      </c>
      <c r="B440">
        <v>5</v>
      </c>
      <c r="C440">
        <v>16</v>
      </c>
      <c r="D440">
        <v>2</v>
      </c>
      <c r="E440">
        <v>0</v>
      </c>
      <c r="F440">
        <v>32</v>
      </c>
      <c r="G440">
        <v>32</v>
      </c>
      <c r="H440" t="s">
        <v>14</v>
      </c>
      <c r="I440" t="s">
        <v>13</v>
      </c>
      <c r="J440" t="s">
        <v>13</v>
      </c>
      <c r="K440">
        <v>0.99750000000000005</v>
      </c>
      <c r="L440">
        <f>表格2[[#This Row],[orient]]*(64/表格2[[#This Row],[pix_per_cell]])*(64/表格2[[#This Row],[pix_per_cell]])*IF(表格2[[#This Row],[hog_channel]]=" ALL", 3, 1)</f>
        <v>80</v>
      </c>
      <c r="M440">
        <f>IF(表格2[[#This Row],[spatial_feat]] = " True",表格2[[#This Row],[spatial_size]]*表格2[[#This Row],[spatial_size]]*3, 0)</f>
        <v>0</v>
      </c>
      <c r="N440">
        <f>IF(表格2[[#This Row],[hist_feat]] = " True", 表格2[[#This Row],[hist_bins]]*3, 0)</f>
        <v>96</v>
      </c>
      <c r="O440">
        <f>表格2[[#This Row],[feature_len_hog]]+表格2[[#This Row],[feature_len_spatial]]+表格2[[#This Row],[feature_len_hist]]</f>
        <v>176</v>
      </c>
    </row>
    <row r="441" spans="1:15" x14ac:dyDescent="0.25">
      <c r="A441" t="s">
        <v>12</v>
      </c>
      <c r="B441">
        <v>5</v>
      </c>
      <c r="C441">
        <v>16</v>
      </c>
      <c r="D441">
        <v>2</v>
      </c>
      <c r="E441">
        <v>2</v>
      </c>
      <c r="F441">
        <v>16</v>
      </c>
      <c r="G441">
        <v>16</v>
      </c>
      <c r="H441" t="s">
        <v>13</v>
      </c>
      <c r="I441" t="s">
        <v>13</v>
      </c>
      <c r="J441" t="s">
        <v>13</v>
      </c>
      <c r="K441">
        <v>0.99750000000000005</v>
      </c>
      <c r="L441">
        <f>表格2[[#This Row],[orient]]*(64/表格2[[#This Row],[pix_per_cell]])*(64/表格2[[#This Row],[pix_per_cell]])*IF(表格2[[#This Row],[hog_channel]]=" ALL", 3, 1)</f>
        <v>80</v>
      </c>
      <c r="M441">
        <f>IF(表格2[[#This Row],[spatial_feat]] = " True",表格2[[#This Row],[spatial_size]]*表格2[[#This Row],[spatial_size]]*3, 0)</f>
        <v>768</v>
      </c>
      <c r="N441">
        <f>IF(表格2[[#This Row],[hist_feat]] = " True", 表格2[[#This Row],[hist_bins]]*3, 0)</f>
        <v>48</v>
      </c>
      <c r="O441">
        <f>表格2[[#This Row],[feature_len_hog]]+表格2[[#This Row],[feature_len_spatial]]+表格2[[#This Row],[feature_len_hist]]</f>
        <v>896</v>
      </c>
    </row>
    <row r="442" spans="1:15" x14ac:dyDescent="0.25">
      <c r="A442" t="s">
        <v>12</v>
      </c>
      <c r="B442">
        <v>5</v>
      </c>
      <c r="C442">
        <v>16</v>
      </c>
      <c r="D442">
        <v>2</v>
      </c>
      <c r="E442">
        <v>2</v>
      </c>
      <c r="F442">
        <v>16</v>
      </c>
      <c r="G442">
        <v>32</v>
      </c>
      <c r="H442" t="s">
        <v>13</v>
      </c>
      <c r="I442" t="s">
        <v>13</v>
      </c>
      <c r="J442" t="s">
        <v>13</v>
      </c>
      <c r="K442">
        <v>0.99750000000000005</v>
      </c>
      <c r="L442">
        <f>表格2[[#This Row],[orient]]*(64/表格2[[#This Row],[pix_per_cell]])*(64/表格2[[#This Row],[pix_per_cell]])*IF(表格2[[#This Row],[hog_channel]]=" ALL", 3, 1)</f>
        <v>80</v>
      </c>
      <c r="M442">
        <f>IF(表格2[[#This Row],[spatial_feat]] = " True",表格2[[#This Row],[spatial_size]]*表格2[[#This Row],[spatial_size]]*3, 0)</f>
        <v>768</v>
      </c>
      <c r="N442">
        <f>IF(表格2[[#This Row],[hist_feat]] = " True", 表格2[[#This Row],[hist_bins]]*3, 0)</f>
        <v>96</v>
      </c>
      <c r="O442">
        <f>表格2[[#This Row],[feature_len_hog]]+表格2[[#This Row],[feature_len_spatial]]+表格2[[#This Row],[feature_len_hist]]</f>
        <v>944</v>
      </c>
    </row>
    <row r="443" spans="1:15" x14ac:dyDescent="0.25">
      <c r="A443" t="s">
        <v>12</v>
      </c>
      <c r="B443">
        <v>5</v>
      </c>
      <c r="C443">
        <v>16</v>
      </c>
      <c r="D443">
        <v>2</v>
      </c>
      <c r="E443" t="s">
        <v>15</v>
      </c>
      <c r="F443">
        <v>16</v>
      </c>
      <c r="G443">
        <v>16</v>
      </c>
      <c r="H443" t="s">
        <v>13</v>
      </c>
      <c r="I443" t="s">
        <v>13</v>
      </c>
      <c r="J443" t="s">
        <v>13</v>
      </c>
      <c r="K443">
        <v>0.99750000000000005</v>
      </c>
      <c r="L443">
        <f>表格2[[#This Row],[orient]]*(64/表格2[[#This Row],[pix_per_cell]])*(64/表格2[[#This Row],[pix_per_cell]])*IF(表格2[[#This Row],[hog_channel]]=" ALL", 3, 1)</f>
        <v>240</v>
      </c>
      <c r="M443">
        <f>IF(表格2[[#This Row],[spatial_feat]] = " True",表格2[[#This Row],[spatial_size]]*表格2[[#This Row],[spatial_size]]*3, 0)</f>
        <v>768</v>
      </c>
      <c r="N443">
        <f>IF(表格2[[#This Row],[hist_feat]] = " True", 表格2[[#This Row],[hist_bins]]*3, 0)</f>
        <v>48</v>
      </c>
      <c r="O443">
        <f>表格2[[#This Row],[feature_len_hog]]+表格2[[#This Row],[feature_len_spatial]]+表格2[[#This Row],[feature_len_hist]]</f>
        <v>1056</v>
      </c>
    </row>
    <row r="444" spans="1:15" x14ac:dyDescent="0.25">
      <c r="A444" t="s">
        <v>12</v>
      </c>
      <c r="B444">
        <v>5</v>
      </c>
      <c r="C444">
        <v>16</v>
      </c>
      <c r="D444">
        <v>2</v>
      </c>
      <c r="E444" t="s">
        <v>15</v>
      </c>
      <c r="F444">
        <v>16</v>
      </c>
      <c r="G444">
        <v>16</v>
      </c>
      <c r="H444" t="s">
        <v>14</v>
      </c>
      <c r="I444" t="s">
        <v>13</v>
      </c>
      <c r="J444" t="s">
        <v>13</v>
      </c>
      <c r="K444">
        <v>0.99750000000000005</v>
      </c>
      <c r="L444">
        <f>表格2[[#This Row],[orient]]*(64/表格2[[#This Row],[pix_per_cell]])*(64/表格2[[#This Row],[pix_per_cell]])*IF(表格2[[#This Row],[hog_channel]]=" ALL", 3, 1)</f>
        <v>240</v>
      </c>
      <c r="M444">
        <f>IF(表格2[[#This Row],[spatial_feat]] = " True",表格2[[#This Row],[spatial_size]]*表格2[[#This Row],[spatial_size]]*3, 0)</f>
        <v>0</v>
      </c>
      <c r="N444">
        <f>IF(表格2[[#This Row],[hist_feat]] = " True", 表格2[[#This Row],[hist_bins]]*3, 0)</f>
        <v>48</v>
      </c>
      <c r="O444">
        <f>表格2[[#This Row],[feature_len_hog]]+表格2[[#This Row],[feature_len_spatial]]+表格2[[#This Row],[feature_len_hist]]</f>
        <v>288</v>
      </c>
    </row>
    <row r="445" spans="1:15" x14ac:dyDescent="0.25">
      <c r="A445" t="s">
        <v>12</v>
      </c>
      <c r="B445">
        <v>5</v>
      </c>
      <c r="C445">
        <v>16</v>
      </c>
      <c r="D445">
        <v>2</v>
      </c>
      <c r="E445" t="s">
        <v>15</v>
      </c>
      <c r="F445">
        <v>16</v>
      </c>
      <c r="G445">
        <v>32</v>
      </c>
      <c r="H445" t="s">
        <v>13</v>
      </c>
      <c r="I445" t="s">
        <v>13</v>
      </c>
      <c r="J445" t="s">
        <v>13</v>
      </c>
      <c r="K445">
        <v>0.99750000000000005</v>
      </c>
      <c r="L445">
        <f>表格2[[#This Row],[orient]]*(64/表格2[[#This Row],[pix_per_cell]])*(64/表格2[[#This Row],[pix_per_cell]])*IF(表格2[[#This Row],[hog_channel]]=" ALL", 3, 1)</f>
        <v>240</v>
      </c>
      <c r="M445">
        <f>IF(表格2[[#This Row],[spatial_feat]] = " True",表格2[[#This Row],[spatial_size]]*表格2[[#This Row],[spatial_size]]*3, 0)</f>
        <v>768</v>
      </c>
      <c r="N445">
        <f>IF(表格2[[#This Row],[hist_feat]] = " True", 表格2[[#This Row],[hist_bins]]*3, 0)</f>
        <v>96</v>
      </c>
      <c r="O445">
        <f>表格2[[#This Row],[feature_len_hog]]+表格2[[#This Row],[feature_len_spatial]]+表格2[[#This Row],[feature_len_hist]]</f>
        <v>1104</v>
      </c>
    </row>
    <row r="446" spans="1:15" x14ac:dyDescent="0.25">
      <c r="A446" t="s">
        <v>12</v>
      </c>
      <c r="B446">
        <v>5</v>
      </c>
      <c r="C446">
        <v>16</v>
      </c>
      <c r="D446">
        <v>2</v>
      </c>
      <c r="E446" t="s">
        <v>15</v>
      </c>
      <c r="F446">
        <v>32</v>
      </c>
      <c r="G446">
        <v>16</v>
      </c>
      <c r="H446" t="s">
        <v>14</v>
      </c>
      <c r="I446" t="s">
        <v>13</v>
      </c>
      <c r="J446" t="s">
        <v>13</v>
      </c>
      <c r="K446">
        <v>0.99750000000000005</v>
      </c>
      <c r="L446">
        <f>表格2[[#This Row],[orient]]*(64/表格2[[#This Row],[pix_per_cell]])*(64/表格2[[#This Row],[pix_per_cell]])*IF(表格2[[#This Row],[hog_channel]]=" ALL", 3, 1)</f>
        <v>240</v>
      </c>
      <c r="M446">
        <f>IF(表格2[[#This Row],[spatial_feat]] = " True",表格2[[#This Row],[spatial_size]]*表格2[[#This Row],[spatial_size]]*3, 0)</f>
        <v>0</v>
      </c>
      <c r="N446">
        <f>IF(表格2[[#This Row],[hist_feat]] = " True", 表格2[[#This Row],[hist_bins]]*3, 0)</f>
        <v>48</v>
      </c>
      <c r="O446">
        <f>表格2[[#This Row],[feature_len_hog]]+表格2[[#This Row],[feature_len_spatial]]+表格2[[#This Row],[feature_len_hist]]</f>
        <v>288</v>
      </c>
    </row>
    <row r="447" spans="1:15" x14ac:dyDescent="0.25">
      <c r="A447" t="s">
        <v>12</v>
      </c>
      <c r="B447">
        <v>5</v>
      </c>
      <c r="C447">
        <v>16</v>
      </c>
      <c r="D447">
        <v>3</v>
      </c>
      <c r="E447">
        <v>0</v>
      </c>
      <c r="F447">
        <v>16</v>
      </c>
      <c r="G447">
        <v>16</v>
      </c>
      <c r="H447" t="s">
        <v>13</v>
      </c>
      <c r="I447" t="s">
        <v>13</v>
      </c>
      <c r="J447" t="s">
        <v>13</v>
      </c>
      <c r="K447">
        <v>0.99750000000000005</v>
      </c>
      <c r="L447">
        <f>表格2[[#This Row],[orient]]*(64/表格2[[#This Row],[pix_per_cell]])*(64/表格2[[#This Row],[pix_per_cell]])*IF(表格2[[#This Row],[hog_channel]]=" ALL", 3, 1)</f>
        <v>80</v>
      </c>
      <c r="M447">
        <f>IF(表格2[[#This Row],[spatial_feat]] = " True",表格2[[#This Row],[spatial_size]]*表格2[[#This Row],[spatial_size]]*3, 0)</f>
        <v>768</v>
      </c>
      <c r="N447">
        <f>IF(表格2[[#This Row],[hist_feat]] = " True", 表格2[[#This Row],[hist_bins]]*3, 0)</f>
        <v>48</v>
      </c>
      <c r="O447">
        <f>表格2[[#This Row],[feature_len_hog]]+表格2[[#This Row],[feature_len_spatial]]+表格2[[#This Row],[feature_len_hist]]</f>
        <v>896</v>
      </c>
    </row>
    <row r="448" spans="1:15" x14ac:dyDescent="0.25">
      <c r="A448" t="s">
        <v>12</v>
      </c>
      <c r="B448">
        <v>5</v>
      </c>
      <c r="C448">
        <v>16</v>
      </c>
      <c r="D448">
        <v>3</v>
      </c>
      <c r="E448">
        <v>0</v>
      </c>
      <c r="F448">
        <v>16</v>
      </c>
      <c r="G448">
        <v>32</v>
      </c>
      <c r="H448" t="s">
        <v>13</v>
      </c>
      <c r="I448" t="s">
        <v>13</v>
      </c>
      <c r="J448" t="s">
        <v>13</v>
      </c>
      <c r="K448">
        <v>0.99750000000000005</v>
      </c>
      <c r="L448">
        <f>表格2[[#This Row],[orient]]*(64/表格2[[#This Row],[pix_per_cell]])*(64/表格2[[#This Row],[pix_per_cell]])*IF(表格2[[#This Row],[hog_channel]]=" ALL", 3, 1)</f>
        <v>80</v>
      </c>
      <c r="M448">
        <f>IF(表格2[[#This Row],[spatial_feat]] = " True",表格2[[#This Row],[spatial_size]]*表格2[[#This Row],[spatial_size]]*3, 0)</f>
        <v>768</v>
      </c>
      <c r="N448">
        <f>IF(表格2[[#This Row],[hist_feat]] = " True", 表格2[[#This Row],[hist_bins]]*3, 0)</f>
        <v>96</v>
      </c>
      <c r="O448">
        <f>表格2[[#This Row],[feature_len_hog]]+表格2[[#This Row],[feature_len_spatial]]+表格2[[#This Row],[feature_len_hist]]</f>
        <v>944</v>
      </c>
    </row>
    <row r="449" spans="1:15" x14ac:dyDescent="0.25">
      <c r="A449" t="s">
        <v>12</v>
      </c>
      <c r="B449">
        <v>5</v>
      </c>
      <c r="C449">
        <v>16</v>
      </c>
      <c r="D449">
        <v>3</v>
      </c>
      <c r="E449">
        <v>1</v>
      </c>
      <c r="F449">
        <v>16</v>
      </c>
      <c r="G449">
        <v>16</v>
      </c>
      <c r="H449" t="s">
        <v>13</v>
      </c>
      <c r="I449" t="s">
        <v>13</v>
      </c>
      <c r="J449" t="s">
        <v>13</v>
      </c>
      <c r="K449">
        <v>0.99750000000000005</v>
      </c>
      <c r="L449">
        <f>表格2[[#This Row],[orient]]*(64/表格2[[#This Row],[pix_per_cell]])*(64/表格2[[#This Row],[pix_per_cell]])*IF(表格2[[#This Row],[hog_channel]]=" ALL", 3, 1)</f>
        <v>80</v>
      </c>
      <c r="M449">
        <f>IF(表格2[[#This Row],[spatial_feat]] = " True",表格2[[#This Row],[spatial_size]]*表格2[[#This Row],[spatial_size]]*3, 0)</f>
        <v>768</v>
      </c>
      <c r="N449">
        <f>IF(表格2[[#This Row],[hist_feat]] = " True", 表格2[[#This Row],[hist_bins]]*3, 0)</f>
        <v>48</v>
      </c>
      <c r="O449">
        <f>表格2[[#This Row],[feature_len_hog]]+表格2[[#This Row],[feature_len_spatial]]+表格2[[#This Row],[feature_len_hist]]</f>
        <v>896</v>
      </c>
    </row>
    <row r="450" spans="1:15" x14ac:dyDescent="0.25">
      <c r="A450" t="s">
        <v>12</v>
      </c>
      <c r="B450">
        <v>5</v>
      </c>
      <c r="C450">
        <v>16</v>
      </c>
      <c r="D450">
        <v>3</v>
      </c>
      <c r="E450">
        <v>1</v>
      </c>
      <c r="F450">
        <v>16</v>
      </c>
      <c r="G450">
        <v>32</v>
      </c>
      <c r="H450" t="s">
        <v>14</v>
      </c>
      <c r="I450" t="s">
        <v>13</v>
      </c>
      <c r="J450" t="s">
        <v>13</v>
      </c>
      <c r="K450">
        <v>0.99750000000000005</v>
      </c>
      <c r="L450">
        <f>表格2[[#This Row],[orient]]*(64/表格2[[#This Row],[pix_per_cell]])*(64/表格2[[#This Row],[pix_per_cell]])*IF(表格2[[#This Row],[hog_channel]]=" ALL", 3, 1)</f>
        <v>80</v>
      </c>
      <c r="M450">
        <f>IF(表格2[[#This Row],[spatial_feat]] = " True",表格2[[#This Row],[spatial_size]]*表格2[[#This Row],[spatial_size]]*3, 0)</f>
        <v>0</v>
      </c>
      <c r="N450">
        <f>IF(表格2[[#This Row],[hist_feat]] = " True", 表格2[[#This Row],[hist_bins]]*3, 0)</f>
        <v>96</v>
      </c>
      <c r="O450">
        <f>表格2[[#This Row],[feature_len_hog]]+表格2[[#This Row],[feature_len_spatial]]+表格2[[#This Row],[feature_len_hist]]</f>
        <v>176</v>
      </c>
    </row>
    <row r="451" spans="1:15" x14ac:dyDescent="0.25">
      <c r="A451" t="s">
        <v>12</v>
      </c>
      <c r="B451">
        <v>5</v>
      </c>
      <c r="C451">
        <v>16</v>
      </c>
      <c r="D451">
        <v>3</v>
      </c>
      <c r="E451">
        <v>1</v>
      </c>
      <c r="F451">
        <v>32</v>
      </c>
      <c r="G451">
        <v>16</v>
      </c>
      <c r="H451" t="s">
        <v>13</v>
      </c>
      <c r="I451" t="s">
        <v>13</v>
      </c>
      <c r="J451" t="s">
        <v>13</v>
      </c>
      <c r="K451">
        <v>0.99750000000000005</v>
      </c>
      <c r="L451">
        <f>表格2[[#This Row],[orient]]*(64/表格2[[#This Row],[pix_per_cell]])*(64/表格2[[#This Row],[pix_per_cell]])*IF(表格2[[#This Row],[hog_channel]]=" ALL", 3, 1)</f>
        <v>80</v>
      </c>
      <c r="M451">
        <f>IF(表格2[[#This Row],[spatial_feat]] = " True",表格2[[#This Row],[spatial_size]]*表格2[[#This Row],[spatial_size]]*3, 0)</f>
        <v>3072</v>
      </c>
      <c r="N451">
        <f>IF(表格2[[#This Row],[hist_feat]] = " True", 表格2[[#This Row],[hist_bins]]*3, 0)</f>
        <v>48</v>
      </c>
      <c r="O451">
        <f>表格2[[#This Row],[feature_len_hog]]+表格2[[#This Row],[feature_len_spatial]]+表格2[[#This Row],[feature_len_hist]]</f>
        <v>3200</v>
      </c>
    </row>
    <row r="452" spans="1:15" x14ac:dyDescent="0.25">
      <c r="A452" t="s">
        <v>12</v>
      </c>
      <c r="B452">
        <v>5</v>
      </c>
      <c r="C452">
        <v>16</v>
      </c>
      <c r="D452">
        <v>3</v>
      </c>
      <c r="E452">
        <v>1</v>
      </c>
      <c r="F452">
        <v>32</v>
      </c>
      <c r="G452">
        <v>32</v>
      </c>
      <c r="H452" t="s">
        <v>14</v>
      </c>
      <c r="I452" t="s">
        <v>13</v>
      </c>
      <c r="J452" t="s">
        <v>13</v>
      </c>
      <c r="K452">
        <v>0.99750000000000005</v>
      </c>
      <c r="L452">
        <f>表格2[[#This Row],[orient]]*(64/表格2[[#This Row],[pix_per_cell]])*(64/表格2[[#This Row],[pix_per_cell]])*IF(表格2[[#This Row],[hog_channel]]=" ALL", 3, 1)</f>
        <v>80</v>
      </c>
      <c r="M452">
        <f>IF(表格2[[#This Row],[spatial_feat]] = " True",表格2[[#This Row],[spatial_size]]*表格2[[#This Row],[spatial_size]]*3, 0)</f>
        <v>0</v>
      </c>
      <c r="N452">
        <f>IF(表格2[[#This Row],[hist_feat]] = " True", 表格2[[#This Row],[hist_bins]]*3, 0)</f>
        <v>96</v>
      </c>
      <c r="O452">
        <f>表格2[[#This Row],[feature_len_hog]]+表格2[[#This Row],[feature_len_spatial]]+表格2[[#This Row],[feature_len_hist]]</f>
        <v>176</v>
      </c>
    </row>
    <row r="453" spans="1:15" x14ac:dyDescent="0.25">
      <c r="A453" t="s">
        <v>12</v>
      </c>
      <c r="B453">
        <v>5</v>
      </c>
      <c r="C453">
        <v>16</v>
      </c>
      <c r="D453">
        <v>3</v>
      </c>
      <c r="E453" t="s">
        <v>15</v>
      </c>
      <c r="F453">
        <v>16</v>
      </c>
      <c r="G453">
        <v>16</v>
      </c>
      <c r="H453" t="s">
        <v>13</v>
      </c>
      <c r="I453" t="s">
        <v>13</v>
      </c>
      <c r="J453" t="s">
        <v>13</v>
      </c>
      <c r="K453">
        <v>0.99750000000000005</v>
      </c>
      <c r="L453">
        <f>表格2[[#This Row],[orient]]*(64/表格2[[#This Row],[pix_per_cell]])*(64/表格2[[#This Row],[pix_per_cell]])*IF(表格2[[#This Row],[hog_channel]]=" ALL", 3, 1)</f>
        <v>240</v>
      </c>
      <c r="M453">
        <f>IF(表格2[[#This Row],[spatial_feat]] = " True",表格2[[#This Row],[spatial_size]]*表格2[[#This Row],[spatial_size]]*3, 0)</f>
        <v>768</v>
      </c>
      <c r="N453">
        <f>IF(表格2[[#This Row],[hist_feat]] = " True", 表格2[[#This Row],[hist_bins]]*3, 0)</f>
        <v>48</v>
      </c>
      <c r="O453">
        <f>表格2[[#This Row],[feature_len_hog]]+表格2[[#This Row],[feature_len_spatial]]+表格2[[#This Row],[feature_len_hist]]</f>
        <v>1056</v>
      </c>
    </row>
    <row r="454" spans="1:15" x14ac:dyDescent="0.25">
      <c r="A454" t="s">
        <v>12</v>
      </c>
      <c r="B454">
        <v>5</v>
      </c>
      <c r="C454">
        <v>16</v>
      </c>
      <c r="D454">
        <v>3</v>
      </c>
      <c r="E454" t="s">
        <v>15</v>
      </c>
      <c r="F454">
        <v>16</v>
      </c>
      <c r="G454">
        <v>16</v>
      </c>
      <c r="H454" t="s">
        <v>14</v>
      </c>
      <c r="I454" t="s">
        <v>13</v>
      </c>
      <c r="J454" t="s">
        <v>13</v>
      </c>
      <c r="K454">
        <v>0.99750000000000005</v>
      </c>
      <c r="L454">
        <f>表格2[[#This Row],[orient]]*(64/表格2[[#This Row],[pix_per_cell]])*(64/表格2[[#This Row],[pix_per_cell]])*IF(表格2[[#This Row],[hog_channel]]=" ALL", 3, 1)</f>
        <v>240</v>
      </c>
      <c r="M454">
        <f>IF(表格2[[#This Row],[spatial_feat]] = " True",表格2[[#This Row],[spatial_size]]*表格2[[#This Row],[spatial_size]]*3, 0)</f>
        <v>0</v>
      </c>
      <c r="N454">
        <f>IF(表格2[[#This Row],[hist_feat]] = " True", 表格2[[#This Row],[hist_bins]]*3, 0)</f>
        <v>48</v>
      </c>
      <c r="O454">
        <f>表格2[[#This Row],[feature_len_hog]]+表格2[[#This Row],[feature_len_spatial]]+表格2[[#This Row],[feature_len_hist]]</f>
        <v>288</v>
      </c>
    </row>
    <row r="455" spans="1:15" x14ac:dyDescent="0.25">
      <c r="A455" t="s">
        <v>12</v>
      </c>
      <c r="B455">
        <v>5</v>
      </c>
      <c r="C455">
        <v>16</v>
      </c>
      <c r="D455">
        <v>3</v>
      </c>
      <c r="E455" t="s">
        <v>15</v>
      </c>
      <c r="F455">
        <v>16</v>
      </c>
      <c r="G455">
        <v>32</v>
      </c>
      <c r="H455" t="s">
        <v>13</v>
      </c>
      <c r="I455" t="s">
        <v>13</v>
      </c>
      <c r="J455" t="s">
        <v>13</v>
      </c>
      <c r="K455">
        <v>0.99750000000000005</v>
      </c>
      <c r="L455">
        <f>表格2[[#This Row],[orient]]*(64/表格2[[#This Row],[pix_per_cell]])*(64/表格2[[#This Row],[pix_per_cell]])*IF(表格2[[#This Row],[hog_channel]]=" ALL", 3, 1)</f>
        <v>240</v>
      </c>
      <c r="M455">
        <f>IF(表格2[[#This Row],[spatial_feat]] = " True",表格2[[#This Row],[spatial_size]]*表格2[[#This Row],[spatial_size]]*3, 0)</f>
        <v>768</v>
      </c>
      <c r="N455">
        <f>IF(表格2[[#This Row],[hist_feat]] = " True", 表格2[[#This Row],[hist_bins]]*3, 0)</f>
        <v>96</v>
      </c>
      <c r="O455">
        <f>表格2[[#This Row],[feature_len_hog]]+表格2[[#This Row],[feature_len_spatial]]+表格2[[#This Row],[feature_len_hist]]</f>
        <v>1104</v>
      </c>
    </row>
    <row r="456" spans="1:15" x14ac:dyDescent="0.25">
      <c r="A456" t="s">
        <v>12</v>
      </c>
      <c r="B456">
        <v>5</v>
      </c>
      <c r="C456">
        <v>16</v>
      </c>
      <c r="D456">
        <v>3</v>
      </c>
      <c r="E456" t="s">
        <v>15</v>
      </c>
      <c r="F456">
        <v>16</v>
      </c>
      <c r="G456">
        <v>32</v>
      </c>
      <c r="H456" t="s">
        <v>14</v>
      </c>
      <c r="I456" t="s">
        <v>13</v>
      </c>
      <c r="J456" t="s">
        <v>13</v>
      </c>
      <c r="K456">
        <v>0.99750000000000005</v>
      </c>
      <c r="L456">
        <f>表格2[[#This Row],[orient]]*(64/表格2[[#This Row],[pix_per_cell]])*(64/表格2[[#This Row],[pix_per_cell]])*IF(表格2[[#This Row],[hog_channel]]=" ALL", 3, 1)</f>
        <v>240</v>
      </c>
      <c r="M456">
        <f>IF(表格2[[#This Row],[spatial_feat]] = " True",表格2[[#This Row],[spatial_size]]*表格2[[#This Row],[spatial_size]]*3, 0)</f>
        <v>0</v>
      </c>
      <c r="N456">
        <f>IF(表格2[[#This Row],[hist_feat]] = " True", 表格2[[#This Row],[hist_bins]]*3, 0)</f>
        <v>96</v>
      </c>
      <c r="O456">
        <f>表格2[[#This Row],[feature_len_hog]]+表格2[[#This Row],[feature_len_spatial]]+表格2[[#This Row],[feature_len_hist]]</f>
        <v>336</v>
      </c>
    </row>
    <row r="457" spans="1:15" x14ac:dyDescent="0.25">
      <c r="A457" t="s">
        <v>12</v>
      </c>
      <c r="B457">
        <v>5</v>
      </c>
      <c r="C457">
        <v>16</v>
      </c>
      <c r="D457">
        <v>3</v>
      </c>
      <c r="E457" t="s">
        <v>15</v>
      </c>
      <c r="F457">
        <v>32</v>
      </c>
      <c r="G457">
        <v>16</v>
      </c>
      <c r="H457" t="s">
        <v>13</v>
      </c>
      <c r="I457" t="s">
        <v>14</v>
      </c>
      <c r="J457" t="s">
        <v>13</v>
      </c>
      <c r="K457">
        <v>0.99750000000000005</v>
      </c>
      <c r="L457">
        <f>表格2[[#This Row],[orient]]*(64/表格2[[#This Row],[pix_per_cell]])*(64/表格2[[#This Row],[pix_per_cell]])*IF(表格2[[#This Row],[hog_channel]]=" ALL", 3, 1)</f>
        <v>240</v>
      </c>
      <c r="M457">
        <f>IF(表格2[[#This Row],[spatial_feat]] = " True",表格2[[#This Row],[spatial_size]]*表格2[[#This Row],[spatial_size]]*3, 0)</f>
        <v>3072</v>
      </c>
      <c r="N457">
        <f>IF(表格2[[#This Row],[hist_feat]] = " True", 表格2[[#This Row],[hist_bins]]*3, 0)</f>
        <v>0</v>
      </c>
      <c r="O457">
        <f>表格2[[#This Row],[feature_len_hog]]+表格2[[#This Row],[feature_len_spatial]]+表格2[[#This Row],[feature_len_hist]]</f>
        <v>3312</v>
      </c>
    </row>
    <row r="458" spans="1:15" x14ac:dyDescent="0.25">
      <c r="A458" t="s">
        <v>12</v>
      </c>
      <c r="B458">
        <v>5</v>
      </c>
      <c r="C458">
        <v>16</v>
      </c>
      <c r="D458">
        <v>4</v>
      </c>
      <c r="E458">
        <v>0</v>
      </c>
      <c r="F458">
        <v>16</v>
      </c>
      <c r="G458">
        <v>16</v>
      </c>
      <c r="H458" t="s">
        <v>13</v>
      </c>
      <c r="I458" t="s">
        <v>13</v>
      </c>
      <c r="J458" t="s">
        <v>13</v>
      </c>
      <c r="K458">
        <v>0.99750000000000005</v>
      </c>
      <c r="L458">
        <f>表格2[[#This Row],[orient]]*(64/表格2[[#This Row],[pix_per_cell]])*(64/表格2[[#This Row],[pix_per_cell]])*IF(表格2[[#This Row],[hog_channel]]=" ALL", 3, 1)</f>
        <v>80</v>
      </c>
      <c r="M458">
        <f>IF(表格2[[#This Row],[spatial_feat]] = " True",表格2[[#This Row],[spatial_size]]*表格2[[#This Row],[spatial_size]]*3, 0)</f>
        <v>768</v>
      </c>
      <c r="N458">
        <f>IF(表格2[[#This Row],[hist_feat]] = " True", 表格2[[#This Row],[hist_bins]]*3, 0)</f>
        <v>48</v>
      </c>
      <c r="O458">
        <f>表格2[[#This Row],[feature_len_hog]]+表格2[[#This Row],[feature_len_spatial]]+表格2[[#This Row],[feature_len_hist]]</f>
        <v>896</v>
      </c>
    </row>
    <row r="459" spans="1:15" x14ac:dyDescent="0.25">
      <c r="A459" t="s">
        <v>12</v>
      </c>
      <c r="B459">
        <v>5</v>
      </c>
      <c r="C459">
        <v>16</v>
      </c>
      <c r="D459">
        <v>4</v>
      </c>
      <c r="E459">
        <v>1</v>
      </c>
      <c r="F459">
        <v>16</v>
      </c>
      <c r="G459">
        <v>16</v>
      </c>
      <c r="H459" t="s">
        <v>13</v>
      </c>
      <c r="I459" t="s">
        <v>13</v>
      </c>
      <c r="J459" t="s">
        <v>13</v>
      </c>
      <c r="K459">
        <v>0.99750000000000005</v>
      </c>
      <c r="L459">
        <f>表格2[[#This Row],[orient]]*(64/表格2[[#This Row],[pix_per_cell]])*(64/表格2[[#This Row],[pix_per_cell]])*IF(表格2[[#This Row],[hog_channel]]=" ALL", 3, 1)</f>
        <v>80</v>
      </c>
      <c r="M459">
        <f>IF(表格2[[#This Row],[spatial_feat]] = " True",表格2[[#This Row],[spatial_size]]*表格2[[#This Row],[spatial_size]]*3, 0)</f>
        <v>768</v>
      </c>
      <c r="N459">
        <f>IF(表格2[[#This Row],[hist_feat]] = " True", 表格2[[#This Row],[hist_bins]]*3, 0)</f>
        <v>48</v>
      </c>
      <c r="O459">
        <f>表格2[[#This Row],[feature_len_hog]]+表格2[[#This Row],[feature_len_spatial]]+表格2[[#This Row],[feature_len_hist]]</f>
        <v>896</v>
      </c>
    </row>
    <row r="460" spans="1:15" x14ac:dyDescent="0.25">
      <c r="A460" t="s">
        <v>12</v>
      </c>
      <c r="B460">
        <v>5</v>
      </c>
      <c r="C460">
        <v>16</v>
      </c>
      <c r="D460">
        <v>4</v>
      </c>
      <c r="E460">
        <v>1</v>
      </c>
      <c r="F460">
        <v>16</v>
      </c>
      <c r="G460">
        <v>16</v>
      </c>
      <c r="H460" t="s">
        <v>14</v>
      </c>
      <c r="I460" t="s">
        <v>13</v>
      </c>
      <c r="J460" t="s">
        <v>13</v>
      </c>
      <c r="K460">
        <v>0.99750000000000005</v>
      </c>
      <c r="L460">
        <f>表格2[[#This Row],[orient]]*(64/表格2[[#This Row],[pix_per_cell]])*(64/表格2[[#This Row],[pix_per_cell]])*IF(表格2[[#This Row],[hog_channel]]=" ALL", 3, 1)</f>
        <v>80</v>
      </c>
      <c r="M460">
        <f>IF(表格2[[#This Row],[spatial_feat]] = " True",表格2[[#This Row],[spatial_size]]*表格2[[#This Row],[spatial_size]]*3, 0)</f>
        <v>0</v>
      </c>
      <c r="N460">
        <f>IF(表格2[[#This Row],[hist_feat]] = " True", 表格2[[#This Row],[hist_bins]]*3, 0)</f>
        <v>48</v>
      </c>
      <c r="O460">
        <f>表格2[[#This Row],[feature_len_hog]]+表格2[[#This Row],[feature_len_spatial]]+表格2[[#This Row],[feature_len_hist]]</f>
        <v>128</v>
      </c>
    </row>
    <row r="461" spans="1:15" x14ac:dyDescent="0.25">
      <c r="A461" t="s">
        <v>12</v>
      </c>
      <c r="B461">
        <v>5</v>
      </c>
      <c r="C461">
        <v>16</v>
      </c>
      <c r="D461">
        <v>4</v>
      </c>
      <c r="E461">
        <v>1</v>
      </c>
      <c r="F461">
        <v>32</v>
      </c>
      <c r="G461">
        <v>16</v>
      </c>
      <c r="H461" t="s">
        <v>13</v>
      </c>
      <c r="I461" t="s">
        <v>13</v>
      </c>
      <c r="J461" t="s">
        <v>13</v>
      </c>
      <c r="K461">
        <v>0.99750000000000005</v>
      </c>
      <c r="L461">
        <f>表格2[[#This Row],[orient]]*(64/表格2[[#This Row],[pix_per_cell]])*(64/表格2[[#This Row],[pix_per_cell]])*IF(表格2[[#This Row],[hog_channel]]=" ALL", 3, 1)</f>
        <v>80</v>
      </c>
      <c r="M461">
        <f>IF(表格2[[#This Row],[spatial_feat]] = " True",表格2[[#This Row],[spatial_size]]*表格2[[#This Row],[spatial_size]]*3, 0)</f>
        <v>3072</v>
      </c>
      <c r="N461">
        <f>IF(表格2[[#This Row],[hist_feat]] = " True", 表格2[[#This Row],[hist_bins]]*3, 0)</f>
        <v>48</v>
      </c>
      <c r="O461">
        <f>表格2[[#This Row],[feature_len_hog]]+表格2[[#This Row],[feature_len_spatial]]+表格2[[#This Row],[feature_len_hist]]</f>
        <v>3200</v>
      </c>
    </row>
    <row r="462" spans="1:15" x14ac:dyDescent="0.25">
      <c r="A462" t="s">
        <v>12</v>
      </c>
      <c r="B462">
        <v>5</v>
      </c>
      <c r="C462">
        <v>16</v>
      </c>
      <c r="D462">
        <v>4</v>
      </c>
      <c r="E462">
        <v>2</v>
      </c>
      <c r="F462">
        <v>16</v>
      </c>
      <c r="G462">
        <v>16</v>
      </c>
      <c r="H462" t="s">
        <v>13</v>
      </c>
      <c r="I462" t="s">
        <v>13</v>
      </c>
      <c r="J462" t="s">
        <v>13</v>
      </c>
      <c r="K462">
        <v>0.99750000000000005</v>
      </c>
      <c r="L462">
        <f>表格2[[#This Row],[orient]]*(64/表格2[[#This Row],[pix_per_cell]])*(64/表格2[[#This Row],[pix_per_cell]])*IF(表格2[[#This Row],[hog_channel]]=" ALL", 3, 1)</f>
        <v>80</v>
      </c>
      <c r="M462">
        <f>IF(表格2[[#This Row],[spatial_feat]] = " True",表格2[[#This Row],[spatial_size]]*表格2[[#This Row],[spatial_size]]*3, 0)</f>
        <v>768</v>
      </c>
      <c r="N462">
        <f>IF(表格2[[#This Row],[hist_feat]] = " True", 表格2[[#This Row],[hist_bins]]*3, 0)</f>
        <v>48</v>
      </c>
      <c r="O462">
        <f>表格2[[#This Row],[feature_len_hog]]+表格2[[#This Row],[feature_len_spatial]]+表格2[[#This Row],[feature_len_hist]]</f>
        <v>896</v>
      </c>
    </row>
    <row r="463" spans="1:15" x14ac:dyDescent="0.25">
      <c r="A463" t="s">
        <v>12</v>
      </c>
      <c r="B463">
        <v>5</v>
      </c>
      <c r="C463">
        <v>16</v>
      </c>
      <c r="D463">
        <v>4</v>
      </c>
      <c r="E463">
        <v>2</v>
      </c>
      <c r="F463">
        <v>16</v>
      </c>
      <c r="G463">
        <v>32</v>
      </c>
      <c r="H463" t="s">
        <v>13</v>
      </c>
      <c r="I463" t="s">
        <v>13</v>
      </c>
      <c r="J463" t="s">
        <v>13</v>
      </c>
      <c r="K463">
        <v>0.99750000000000005</v>
      </c>
      <c r="L463">
        <f>表格2[[#This Row],[orient]]*(64/表格2[[#This Row],[pix_per_cell]])*(64/表格2[[#This Row],[pix_per_cell]])*IF(表格2[[#This Row],[hog_channel]]=" ALL", 3, 1)</f>
        <v>80</v>
      </c>
      <c r="M463">
        <f>IF(表格2[[#This Row],[spatial_feat]] = " True",表格2[[#This Row],[spatial_size]]*表格2[[#This Row],[spatial_size]]*3, 0)</f>
        <v>768</v>
      </c>
      <c r="N463">
        <f>IF(表格2[[#This Row],[hist_feat]] = " True", 表格2[[#This Row],[hist_bins]]*3, 0)</f>
        <v>96</v>
      </c>
      <c r="O463">
        <f>表格2[[#This Row],[feature_len_hog]]+表格2[[#This Row],[feature_len_spatial]]+表格2[[#This Row],[feature_len_hist]]</f>
        <v>944</v>
      </c>
    </row>
    <row r="464" spans="1:15" x14ac:dyDescent="0.25">
      <c r="A464" t="s">
        <v>12</v>
      </c>
      <c r="B464">
        <v>5</v>
      </c>
      <c r="C464">
        <v>16</v>
      </c>
      <c r="D464">
        <v>4</v>
      </c>
      <c r="E464" t="s">
        <v>15</v>
      </c>
      <c r="F464">
        <v>16</v>
      </c>
      <c r="G464">
        <v>32</v>
      </c>
      <c r="H464" t="s">
        <v>14</v>
      </c>
      <c r="I464" t="s">
        <v>13</v>
      </c>
      <c r="J464" t="s">
        <v>13</v>
      </c>
      <c r="K464">
        <v>0.99750000000000005</v>
      </c>
      <c r="L464">
        <f>表格2[[#This Row],[orient]]*(64/表格2[[#This Row],[pix_per_cell]])*(64/表格2[[#This Row],[pix_per_cell]])*IF(表格2[[#This Row],[hog_channel]]=" ALL", 3, 1)</f>
        <v>240</v>
      </c>
      <c r="M464">
        <f>IF(表格2[[#This Row],[spatial_feat]] = " True",表格2[[#This Row],[spatial_size]]*表格2[[#This Row],[spatial_size]]*3, 0)</f>
        <v>0</v>
      </c>
      <c r="N464">
        <f>IF(表格2[[#This Row],[hist_feat]] = " True", 表格2[[#This Row],[hist_bins]]*3, 0)</f>
        <v>96</v>
      </c>
      <c r="O464">
        <f>表格2[[#This Row],[feature_len_hog]]+表格2[[#This Row],[feature_len_spatial]]+表格2[[#This Row],[feature_len_hist]]</f>
        <v>336</v>
      </c>
    </row>
    <row r="465" spans="1:15" x14ac:dyDescent="0.25">
      <c r="A465" t="s">
        <v>11</v>
      </c>
      <c r="B465">
        <v>9</v>
      </c>
      <c r="C465">
        <v>8</v>
      </c>
      <c r="D465">
        <v>2</v>
      </c>
      <c r="E465">
        <v>0</v>
      </c>
      <c r="F465">
        <v>16</v>
      </c>
      <c r="G465">
        <v>32</v>
      </c>
      <c r="H465" t="s">
        <v>14</v>
      </c>
      <c r="I465" t="s">
        <v>13</v>
      </c>
      <c r="J465" t="s">
        <v>13</v>
      </c>
      <c r="K465">
        <v>0.99750000000000005</v>
      </c>
      <c r="L465">
        <f>表格2[[#This Row],[orient]]*(64/表格2[[#This Row],[pix_per_cell]])*(64/表格2[[#This Row],[pix_per_cell]])*IF(表格2[[#This Row],[hog_channel]]=" ALL", 3, 1)</f>
        <v>576</v>
      </c>
      <c r="M465">
        <f>IF(表格2[[#This Row],[spatial_feat]] = " True",表格2[[#This Row],[spatial_size]]*表格2[[#This Row],[spatial_size]]*3, 0)</f>
        <v>0</v>
      </c>
      <c r="N465">
        <f>IF(表格2[[#This Row],[hist_feat]] = " True", 表格2[[#This Row],[hist_bins]]*3, 0)</f>
        <v>96</v>
      </c>
      <c r="O465">
        <f>表格2[[#This Row],[feature_len_hog]]+表格2[[#This Row],[feature_len_spatial]]+表格2[[#This Row],[feature_len_hist]]</f>
        <v>672</v>
      </c>
    </row>
    <row r="466" spans="1:15" x14ac:dyDescent="0.25">
      <c r="A466" t="s">
        <v>11</v>
      </c>
      <c r="B466">
        <v>9</v>
      </c>
      <c r="C466">
        <v>8</v>
      </c>
      <c r="D466">
        <v>2</v>
      </c>
      <c r="E466">
        <v>1</v>
      </c>
      <c r="F466">
        <v>32</v>
      </c>
      <c r="G466">
        <v>16</v>
      </c>
      <c r="H466" t="s">
        <v>13</v>
      </c>
      <c r="I466" t="s">
        <v>13</v>
      </c>
      <c r="J466" t="s">
        <v>13</v>
      </c>
      <c r="K466">
        <v>0.99750000000000005</v>
      </c>
      <c r="L466">
        <f>表格2[[#This Row],[orient]]*(64/表格2[[#This Row],[pix_per_cell]])*(64/表格2[[#This Row],[pix_per_cell]])*IF(表格2[[#This Row],[hog_channel]]=" ALL", 3, 1)</f>
        <v>576</v>
      </c>
      <c r="M466">
        <f>IF(表格2[[#This Row],[spatial_feat]] = " True",表格2[[#This Row],[spatial_size]]*表格2[[#This Row],[spatial_size]]*3, 0)</f>
        <v>3072</v>
      </c>
      <c r="N466">
        <f>IF(表格2[[#This Row],[hist_feat]] = " True", 表格2[[#This Row],[hist_bins]]*3, 0)</f>
        <v>48</v>
      </c>
      <c r="O466">
        <f>表格2[[#This Row],[feature_len_hog]]+表格2[[#This Row],[feature_len_spatial]]+表格2[[#This Row],[feature_len_hist]]</f>
        <v>3696</v>
      </c>
    </row>
    <row r="467" spans="1:15" x14ac:dyDescent="0.25">
      <c r="A467" t="s">
        <v>11</v>
      </c>
      <c r="B467">
        <v>9</v>
      </c>
      <c r="C467">
        <v>8</v>
      </c>
      <c r="D467">
        <v>2</v>
      </c>
      <c r="E467">
        <v>1</v>
      </c>
      <c r="F467">
        <v>32</v>
      </c>
      <c r="G467">
        <v>32</v>
      </c>
      <c r="H467" t="s">
        <v>13</v>
      </c>
      <c r="I467" t="s">
        <v>13</v>
      </c>
      <c r="J467" t="s">
        <v>13</v>
      </c>
      <c r="K467">
        <v>0.99750000000000005</v>
      </c>
      <c r="L467">
        <f>表格2[[#This Row],[orient]]*(64/表格2[[#This Row],[pix_per_cell]])*(64/表格2[[#This Row],[pix_per_cell]])*IF(表格2[[#This Row],[hog_channel]]=" ALL", 3, 1)</f>
        <v>576</v>
      </c>
      <c r="M467">
        <f>IF(表格2[[#This Row],[spatial_feat]] = " True",表格2[[#This Row],[spatial_size]]*表格2[[#This Row],[spatial_size]]*3, 0)</f>
        <v>3072</v>
      </c>
      <c r="N467">
        <f>IF(表格2[[#This Row],[hist_feat]] = " True", 表格2[[#This Row],[hist_bins]]*3, 0)</f>
        <v>96</v>
      </c>
      <c r="O467">
        <f>表格2[[#This Row],[feature_len_hog]]+表格2[[#This Row],[feature_len_spatial]]+表格2[[#This Row],[feature_len_hist]]</f>
        <v>3744</v>
      </c>
    </row>
    <row r="468" spans="1:15" x14ac:dyDescent="0.25">
      <c r="A468" t="s">
        <v>11</v>
      </c>
      <c r="B468">
        <v>9</v>
      </c>
      <c r="C468">
        <v>8</v>
      </c>
      <c r="D468">
        <v>2</v>
      </c>
      <c r="E468">
        <v>2</v>
      </c>
      <c r="F468">
        <v>16</v>
      </c>
      <c r="G468">
        <v>32</v>
      </c>
      <c r="H468" t="s">
        <v>13</v>
      </c>
      <c r="I468" t="s">
        <v>13</v>
      </c>
      <c r="J468" t="s">
        <v>13</v>
      </c>
      <c r="K468">
        <v>0.99750000000000005</v>
      </c>
      <c r="L468">
        <f>表格2[[#This Row],[orient]]*(64/表格2[[#This Row],[pix_per_cell]])*(64/表格2[[#This Row],[pix_per_cell]])*IF(表格2[[#This Row],[hog_channel]]=" ALL", 3, 1)</f>
        <v>576</v>
      </c>
      <c r="M468">
        <f>IF(表格2[[#This Row],[spatial_feat]] = " True",表格2[[#This Row],[spatial_size]]*表格2[[#This Row],[spatial_size]]*3, 0)</f>
        <v>768</v>
      </c>
      <c r="N468">
        <f>IF(表格2[[#This Row],[hist_feat]] = " True", 表格2[[#This Row],[hist_bins]]*3, 0)</f>
        <v>96</v>
      </c>
      <c r="O468">
        <f>表格2[[#This Row],[feature_len_hog]]+表格2[[#This Row],[feature_len_spatial]]+表格2[[#This Row],[feature_len_hist]]</f>
        <v>1440</v>
      </c>
    </row>
    <row r="469" spans="1:15" x14ac:dyDescent="0.25">
      <c r="A469" t="s">
        <v>11</v>
      </c>
      <c r="B469">
        <v>9</v>
      </c>
      <c r="C469">
        <v>8</v>
      </c>
      <c r="D469">
        <v>2</v>
      </c>
      <c r="E469" t="s">
        <v>15</v>
      </c>
      <c r="F469">
        <v>16</v>
      </c>
      <c r="G469">
        <v>16</v>
      </c>
      <c r="H469" t="s">
        <v>13</v>
      </c>
      <c r="I469" t="s">
        <v>13</v>
      </c>
      <c r="J469" t="s">
        <v>13</v>
      </c>
      <c r="K469">
        <v>0.99750000000000005</v>
      </c>
      <c r="L469">
        <f>表格2[[#This Row],[orient]]*(64/表格2[[#This Row],[pix_per_cell]])*(64/表格2[[#This Row],[pix_per_cell]])*IF(表格2[[#This Row],[hog_channel]]=" ALL", 3, 1)</f>
        <v>1728</v>
      </c>
      <c r="M469">
        <f>IF(表格2[[#This Row],[spatial_feat]] = " True",表格2[[#This Row],[spatial_size]]*表格2[[#This Row],[spatial_size]]*3, 0)</f>
        <v>768</v>
      </c>
      <c r="N469">
        <f>IF(表格2[[#This Row],[hist_feat]] = " True", 表格2[[#This Row],[hist_bins]]*3, 0)</f>
        <v>48</v>
      </c>
      <c r="O469">
        <f>表格2[[#This Row],[feature_len_hog]]+表格2[[#This Row],[feature_len_spatial]]+表格2[[#This Row],[feature_len_hist]]</f>
        <v>2544</v>
      </c>
    </row>
    <row r="470" spans="1:15" x14ac:dyDescent="0.25">
      <c r="A470" t="s">
        <v>11</v>
      </c>
      <c r="B470">
        <v>9</v>
      </c>
      <c r="C470">
        <v>8</v>
      </c>
      <c r="D470">
        <v>2</v>
      </c>
      <c r="E470" t="s">
        <v>15</v>
      </c>
      <c r="F470">
        <v>16</v>
      </c>
      <c r="G470">
        <v>32</v>
      </c>
      <c r="H470" t="s">
        <v>13</v>
      </c>
      <c r="I470" t="s">
        <v>13</v>
      </c>
      <c r="J470" t="s">
        <v>13</v>
      </c>
      <c r="K470">
        <v>0.99750000000000005</v>
      </c>
      <c r="L470">
        <f>表格2[[#This Row],[orient]]*(64/表格2[[#This Row],[pix_per_cell]])*(64/表格2[[#This Row],[pix_per_cell]])*IF(表格2[[#This Row],[hog_channel]]=" ALL", 3, 1)</f>
        <v>1728</v>
      </c>
      <c r="M470">
        <f>IF(表格2[[#This Row],[spatial_feat]] = " True",表格2[[#This Row],[spatial_size]]*表格2[[#This Row],[spatial_size]]*3, 0)</f>
        <v>768</v>
      </c>
      <c r="N470">
        <f>IF(表格2[[#This Row],[hist_feat]] = " True", 表格2[[#This Row],[hist_bins]]*3, 0)</f>
        <v>96</v>
      </c>
      <c r="O470">
        <f>表格2[[#This Row],[feature_len_hog]]+表格2[[#This Row],[feature_len_spatial]]+表格2[[#This Row],[feature_len_hist]]</f>
        <v>2592</v>
      </c>
    </row>
    <row r="471" spans="1:15" x14ac:dyDescent="0.25">
      <c r="A471" t="s">
        <v>11</v>
      </c>
      <c r="B471">
        <v>9</v>
      </c>
      <c r="C471">
        <v>8</v>
      </c>
      <c r="D471">
        <v>2</v>
      </c>
      <c r="E471" t="s">
        <v>15</v>
      </c>
      <c r="F471">
        <v>32</v>
      </c>
      <c r="G471">
        <v>16</v>
      </c>
      <c r="H471" t="s">
        <v>13</v>
      </c>
      <c r="I471" t="s">
        <v>13</v>
      </c>
      <c r="J471" t="s">
        <v>13</v>
      </c>
      <c r="K471">
        <v>0.99750000000000005</v>
      </c>
      <c r="L471">
        <f>表格2[[#This Row],[orient]]*(64/表格2[[#This Row],[pix_per_cell]])*(64/表格2[[#This Row],[pix_per_cell]])*IF(表格2[[#This Row],[hog_channel]]=" ALL", 3, 1)</f>
        <v>1728</v>
      </c>
      <c r="M471">
        <f>IF(表格2[[#This Row],[spatial_feat]] = " True",表格2[[#This Row],[spatial_size]]*表格2[[#This Row],[spatial_size]]*3, 0)</f>
        <v>3072</v>
      </c>
      <c r="N471">
        <f>IF(表格2[[#This Row],[hist_feat]] = " True", 表格2[[#This Row],[hist_bins]]*3, 0)</f>
        <v>48</v>
      </c>
      <c r="O471">
        <f>表格2[[#This Row],[feature_len_hog]]+表格2[[#This Row],[feature_len_spatial]]+表格2[[#This Row],[feature_len_hist]]</f>
        <v>4848</v>
      </c>
    </row>
    <row r="472" spans="1:15" x14ac:dyDescent="0.25">
      <c r="A472" t="s">
        <v>11</v>
      </c>
      <c r="B472">
        <v>9</v>
      </c>
      <c r="C472">
        <v>8</v>
      </c>
      <c r="D472">
        <v>2</v>
      </c>
      <c r="E472" t="s">
        <v>15</v>
      </c>
      <c r="F472">
        <v>32</v>
      </c>
      <c r="G472">
        <v>32</v>
      </c>
      <c r="H472" t="s">
        <v>13</v>
      </c>
      <c r="I472" t="s">
        <v>14</v>
      </c>
      <c r="J472" t="s">
        <v>13</v>
      </c>
      <c r="K472">
        <v>0.99750000000000005</v>
      </c>
      <c r="L472">
        <f>表格2[[#This Row],[orient]]*(64/表格2[[#This Row],[pix_per_cell]])*(64/表格2[[#This Row],[pix_per_cell]])*IF(表格2[[#This Row],[hog_channel]]=" ALL", 3, 1)</f>
        <v>1728</v>
      </c>
      <c r="M472">
        <f>IF(表格2[[#This Row],[spatial_feat]] = " True",表格2[[#This Row],[spatial_size]]*表格2[[#This Row],[spatial_size]]*3, 0)</f>
        <v>3072</v>
      </c>
      <c r="N472">
        <f>IF(表格2[[#This Row],[hist_feat]] = " True", 表格2[[#This Row],[hist_bins]]*3, 0)</f>
        <v>0</v>
      </c>
      <c r="O472">
        <f>表格2[[#This Row],[feature_len_hog]]+表格2[[#This Row],[feature_len_spatial]]+表格2[[#This Row],[feature_len_hist]]</f>
        <v>4800</v>
      </c>
    </row>
    <row r="473" spans="1:15" x14ac:dyDescent="0.25">
      <c r="A473" t="s">
        <v>11</v>
      </c>
      <c r="B473">
        <v>9</v>
      </c>
      <c r="C473">
        <v>8</v>
      </c>
      <c r="D473">
        <v>2</v>
      </c>
      <c r="E473" t="s">
        <v>15</v>
      </c>
      <c r="F473">
        <v>32</v>
      </c>
      <c r="G473">
        <v>32</v>
      </c>
      <c r="H473" t="s">
        <v>14</v>
      </c>
      <c r="I473" t="s">
        <v>13</v>
      </c>
      <c r="J473" t="s">
        <v>13</v>
      </c>
      <c r="K473">
        <v>0.99750000000000005</v>
      </c>
      <c r="L473">
        <f>表格2[[#This Row],[orient]]*(64/表格2[[#This Row],[pix_per_cell]])*(64/表格2[[#This Row],[pix_per_cell]])*IF(表格2[[#This Row],[hog_channel]]=" ALL", 3, 1)</f>
        <v>1728</v>
      </c>
      <c r="M473">
        <f>IF(表格2[[#This Row],[spatial_feat]] = " True",表格2[[#This Row],[spatial_size]]*表格2[[#This Row],[spatial_size]]*3, 0)</f>
        <v>0</v>
      </c>
      <c r="N473">
        <f>IF(表格2[[#This Row],[hist_feat]] = " True", 表格2[[#This Row],[hist_bins]]*3, 0)</f>
        <v>96</v>
      </c>
      <c r="O473">
        <f>表格2[[#This Row],[feature_len_hog]]+表格2[[#This Row],[feature_len_spatial]]+表格2[[#This Row],[feature_len_hist]]</f>
        <v>1824</v>
      </c>
    </row>
    <row r="474" spans="1:15" x14ac:dyDescent="0.25">
      <c r="A474" t="s">
        <v>11</v>
      </c>
      <c r="B474">
        <v>9</v>
      </c>
      <c r="C474">
        <v>8</v>
      </c>
      <c r="D474">
        <v>3</v>
      </c>
      <c r="E474">
        <v>0</v>
      </c>
      <c r="F474">
        <v>16</v>
      </c>
      <c r="G474">
        <v>16</v>
      </c>
      <c r="H474" t="s">
        <v>13</v>
      </c>
      <c r="I474" t="s">
        <v>14</v>
      </c>
      <c r="J474" t="s">
        <v>13</v>
      </c>
      <c r="K474">
        <v>0.99750000000000005</v>
      </c>
      <c r="L474">
        <f>表格2[[#This Row],[orient]]*(64/表格2[[#This Row],[pix_per_cell]])*(64/表格2[[#This Row],[pix_per_cell]])*IF(表格2[[#This Row],[hog_channel]]=" ALL", 3, 1)</f>
        <v>576</v>
      </c>
      <c r="M474">
        <f>IF(表格2[[#This Row],[spatial_feat]] = " True",表格2[[#This Row],[spatial_size]]*表格2[[#This Row],[spatial_size]]*3, 0)</f>
        <v>768</v>
      </c>
      <c r="N474">
        <f>IF(表格2[[#This Row],[hist_feat]] = " True", 表格2[[#This Row],[hist_bins]]*3, 0)</f>
        <v>0</v>
      </c>
      <c r="O474">
        <f>表格2[[#This Row],[feature_len_hog]]+表格2[[#This Row],[feature_len_spatial]]+表格2[[#This Row],[feature_len_hist]]</f>
        <v>1344</v>
      </c>
    </row>
    <row r="475" spans="1:15" x14ac:dyDescent="0.25">
      <c r="A475" t="s">
        <v>11</v>
      </c>
      <c r="B475">
        <v>9</v>
      </c>
      <c r="C475">
        <v>8</v>
      </c>
      <c r="D475">
        <v>3</v>
      </c>
      <c r="E475">
        <v>1</v>
      </c>
      <c r="F475">
        <v>32</v>
      </c>
      <c r="G475">
        <v>16</v>
      </c>
      <c r="H475" t="s">
        <v>13</v>
      </c>
      <c r="I475" t="s">
        <v>13</v>
      </c>
      <c r="J475" t="s">
        <v>13</v>
      </c>
      <c r="K475">
        <v>0.99750000000000005</v>
      </c>
      <c r="L475">
        <f>表格2[[#This Row],[orient]]*(64/表格2[[#This Row],[pix_per_cell]])*(64/表格2[[#This Row],[pix_per_cell]])*IF(表格2[[#This Row],[hog_channel]]=" ALL", 3, 1)</f>
        <v>576</v>
      </c>
      <c r="M475">
        <f>IF(表格2[[#This Row],[spatial_feat]] = " True",表格2[[#This Row],[spatial_size]]*表格2[[#This Row],[spatial_size]]*3, 0)</f>
        <v>3072</v>
      </c>
      <c r="N475">
        <f>IF(表格2[[#This Row],[hist_feat]] = " True", 表格2[[#This Row],[hist_bins]]*3, 0)</f>
        <v>48</v>
      </c>
      <c r="O475">
        <f>表格2[[#This Row],[feature_len_hog]]+表格2[[#This Row],[feature_len_spatial]]+表格2[[#This Row],[feature_len_hist]]</f>
        <v>3696</v>
      </c>
    </row>
    <row r="476" spans="1:15" x14ac:dyDescent="0.25">
      <c r="A476" t="s">
        <v>11</v>
      </c>
      <c r="B476">
        <v>9</v>
      </c>
      <c r="C476">
        <v>8</v>
      </c>
      <c r="D476">
        <v>3</v>
      </c>
      <c r="E476" t="s">
        <v>15</v>
      </c>
      <c r="F476">
        <v>16</v>
      </c>
      <c r="G476">
        <v>16</v>
      </c>
      <c r="H476" t="s">
        <v>13</v>
      </c>
      <c r="I476" t="s">
        <v>14</v>
      </c>
      <c r="J476" t="s">
        <v>13</v>
      </c>
      <c r="K476">
        <v>0.99750000000000005</v>
      </c>
      <c r="L476">
        <f>表格2[[#This Row],[orient]]*(64/表格2[[#This Row],[pix_per_cell]])*(64/表格2[[#This Row],[pix_per_cell]])*IF(表格2[[#This Row],[hog_channel]]=" ALL", 3, 1)</f>
        <v>1728</v>
      </c>
      <c r="M476">
        <f>IF(表格2[[#This Row],[spatial_feat]] = " True",表格2[[#This Row],[spatial_size]]*表格2[[#This Row],[spatial_size]]*3, 0)</f>
        <v>768</v>
      </c>
      <c r="N476">
        <f>IF(表格2[[#This Row],[hist_feat]] = " True", 表格2[[#This Row],[hist_bins]]*3, 0)</f>
        <v>0</v>
      </c>
      <c r="O476">
        <f>表格2[[#This Row],[feature_len_hog]]+表格2[[#This Row],[feature_len_spatial]]+表格2[[#This Row],[feature_len_hist]]</f>
        <v>2496</v>
      </c>
    </row>
    <row r="477" spans="1:15" x14ac:dyDescent="0.25">
      <c r="A477" t="s">
        <v>11</v>
      </c>
      <c r="B477">
        <v>9</v>
      </c>
      <c r="C477">
        <v>8</v>
      </c>
      <c r="D477">
        <v>3</v>
      </c>
      <c r="E477" t="s">
        <v>15</v>
      </c>
      <c r="F477">
        <v>16</v>
      </c>
      <c r="G477">
        <v>32</v>
      </c>
      <c r="H477" t="s">
        <v>13</v>
      </c>
      <c r="I477" t="s">
        <v>13</v>
      </c>
      <c r="J477" t="s">
        <v>13</v>
      </c>
      <c r="K477">
        <v>0.99750000000000005</v>
      </c>
      <c r="L477">
        <f>表格2[[#This Row],[orient]]*(64/表格2[[#This Row],[pix_per_cell]])*(64/表格2[[#This Row],[pix_per_cell]])*IF(表格2[[#This Row],[hog_channel]]=" ALL", 3, 1)</f>
        <v>1728</v>
      </c>
      <c r="M477">
        <f>IF(表格2[[#This Row],[spatial_feat]] = " True",表格2[[#This Row],[spatial_size]]*表格2[[#This Row],[spatial_size]]*3, 0)</f>
        <v>768</v>
      </c>
      <c r="N477">
        <f>IF(表格2[[#This Row],[hist_feat]] = " True", 表格2[[#This Row],[hist_bins]]*3, 0)</f>
        <v>96</v>
      </c>
      <c r="O477">
        <f>表格2[[#This Row],[feature_len_hog]]+表格2[[#This Row],[feature_len_spatial]]+表格2[[#This Row],[feature_len_hist]]</f>
        <v>2592</v>
      </c>
    </row>
    <row r="478" spans="1:15" x14ac:dyDescent="0.25">
      <c r="A478" t="s">
        <v>11</v>
      </c>
      <c r="B478">
        <v>9</v>
      </c>
      <c r="C478">
        <v>8</v>
      </c>
      <c r="D478">
        <v>4</v>
      </c>
      <c r="E478">
        <v>1</v>
      </c>
      <c r="F478">
        <v>16</v>
      </c>
      <c r="G478">
        <v>16</v>
      </c>
      <c r="H478" t="s">
        <v>13</v>
      </c>
      <c r="I478" t="s">
        <v>13</v>
      </c>
      <c r="J478" t="s">
        <v>13</v>
      </c>
      <c r="K478">
        <v>0.99750000000000005</v>
      </c>
      <c r="L478">
        <f>表格2[[#This Row],[orient]]*(64/表格2[[#This Row],[pix_per_cell]])*(64/表格2[[#This Row],[pix_per_cell]])*IF(表格2[[#This Row],[hog_channel]]=" ALL", 3, 1)</f>
        <v>576</v>
      </c>
      <c r="M478">
        <f>IF(表格2[[#This Row],[spatial_feat]] = " True",表格2[[#This Row],[spatial_size]]*表格2[[#This Row],[spatial_size]]*3, 0)</f>
        <v>768</v>
      </c>
      <c r="N478">
        <f>IF(表格2[[#This Row],[hist_feat]] = " True", 表格2[[#This Row],[hist_bins]]*3, 0)</f>
        <v>48</v>
      </c>
      <c r="O478">
        <f>表格2[[#This Row],[feature_len_hog]]+表格2[[#This Row],[feature_len_spatial]]+表格2[[#This Row],[feature_len_hist]]</f>
        <v>1392</v>
      </c>
    </row>
    <row r="479" spans="1:15" x14ac:dyDescent="0.25">
      <c r="A479" t="s">
        <v>11</v>
      </c>
      <c r="B479">
        <v>9</v>
      </c>
      <c r="C479">
        <v>8</v>
      </c>
      <c r="D479">
        <v>4</v>
      </c>
      <c r="E479">
        <v>1</v>
      </c>
      <c r="F479">
        <v>16</v>
      </c>
      <c r="G479">
        <v>32</v>
      </c>
      <c r="H479" t="s">
        <v>13</v>
      </c>
      <c r="I479" t="s">
        <v>14</v>
      </c>
      <c r="J479" t="s">
        <v>13</v>
      </c>
      <c r="K479">
        <v>0.99750000000000005</v>
      </c>
      <c r="L479">
        <f>表格2[[#This Row],[orient]]*(64/表格2[[#This Row],[pix_per_cell]])*(64/表格2[[#This Row],[pix_per_cell]])*IF(表格2[[#This Row],[hog_channel]]=" ALL", 3, 1)</f>
        <v>576</v>
      </c>
      <c r="M479">
        <f>IF(表格2[[#This Row],[spatial_feat]] = " True",表格2[[#This Row],[spatial_size]]*表格2[[#This Row],[spatial_size]]*3, 0)</f>
        <v>768</v>
      </c>
      <c r="N479">
        <f>IF(表格2[[#This Row],[hist_feat]] = " True", 表格2[[#This Row],[hist_bins]]*3, 0)</f>
        <v>0</v>
      </c>
      <c r="O479">
        <f>表格2[[#This Row],[feature_len_hog]]+表格2[[#This Row],[feature_len_spatial]]+表格2[[#This Row],[feature_len_hist]]</f>
        <v>1344</v>
      </c>
    </row>
    <row r="480" spans="1:15" x14ac:dyDescent="0.25">
      <c r="A480" t="s">
        <v>11</v>
      </c>
      <c r="B480">
        <v>9</v>
      </c>
      <c r="C480">
        <v>8</v>
      </c>
      <c r="D480">
        <v>4</v>
      </c>
      <c r="E480">
        <v>1</v>
      </c>
      <c r="F480">
        <v>32</v>
      </c>
      <c r="G480">
        <v>16</v>
      </c>
      <c r="H480" t="s">
        <v>13</v>
      </c>
      <c r="I480" t="s">
        <v>14</v>
      </c>
      <c r="J480" t="s">
        <v>13</v>
      </c>
      <c r="K480">
        <v>0.99750000000000005</v>
      </c>
      <c r="L480">
        <f>表格2[[#This Row],[orient]]*(64/表格2[[#This Row],[pix_per_cell]])*(64/表格2[[#This Row],[pix_per_cell]])*IF(表格2[[#This Row],[hog_channel]]=" ALL", 3, 1)</f>
        <v>576</v>
      </c>
      <c r="M480">
        <f>IF(表格2[[#This Row],[spatial_feat]] = " True",表格2[[#This Row],[spatial_size]]*表格2[[#This Row],[spatial_size]]*3, 0)</f>
        <v>3072</v>
      </c>
      <c r="N480">
        <f>IF(表格2[[#This Row],[hist_feat]] = " True", 表格2[[#This Row],[hist_bins]]*3, 0)</f>
        <v>0</v>
      </c>
      <c r="O480">
        <f>表格2[[#This Row],[feature_len_hog]]+表格2[[#This Row],[feature_len_spatial]]+表格2[[#This Row],[feature_len_hist]]</f>
        <v>3648</v>
      </c>
    </row>
    <row r="481" spans="1:15" x14ac:dyDescent="0.25">
      <c r="A481" t="s">
        <v>11</v>
      </c>
      <c r="B481">
        <v>9</v>
      </c>
      <c r="C481">
        <v>8</v>
      </c>
      <c r="D481">
        <v>4</v>
      </c>
      <c r="E481">
        <v>1</v>
      </c>
      <c r="F481">
        <v>32</v>
      </c>
      <c r="G481">
        <v>32</v>
      </c>
      <c r="H481" t="s">
        <v>14</v>
      </c>
      <c r="I481" t="s">
        <v>13</v>
      </c>
      <c r="J481" t="s">
        <v>13</v>
      </c>
      <c r="K481">
        <v>0.99750000000000005</v>
      </c>
      <c r="L481">
        <f>表格2[[#This Row],[orient]]*(64/表格2[[#This Row],[pix_per_cell]])*(64/表格2[[#This Row],[pix_per_cell]])*IF(表格2[[#This Row],[hog_channel]]=" ALL", 3, 1)</f>
        <v>576</v>
      </c>
      <c r="M481">
        <f>IF(表格2[[#This Row],[spatial_feat]] = " True",表格2[[#This Row],[spatial_size]]*表格2[[#This Row],[spatial_size]]*3, 0)</f>
        <v>0</v>
      </c>
      <c r="N481">
        <f>IF(表格2[[#This Row],[hist_feat]] = " True", 表格2[[#This Row],[hist_bins]]*3, 0)</f>
        <v>96</v>
      </c>
      <c r="O481">
        <f>表格2[[#This Row],[feature_len_hog]]+表格2[[#This Row],[feature_len_spatial]]+表格2[[#This Row],[feature_len_hist]]</f>
        <v>672</v>
      </c>
    </row>
    <row r="482" spans="1:15" x14ac:dyDescent="0.25">
      <c r="A482" t="s">
        <v>11</v>
      </c>
      <c r="B482">
        <v>9</v>
      </c>
      <c r="C482">
        <v>8</v>
      </c>
      <c r="D482">
        <v>4</v>
      </c>
      <c r="E482" t="s">
        <v>15</v>
      </c>
      <c r="F482">
        <v>16</v>
      </c>
      <c r="G482">
        <v>32</v>
      </c>
      <c r="H482" t="s">
        <v>13</v>
      </c>
      <c r="I482" t="s">
        <v>14</v>
      </c>
      <c r="J482" t="s">
        <v>13</v>
      </c>
      <c r="K482">
        <v>0.99750000000000005</v>
      </c>
      <c r="L482">
        <f>表格2[[#This Row],[orient]]*(64/表格2[[#This Row],[pix_per_cell]])*(64/表格2[[#This Row],[pix_per_cell]])*IF(表格2[[#This Row],[hog_channel]]=" ALL", 3, 1)</f>
        <v>1728</v>
      </c>
      <c r="M482">
        <f>IF(表格2[[#This Row],[spatial_feat]] = " True",表格2[[#This Row],[spatial_size]]*表格2[[#This Row],[spatial_size]]*3, 0)</f>
        <v>768</v>
      </c>
      <c r="N482">
        <f>IF(表格2[[#This Row],[hist_feat]] = " True", 表格2[[#This Row],[hist_bins]]*3, 0)</f>
        <v>0</v>
      </c>
      <c r="O482">
        <f>表格2[[#This Row],[feature_len_hog]]+表格2[[#This Row],[feature_len_spatial]]+表格2[[#This Row],[feature_len_hist]]</f>
        <v>2496</v>
      </c>
    </row>
    <row r="483" spans="1:15" x14ac:dyDescent="0.25">
      <c r="A483" t="s">
        <v>11</v>
      </c>
      <c r="B483">
        <v>9</v>
      </c>
      <c r="C483">
        <v>8</v>
      </c>
      <c r="D483">
        <v>4</v>
      </c>
      <c r="E483" t="s">
        <v>15</v>
      </c>
      <c r="F483">
        <v>16</v>
      </c>
      <c r="G483">
        <v>32</v>
      </c>
      <c r="H483" t="s">
        <v>14</v>
      </c>
      <c r="I483" t="s">
        <v>13</v>
      </c>
      <c r="J483" t="s">
        <v>13</v>
      </c>
      <c r="K483">
        <v>0.99750000000000005</v>
      </c>
      <c r="L483">
        <f>表格2[[#This Row],[orient]]*(64/表格2[[#This Row],[pix_per_cell]])*(64/表格2[[#This Row],[pix_per_cell]])*IF(表格2[[#This Row],[hog_channel]]=" ALL", 3, 1)</f>
        <v>1728</v>
      </c>
      <c r="M483">
        <f>IF(表格2[[#This Row],[spatial_feat]] = " True",表格2[[#This Row],[spatial_size]]*表格2[[#This Row],[spatial_size]]*3, 0)</f>
        <v>0</v>
      </c>
      <c r="N483">
        <f>IF(表格2[[#This Row],[hist_feat]] = " True", 表格2[[#This Row],[hist_bins]]*3, 0)</f>
        <v>96</v>
      </c>
      <c r="O483">
        <f>表格2[[#This Row],[feature_len_hog]]+表格2[[#This Row],[feature_len_spatial]]+表格2[[#This Row],[feature_len_hist]]</f>
        <v>1824</v>
      </c>
    </row>
    <row r="484" spans="1:15" x14ac:dyDescent="0.25">
      <c r="A484" t="s">
        <v>11</v>
      </c>
      <c r="B484">
        <v>9</v>
      </c>
      <c r="C484">
        <v>8</v>
      </c>
      <c r="D484">
        <v>4</v>
      </c>
      <c r="E484" t="s">
        <v>15</v>
      </c>
      <c r="F484">
        <v>32</v>
      </c>
      <c r="G484">
        <v>32</v>
      </c>
      <c r="H484" t="s">
        <v>14</v>
      </c>
      <c r="I484" t="s">
        <v>13</v>
      </c>
      <c r="J484" t="s">
        <v>13</v>
      </c>
      <c r="K484">
        <v>0.99750000000000005</v>
      </c>
      <c r="L484">
        <f>表格2[[#This Row],[orient]]*(64/表格2[[#This Row],[pix_per_cell]])*(64/表格2[[#This Row],[pix_per_cell]])*IF(表格2[[#This Row],[hog_channel]]=" ALL", 3, 1)</f>
        <v>1728</v>
      </c>
      <c r="M484">
        <f>IF(表格2[[#This Row],[spatial_feat]] = " True",表格2[[#This Row],[spatial_size]]*表格2[[#This Row],[spatial_size]]*3, 0)</f>
        <v>0</v>
      </c>
      <c r="N484">
        <f>IF(表格2[[#This Row],[hist_feat]] = " True", 表格2[[#This Row],[hist_bins]]*3, 0)</f>
        <v>96</v>
      </c>
      <c r="O484">
        <f>表格2[[#This Row],[feature_len_hog]]+表格2[[#This Row],[feature_len_spatial]]+表格2[[#This Row],[feature_len_hist]]</f>
        <v>1824</v>
      </c>
    </row>
    <row r="485" spans="1:15" x14ac:dyDescent="0.25">
      <c r="A485" t="s">
        <v>11</v>
      </c>
      <c r="B485">
        <v>9</v>
      </c>
      <c r="C485">
        <v>16</v>
      </c>
      <c r="D485">
        <v>2</v>
      </c>
      <c r="E485">
        <v>0</v>
      </c>
      <c r="F485">
        <v>16</v>
      </c>
      <c r="G485">
        <v>32</v>
      </c>
      <c r="H485" t="s">
        <v>14</v>
      </c>
      <c r="I485" t="s">
        <v>13</v>
      </c>
      <c r="J485" t="s">
        <v>13</v>
      </c>
      <c r="K485">
        <v>0.99750000000000005</v>
      </c>
      <c r="L485">
        <f>表格2[[#This Row],[orient]]*(64/表格2[[#This Row],[pix_per_cell]])*(64/表格2[[#This Row],[pix_per_cell]])*IF(表格2[[#This Row],[hog_channel]]=" ALL", 3, 1)</f>
        <v>144</v>
      </c>
      <c r="M485">
        <f>IF(表格2[[#This Row],[spatial_feat]] = " True",表格2[[#This Row],[spatial_size]]*表格2[[#This Row],[spatial_size]]*3, 0)</f>
        <v>0</v>
      </c>
      <c r="N485">
        <f>IF(表格2[[#This Row],[hist_feat]] = " True", 表格2[[#This Row],[hist_bins]]*3, 0)</f>
        <v>96</v>
      </c>
      <c r="O485">
        <f>表格2[[#This Row],[feature_len_hog]]+表格2[[#This Row],[feature_len_spatial]]+表格2[[#This Row],[feature_len_hist]]</f>
        <v>240</v>
      </c>
    </row>
    <row r="486" spans="1:15" x14ac:dyDescent="0.25">
      <c r="A486" t="s">
        <v>11</v>
      </c>
      <c r="B486">
        <v>9</v>
      </c>
      <c r="C486">
        <v>16</v>
      </c>
      <c r="D486">
        <v>2</v>
      </c>
      <c r="E486">
        <v>0</v>
      </c>
      <c r="F486">
        <v>32</v>
      </c>
      <c r="G486">
        <v>16</v>
      </c>
      <c r="H486" t="s">
        <v>14</v>
      </c>
      <c r="I486" t="s">
        <v>13</v>
      </c>
      <c r="J486" t="s">
        <v>13</v>
      </c>
      <c r="K486">
        <v>0.99750000000000005</v>
      </c>
      <c r="L486">
        <f>表格2[[#This Row],[orient]]*(64/表格2[[#This Row],[pix_per_cell]])*(64/表格2[[#This Row],[pix_per_cell]])*IF(表格2[[#This Row],[hog_channel]]=" ALL", 3, 1)</f>
        <v>144</v>
      </c>
      <c r="M486">
        <f>IF(表格2[[#This Row],[spatial_feat]] = " True",表格2[[#This Row],[spatial_size]]*表格2[[#This Row],[spatial_size]]*3, 0)</f>
        <v>0</v>
      </c>
      <c r="N486">
        <f>IF(表格2[[#This Row],[hist_feat]] = " True", 表格2[[#This Row],[hist_bins]]*3, 0)</f>
        <v>48</v>
      </c>
      <c r="O486">
        <f>表格2[[#This Row],[feature_len_hog]]+表格2[[#This Row],[feature_len_spatial]]+表格2[[#This Row],[feature_len_hist]]</f>
        <v>192</v>
      </c>
    </row>
    <row r="487" spans="1:15" x14ac:dyDescent="0.25">
      <c r="A487" t="s">
        <v>11</v>
      </c>
      <c r="B487">
        <v>9</v>
      </c>
      <c r="C487">
        <v>16</v>
      </c>
      <c r="D487">
        <v>2</v>
      </c>
      <c r="E487">
        <v>0</v>
      </c>
      <c r="F487">
        <v>32</v>
      </c>
      <c r="G487">
        <v>32</v>
      </c>
      <c r="H487" t="s">
        <v>14</v>
      </c>
      <c r="I487" t="s">
        <v>13</v>
      </c>
      <c r="J487" t="s">
        <v>13</v>
      </c>
      <c r="K487">
        <v>0.99750000000000005</v>
      </c>
      <c r="L487">
        <f>表格2[[#This Row],[orient]]*(64/表格2[[#This Row],[pix_per_cell]])*(64/表格2[[#This Row],[pix_per_cell]])*IF(表格2[[#This Row],[hog_channel]]=" ALL", 3, 1)</f>
        <v>144</v>
      </c>
      <c r="M487">
        <f>IF(表格2[[#This Row],[spatial_feat]] = " True",表格2[[#This Row],[spatial_size]]*表格2[[#This Row],[spatial_size]]*3, 0)</f>
        <v>0</v>
      </c>
      <c r="N487">
        <f>IF(表格2[[#This Row],[hist_feat]] = " True", 表格2[[#This Row],[hist_bins]]*3, 0)</f>
        <v>96</v>
      </c>
      <c r="O487">
        <f>表格2[[#This Row],[feature_len_hog]]+表格2[[#This Row],[feature_len_spatial]]+表格2[[#This Row],[feature_len_hist]]</f>
        <v>240</v>
      </c>
    </row>
    <row r="488" spans="1:15" x14ac:dyDescent="0.25">
      <c r="A488" t="s">
        <v>11</v>
      </c>
      <c r="B488">
        <v>9</v>
      </c>
      <c r="C488">
        <v>16</v>
      </c>
      <c r="D488">
        <v>2</v>
      </c>
      <c r="E488">
        <v>1</v>
      </c>
      <c r="F488">
        <v>16</v>
      </c>
      <c r="G488">
        <v>16</v>
      </c>
      <c r="H488" t="s">
        <v>13</v>
      </c>
      <c r="I488" t="s">
        <v>13</v>
      </c>
      <c r="J488" t="s">
        <v>13</v>
      </c>
      <c r="K488">
        <v>0.99750000000000005</v>
      </c>
      <c r="L488">
        <f>表格2[[#This Row],[orient]]*(64/表格2[[#This Row],[pix_per_cell]])*(64/表格2[[#This Row],[pix_per_cell]])*IF(表格2[[#This Row],[hog_channel]]=" ALL", 3, 1)</f>
        <v>144</v>
      </c>
      <c r="M488">
        <f>IF(表格2[[#This Row],[spatial_feat]] = " True",表格2[[#This Row],[spatial_size]]*表格2[[#This Row],[spatial_size]]*3, 0)</f>
        <v>768</v>
      </c>
      <c r="N488">
        <f>IF(表格2[[#This Row],[hist_feat]] = " True", 表格2[[#This Row],[hist_bins]]*3, 0)</f>
        <v>48</v>
      </c>
      <c r="O488">
        <f>表格2[[#This Row],[feature_len_hog]]+表格2[[#This Row],[feature_len_spatial]]+表格2[[#This Row],[feature_len_hist]]</f>
        <v>960</v>
      </c>
    </row>
    <row r="489" spans="1:15" x14ac:dyDescent="0.25">
      <c r="A489" t="s">
        <v>11</v>
      </c>
      <c r="B489">
        <v>9</v>
      </c>
      <c r="C489">
        <v>16</v>
      </c>
      <c r="D489">
        <v>2</v>
      </c>
      <c r="E489">
        <v>1</v>
      </c>
      <c r="F489">
        <v>16</v>
      </c>
      <c r="G489">
        <v>32</v>
      </c>
      <c r="H489" t="s">
        <v>13</v>
      </c>
      <c r="I489" t="s">
        <v>13</v>
      </c>
      <c r="J489" t="s">
        <v>13</v>
      </c>
      <c r="K489">
        <v>0.99750000000000005</v>
      </c>
      <c r="L489">
        <f>表格2[[#This Row],[orient]]*(64/表格2[[#This Row],[pix_per_cell]])*(64/表格2[[#This Row],[pix_per_cell]])*IF(表格2[[#This Row],[hog_channel]]=" ALL", 3, 1)</f>
        <v>144</v>
      </c>
      <c r="M489">
        <f>IF(表格2[[#This Row],[spatial_feat]] = " True",表格2[[#This Row],[spatial_size]]*表格2[[#This Row],[spatial_size]]*3, 0)</f>
        <v>768</v>
      </c>
      <c r="N489">
        <f>IF(表格2[[#This Row],[hist_feat]] = " True", 表格2[[#This Row],[hist_bins]]*3, 0)</f>
        <v>96</v>
      </c>
      <c r="O489">
        <f>表格2[[#This Row],[feature_len_hog]]+表格2[[#This Row],[feature_len_spatial]]+表格2[[#This Row],[feature_len_hist]]</f>
        <v>1008</v>
      </c>
    </row>
    <row r="490" spans="1:15" x14ac:dyDescent="0.25">
      <c r="A490" t="s">
        <v>11</v>
      </c>
      <c r="B490">
        <v>9</v>
      </c>
      <c r="C490">
        <v>16</v>
      </c>
      <c r="D490">
        <v>2</v>
      </c>
      <c r="E490">
        <v>1</v>
      </c>
      <c r="F490">
        <v>32</v>
      </c>
      <c r="G490">
        <v>32</v>
      </c>
      <c r="H490" t="s">
        <v>13</v>
      </c>
      <c r="I490" t="s">
        <v>14</v>
      </c>
      <c r="J490" t="s">
        <v>13</v>
      </c>
      <c r="K490">
        <v>0.99750000000000005</v>
      </c>
      <c r="L490">
        <f>表格2[[#This Row],[orient]]*(64/表格2[[#This Row],[pix_per_cell]])*(64/表格2[[#This Row],[pix_per_cell]])*IF(表格2[[#This Row],[hog_channel]]=" ALL", 3, 1)</f>
        <v>144</v>
      </c>
      <c r="M490">
        <f>IF(表格2[[#This Row],[spatial_feat]] = " True",表格2[[#This Row],[spatial_size]]*表格2[[#This Row],[spatial_size]]*3, 0)</f>
        <v>3072</v>
      </c>
      <c r="N490">
        <f>IF(表格2[[#This Row],[hist_feat]] = " True", 表格2[[#This Row],[hist_bins]]*3, 0)</f>
        <v>0</v>
      </c>
      <c r="O490">
        <f>表格2[[#This Row],[feature_len_hog]]+表格2[[#This Row],[feature_len_spatial]]+表格2[[#This Row],[feature_len_hist]]</f>
        <v>3216</v>
      </c>
    </row>
    <row r="491" spans="1:15" x14ac:dyDescent="0.25">
      <c r="A491" t="s">
        <v>11</v>
      </c>
      <c r="B491">
        <v>9</v>
      </c>
      <c r="C491">
        <v>16</v>
      </c>
      <c r="D491">
        <v>2</v>
      </c>
      <c r="E491">
        <v>2</v>
      </c>
      <c r="F491">
        <v>16</v>
      </c>
      <c r="G491">
        <v>32</v>
      </c>
      <c r="H491" t="s">
        <v>13</v>
      </c>
      <c r="I491" t="s">
        <v>13</v>
      </c>
      <c r="J491" t="s">
        <v>13</v>
      </c>
      <c r="K491">
        <v>0.99750000000000005</v>
      </c>
      <c r="L491">
        <f>表格2[[#This Row],[orient]]*(64/表格2[[#This Row],[pix_per_cell]])*(64/表格2[[#This Row],[pix_per_cell]])*IF(表格2[[#This Row],[hog_channel]]=" ALL", 3, 1)</f>
        <v>144</v>
      </c>
      <c r="M491">
        <f>IF(表格2[[#This Row],[spatial_feat]] = " True",表格2[[#This Row],[spatial_size]]*表格2[[#This Row],[spatial_size]]*3, 0)</f>
        <v>768</v>
      </c>
      <c r="N491">
        <f>IF(表格2[[#This Row],[hist_feat]] = " True", 表格2[[#This Row],[hist_bins]]*3, 0)</f>
        <v>96</v>
      </c>
      <c r="O491">
        <f>表格2[[#This Row],[feature_len_hog]]+表格2[[#This Row],[feature_len_spatial]]+表格2[[#This Row],[feature_len_hist]]</f>
        <v>1008</v>
      </c>
    </row>
    <row r="492" spans="1:15" x14ac:dyDescent="0.25">
      <c r="A492" t="s">
        <v>11</v>
      </c>
      <c r="B492">
        <v>9</v>
      </c>
      <c r="C492">
        <v>16</v>
      </c>
      <c r="D492">
        <v>2</v>
      </c>
      <c r="E492">
        <v>2</v>
      </c>
      <c r="F492">
        <v>32</v>
      </c>
      <c r="G492">
        <v>16</v>
      </c>
      <c r="H492" t="s">
        <v>14</v>
      </c>
      <c r="I492" t="s">
        <v>13</v>
      </c>
      <c r="J492" t="s">
        <v>13</v>
      </c>
      <c r="K492">
        <v>0.99750000000000005</v>
      </c>
      <c r="L492">
        <f>表格2[[#This Row],[orient]]*(64/表格2[[#This Row],[pix_per_cell]])*(64/表格2[[#This Row],[pix_per_cell]])*IF(表格2[[#This Row],[hog_channel]]=" ALL", 3, 1)</f>
        <v>144</v>
      </c>
      <c r="M492">
        <f>IF(表格2[[#This Row],[spatial_feat]] = " True",表格2[[#This Row],[spatial_size]]*表格2[[#This Row],[spatial_size]]*3, 0)</f>
        <v>0</v>
      </c>
      <c r="N492">
        <f>IF(表格2[[#This Row],[hist_feat]] = " True", 表格2[[#This Row],[hist_bins]]*3, 0)</f>
        <v>48</v>
      </c>
      <c r="O492">
        <f>表格2[[#This Row],[feature_len_hog]]+表格2[[#This Row],[feature_len_spatial]]+表格2[[#This Row],[feature_len_hist]]</f>
        <v>192</v>
      </c>
    </row>
    <row r="493" spans="1:15" x14ac:dyDescent="0.25">
      <c r="A493" t="s">
        <v>11</v>
      </c>
      <c r="B493">
        <v>9</v>
      </c>
      <c r="C493">
        <v>16</v>
      </c>
      <c r="D493">
        <v>2</v>
      </c>
      <c r="E493" t="s">
        <v>15</v>
      </c>
      <c r="F493">
        <v>16</v>
      </c>
      <c r="G493">
        <v>32</v>
      </c>
      <c r="H493" t="s">
        <v>13</v>
      </c>
      <c r="I493" t="s">
        <v>13</v>
      </c>
      <c r="J493" t="s">
        <v>13</v>
      </c>
      <c r="K493">
        <v>0.99750000000000005</v>
      </c>
      <c r="L493">
        <f>表格2[[#This Row],[orient]]*(64/表格2[[#This Row],[pix_per_cell]])*(64/表格2[[#This Row],[pix_per_cell]])*IF(表格2[[#This Row],[hog_channel]]=" ALL", 3, 1)</f>
        <v>432</v>
      </c>
      <c r="M493">
        <f>IF(表格2[[#This Row],[spatial_feat]] = " True",表格2[[#This Row],[spatial_size]]*表格2[[#This Row],[spatial_size]]*3, 0)</f>
        <v>768</v>
      </c>
      <c r="N493">
        <f>IF(表格2[[#This Row],[hist_feat]] = " True", 表格2[[#This Row],[hist_bins]]*3, 0)</f>
        <v>96</v>
      </c>
      <c r="O493">
        <f>表格2[[#This Row],[feature_len_hog]]+表格2[[#This Row],[feature_len_spatial]]+表格2[[#This Row],[feature_len_hist]]</f>
        <v>1296</v>
      </c>
    </row>
    <row r="494" spans="1:15" x14ac:dyDescent="0.25">
      <c r="A494" t="s">
        <v>11</v>
      </c>
      <c r="B494">
        <v>9</v>
      </c>
      <c r="C494">
        <v>16</v>
      </c>
      <c r="D494">
        <v>2</v>
      </c>
      <c r="E494" t="s">
        <v>15</v>
      </c>
      <c r="F494">
        <v>32</v>
      </c>
      <c r="G494">
        <v>16</v>
      </c>
      <c r="H494" t="s">
        <v>13</v>
      </c>
      <c r="I494" t="s">
        <v>14</v>
      </c>
      <c r="J494" t="s">
        <v>13</v>
      </c>
      <c r="K494">
        <v>0.99750000000000005</v>
      </c>
      <c r="L494">
        <f>表格2[[#This Row],[orient]]*(64/表格2[[#This Row],[pix_per_cell]])*(64/表格2[[#This Row],[pix_per_cell]])*IF(表格2[[#This Row],[hog_channel]]=" ALL", 3, 1)</f>
        <v>432</v>
      </c>
      <c r="M494">
        <f>IF(表格2[[#This Row],[spatial_feat]] = " True",表格2[[#This Row],[spatial_size]]*表格2[[#This Row],[spatial_size]]*3, 0)</f>
        <v>3072</v>
      </c>
      <c r="N494">
        <f>IF(表格2[[#This Row],[hist_feat]] = " True", 表格2[[#This Row],[hist_bins]]*3, 0)</f>
        <v>0</v>
      </c>
      <c r="O494">
        <f>表格2[[#This Row],[feature_len_hog]]+表格2[[#This Row],[feature_len_spatial]]+表格2[[#This Row],[feature_len_hist]]</f>
        <v>3504</v>
      </c>
    </row>
    <row r="495" spans="1:15" x14ac:dyDescent="0.25">
      <c r="A495" t="s">
        <v>11</v>
      </c>
      <c r="B495">
        <v>9</v>
      </c>
      <c r="C495">
        <v>16</v>
      </c>
      <c r="D495">
        <v>2</v>
      </c>
      <c r="E495" t="s">
        <v>15</v>
      </c>
      <c r="F495">
        <v>32</v>
      </c>
      <c r="G495">
        <v>16</v>
      </c>
      <c r="H495" t="s">
        <v>14</v>
      </c>
      <c r="I495" t="s">
        <v>13</v>
      </c>
      <c r="J495" t="s">
        <v>13</v>
      </c>
      <c r="K495">
        <v>0.99750000000000005</v>
      </c>
      <c r="L495">
        <f>表格2[[#This Row],[orient]]*(64/表格2[[#This Row],[pix_per_cell]])*(64/表格2[[#This Row],[pix_per_cell]])*IF(表格2[[#This Row],[hog_channel]]=" ALL", 3, 1)</f>
        <v>432</v>
      </c>
      <c r="M495">
        <f>IF(表格2[[#This Row],[spatial_feat]] = " True",表格2[[#This Row],[spatial_size]]*表格2[[#This Row],[spatial_size]]*3, 0)</f>
        <v>0</v>
      </c>
      <c r="N495">
        <f>IF(表格2[[#This Row],[hist_feat]] = " True", 表格2[[#This Row],[hist_bins]]*3, 0)</f>
        <v>48</v>
      </c>
      <c r="O495">
        <f>表格2[[#This Row],[feature_len_hog]]+表格2[[#This Row],[feature_len_spatial]]+表格2[[#This Row],[feature_len_hist]]</f>
        <v>480</v>
      </c>
    </row>
    <row r="496" spans="1:15" x14ac:dyDescent="0.25">
      <c r="A496" t="s">
        <v>11</v>
      </c>
      <c r="B496">
        <v>9</v>
      </c>
      <c r="C496">
        <v>16</v>
      </c>
      <c r="D496">
        <v>2</v>
      </c>
      <c r="E496" t="s">
        <v>15</v>
      </c>
      <c r="F496">
        <v>32</v>
      </c>
      <c r="G496">
        <v>32</v>
      </c>
      <c r="H496" t="s">
        <v>13</v>
      </c>
      <c r="I496" t="s">
        <v>14</v>
      </c>
      <c r="J496" t="s">
        <v>13</v>
      </c>
      <c r="K496">
        <v>0.99750000000000005</v>
      </c>
      <c r="L496">
        <f>表格2[[#This Row],[orient]]*(64/表格2[[#This Row],[pix_per_cell]])*(64/表格2[[#This Row],[pix_per_cell]])*IF(表格2[[#This Row],[hog_channel]]=" ALL", 3, 1)</f>
        <v>432</v>
      </c>
      <c r="M496">
        <f>IF(表格2[[#This Row],[spatial_feat]] = " True",表格2[[#This Row],[spatial_size]]*表格2[[#This Row],[spatial_size]]*3, 0)</f>
        <v>3072</v>
      </c>
      <c r="N496">
        <f>IF(表格2[[#This Row],[hist_feat]] = " True", 表格2[[#This Row],[hist_bins]]*3, 0)</f>
        <v>0</v>
      </c>
      <c r="O496">
        <f>表格2[[#This Row],[feature_len_hog]]+表格2[[#This Row],[feature_len_spatial]]+表格2[[#This Row],[feature_len_hist]]</f>
        <v>3504</v>
      </c>
    </row>
    <row r="497" spans="1:15" x14ac:dyDescent="0.25">
      <c r="A497" t="s">
        <v>11</v>
      </c>
      <c r="B497">
        <v>9</v>
      </c>
      <c r="C497">
        <v>16</v>
      </c>
      <c r="D497">
        <v>2</v>
      </c>
      <c r="E497" t="s">
        <v>15</v>
      </c>
      <c r="F497">
        <v>32</v>
      </c>
      <c r="G497">
        <v>32</v>
      </c>
      <c r="H497" t="s">
        <v>14</v>
      </c>
      <c r="I497" t="s">
        <v>13</v>
      </c>
      <c r="J497" t="s">
        <v>13</v>
      </c>
      <c r="K497">
        <v>0.99750000000000005</v>
      </c>
      <c r="L497">
        <f>表格2[[#This Row],[orient]]*(64/表格2[[#This Row],[pix_per_cell]])*(64/表格2[[#This Row],[pix_per_cell]])*IF(表格2[[#This Row],[hog_channel]]=" ALL", 3, 1)</f>
        <v>432</v>
      </c>
      <c r="M497">
        <f>IF(表格2[[#This Row],[spatial_feat]] = " True",表格2[[#This Row],[spatial_size]]*表格2[[#This Row],[spatial_size]]*3, 0)</f>
        <v>0</v>
      </c>
      <c r="N497">
        <f>IF(表格2[[#This Row],[hist_feat]] = " True", 表格2[[#This Row],[hist_bins]]*3, 0)</f>
        <v>96</v>
      </c>
      <c r="O497">
        <f>表格2[[#This Row],[feature_len_hog]]+表格2[[#This Row],[feature_len_spatial]]+表格2[[#This Row],[feature_len_hist]]</f>
        <v>528</v>
      </c>
    </row>
    <row r="498" spans="1:15" x14ac:dyDescent="0.25">
      <c r="A498" t="s">
        <v>11</v>
      </c>
      <c r="B498">
        <v>9</v>
      </c>
      <c r="C498">
        <v>16</v>
      </c>
      <c r="D498">
        <v>3</v>
      </c>
      <c r="E498">
        <v>0</v>
      </c>
      <c r="F498">
        <v>16</v>
      </c>
      <c r="G498">
        <v>16</v>
      </c>
      <c r="H498" t="s">
        <v>14</v>
      </c>
      <c r="I498" t="s">
        <v>13</v>
      </c>
      <c r="J498" t="s">
        <v>13</v>
      </c>
      <c r="K498">
        <v>0.99750000000000005</v>
      </c>
      <c r="L498">
        <f>表格2[[#This Row],[orient]]*(64/表格2[[#This Row],[pix_per_cell]])*(64/表格2[[#This Row],[pix_per_cell]])*IF(表格2[[#This Row],[hog_channel]]=" ALL", 3, 1)</f>
        <v>144</v>
      </c>
      <c r="M498">
        <f>IF(表格2[[#This Row],[spatial_feat]] = " True",表格2[[#This Row],[spatial_size]]*表格2[[#This Row],[spatial_size]]*3, 0)</f>
        <v>0</v>
      </c>
      <c r="N498">
        <f>IF(表格2[[#This Row],[hist_feat]] = " True", 表格2[[#This Row],[hist_bins]]*3, 0)</f>
        <v>48</v>
      </c>
      <c r="O498">
        <f>表格2[[#This Row],[feature_len_hog]]+表格2[[#This Row],[feature_len_spatial]]+表格2[[#This Row],[feature_len_hist]]</f>
        <v>192</v>
      </c>
    </row>
    <row r="499" spans="1:15" x14ac:dyDescent="0.25">
      <c r="A499" t="s">
        <v>11</v>
      </c>
      <c r="B499">
        <v>9</v>
      </c>
      <c r="C499">
        <v>16</v>
      </c>
      <c r="D499">
        <v>3</v>
      </c>
      <c r="E499">
        <v>0</v>
      </c>
      <c r="F499">
        <v>16</v>
      </c>
      <c r="G499">
        <v>32</v>
      </c>
      <c r="H499" t="s">
        <v>14</v>
      </c>
      <c r="I499" t="s">
        <v>13</v>
      </c>
      <c r="J499" t="s">
        <v>13</v>
      </c>
      <c r="K499">
        <v>0.99750000000000005</v>
      </c>
      <c r="L499">
        <f>表格2[[#This Row],[orient]]*(64/表格2[[#This Row],[pix_per_cell]])*(64/表格2[[#This Row],[pix_per_cell]])*IF(表格2[[#This Row],[hog_channel]]=" ALL", 3, 1)</f>
        <v>144</v>
      </c>
      <c r="M499">
        <f>IF(表格2[[#This Row],[spatial_feat]] = " True",表格2[[#This Row],[spatial_size]]*表格2[[#This Row],[spatial_size]]*3, 0)</f>
        <v>0</v>
      </c>
      <c r="N499">
        <f>IF(表格2[[#This Row],[hist_feat]] = " True", 表格2[[#This Row],[hist_bins]]*3, 0)</f>
        <v>96</v>
      </c>
      <c r="O499">
        <f>表格2[[#This Row],[feature_len_hog]]+表格2[[#This Row],[feature_len_spatial]]+表格2[[#This Row],[feature_len_hist]]</f>
        <v>240</v>
      </c>
    </row>
    <row r="500" spans="1:15" x14ac:dyDescent="0.25">
      <c r="A500" t="s">
        <v>11</v>
      </c>
      <c r="B500">
        <v>9</v>
      </c>
      <c r="C500">
        <v>16</v>
      </c>
      <c r="D500">
        <v>3</v>
      </c>
      <c r="E500">
        <v>0</v>
      </c>
      <c r="F500">
        <v>32</v>
      </c>
      <c r="G500">
        <v>16</v>
      </c>
      <c r="H500" t="s">
        <v>14</v>
      </c>
      <c r="I500" t="s">
        <v>13</v>
      </c>
      <c r="J500" t="s">
        <v>13</v>
      </c>
      <c r="K500">
        <v>0.99750000000000005</v>
      </c>
      <c r="L500">
        <f>表格2[[#This Row],[orient]]*(64/表格2[[#This Row],[pix_per_cell]])*(64/表格2[[#This Row],[pix_per_cell]])*IF(表格2[[#This Row],[hog_channel]]=" ALL", 3, 1)</f>
        <v>144</v>
      </c>
      <c r="M500">
        <f>IF(表格2[[#This Row],[spatial_feat]] = " True",表格2[[#This Row],[spatial_size]]*表格2[[#This Row],[spatial_size]]*3, 0)</f>
        <v>0</v>
      </c>
      <c r="N500">
        <f>IF(表格2[[#This Row],[hist_feat]] = " True", 表格2[[#This Row],[hist_bins]]*3, 0)</f>
        <v>48</v>
      </c>
      <c r="O500">
        <f>表格2[[#This Row],[feature_len_hog]]+表格2[[#This Row],[feature_len_spatial]]+表格2[[#This Row],[feature_len_hist]]</f>
        <v>192</v>
      </c>
    </row>
    <row r="501" spans="1:15" x14ac:dyDescent="0.25">
      <c r="A501" t="s">
        <v>11</v>
      </c>
      <c r="B501">
        <v>9</v>
      </c>
      <c r="C501">
        <v>16</v>
      </c>
      <c r="D501">
        <v>3</v>
      </c>
      <c r="E501">
        <v>1</v>
      </c>
      <c r="F501">
        <v>16</v>
      </c>
      <c r="G501">
        <v>16</v>
      </c>
      <c r="H501" t="s">
        <v>13</v>
      </c>
      <c r="I501" t="s">
        <v>13</v>
      </c>
      <c r="J501" t="s">
        <v>13</v>
      </c>
      <c r="K501">
        <v>0.99750000000000005</v>
      </c>
      <c r="L501">
        <f>表格2[[#This Row],[orient]]*(64/表格2[[#This Row],[pix_per_cell]])*(64/表格2[[#This Row],[pix_per_cell]])*IF(表格2[[#This Row],[hog_channel]]=" ALL", 3, 1)</f>
        <v>144</v>
      </c>
      <c r="M501">
        <f>IF(表格2[[#This Row],[spatial_feat]] = " True",表格2[[#This Row],[spatial_size]]*表格2[[#This Row],[spatial_size]]*3, 0)</f>
        <v>768</v>
      </c>
      <c r="N501">
        <f>IF(表格2[[#This Row],[hist_feat]] = " True", 表格2[[#This Row],[hist_bins]]*3, 0)</f>
        <v>48</v>
      </c>
      <c r="O501">
        <f>表格2[[#This Row],[feature_len_hog]]+表格2[[#This Row],[feature_len_spatial]]+表格2[[#This Row],[feature_len_hist]]</f>
        <v>960</v>
      </c>
    </row>
    <row r="502" spans="1:15" x14ac:dyDescent="0.25">
      <c r="A502" t="s">
        <v>11</v>
      </c>
      <c r="B502">
        <v>9</v>
      </c>
      <c r="C502">
        <v>16</v>
      </c>
      <c r="D502">
        <v>3</v>
      </c>
      <c r="E502">
        <v>1</v>
      </c>
      <c r="F502">
        <v>32</v>
      </c>
      <c r="G502">
        <v>16</v>
      </c>
      <c r="H502" t="s">
        <v>14</v>
      </c>
      <c r="I502" t="s">
        <v>13</v>
      </c>
      <c r="J502" t="s">
        <v>13</v>
      </c>
      <c r="K502">
        <v>0.99750000000000005</v>
      </c>
      <c r="L502">
        <f>表格2[[#This Row],[orient]]*(64/表格2[[#This Row],[pix_per_cell]])*(64/表格2[[#This Row],[pix_per_cell]])*IF(表格2[[#This Row],[hog_channel]]=" ALL", 3, 1)</f>
        <v>144</v>
      </c>
      <c r="M502">
        <f>IF(表格2[[#This Row],[spatial_feat]] = " True",表格2[[#This Row],[spatial_size]]*表格2[[#This Row],[spatial_size]]*3, 0)</f>
        <v>0</v>
      </c>
      <c r="N502">
        <f>IF(表格2[[#This Row],[hist_feat]] = " True", 表格2[[#This Row],[hist_bins]]*3, 0)</f>
        <v>48</v>
      </c>
      <c r="O502">
        <f>表格2[[#This Row],[feature_len_hog]]+表格2[[#This Row],[feature_len_spatial]]+表格2[[#This Row],[feature_len_hist]]</f>
        <v>192</v>
      </c>
    </row>
    <row r="503" spans="1:15" x14ac:dyDescent="0.25">
      <c r="A503" t="s">
        <v>11</v>
      </c>
      <c r="B503">
        <v>9</v>
      </c>
      <c r="C503">
        <v>16</v>
      </c>
      <c r="D503">
        <v>3</v>
      </c>
      <c r="E503">
        <v>1</v>
      </c>
      <c r="F503">
        <v>32</v>
      </c>
      <c r="G503">
        <v>32</v>
      </c>
      <c r="H503" t="s">
        <v>13</v>
      </c>
      <c r="I503" t="s">
        <v>13</v>
      </c>
      <c r="J503" t="s">
        <v>13</v>
      </c>
      <c r="K503">
        <v>0.99750000000000005</v>
      </c>
      <c r="L503">
        <f>表格2[[#This Row],[orient]]*(64/表格2[[#This Row],[pix_per_cell]])*(64/表格2[[#This Row],[pix_per_cell]])*IF(表格2[[#This Row],[hog_channel]]=" ALL", 3, 1)</f>
        <v>144</v>
      </c>
      <c r="M503">
        <f>IF(表格2[[#This Row],[spatial_feat]] = " True",表格2[[#This Row],[spatial_size]]*表格2[[#This Row],[spatial_size]]*3, 0)</f>
        <v>3072</v>
      </c>
      <c r="N503">
        <f>IF(表格2[[#This Row],[hist_feat]] = " True", 表格2[[#This Row],[hist_bins]]*3, 0)</f>
        <v>96</v>
      </c>
      <c r="O503">
        <f>表格2[[#This Row],[feature_len_hog]]+表格2[[#This Row],[feature_len_spatial]]+表格2[[#This Row],[feature_len_hist]]</f>
        <v>3312</v>
      </c>
    </row>
    <row r="504" spans="1:15" x14ac:dyDescent="0.25">
      <c r="A504" t="s">
        <v>11</v>
      </c>
      <c r="B504">
        <v>9</v>
      </c>
      <c r="C504">
        <v>16</v>
      </c>
      <c r="D504">
        <v>3</v>
      </c>
      <c r="E504" t="s">
        <v>15</v>
      </c>
      <c r="F504">
        <v>16</v>
      </c>
      <c r="G504">
        <v>16</v>
      </c>
      <c r="H504" t="s">
        <v>13</v>
      </c>
      <c r="I504" t="s">
        <v>13</v>
      </c>
      <c r="J504" t="s">
        <v>13</v>
      </c>
      <c r="K504">
        <v>0.99750000000000005</v>
      </c>
      <c r="L504">
        <f>表格2[[#This Row],[orient]]*(64/表格2[[#This Row],[pix_per_cell]])*(64/表格2[[#This Row],[pix_per_cell]])*IF(表格2[[#This Row],[hog_channel]]=" ALL", 3, 1)</f>
        <v>432</v>
      </c>
      <c r="M504">
        <f>IF(表格2[[#This Row],[spatial_feat]] = " True",表格2[[#This Row],[spatial_size]]*表格2[[#This Row],[spatial_size]]*3, 0)</f>
        <v>768</v>
      </c>
      <c r="N504">
        <f>IF(表格2[[#This Row],[hist_feat]] = " True", 表格2[[#This Row],[hist_bins]]*3, 0)</f>
        <v>48</v>
      </c>
      <c r="O504">
        <f>表格2[[#This Row],[feature_len_hog]]+表格2[[#This Row],[feature_len_spatial]]+表格2[[#This Row],[feature_len_hist]]</f>
        <v>1248</v>
      </c>
    </row>
    <row r="505" spans="1:15" x14ac:dyDescent="0.25">
      <c r="A505" t="s">
        <v>11</v>
      </c>
      <c r="B505">
        <v>9</v>
      </c>
      <c r="C505">
        <v>16</v>
      </c>
      <c r="D505">
        <v>3</v>
      </c>
      <c r="E505" t="s">
        <v>15</v>
      </c>
      <c r="F505">
        <v>16</v>
      </c>
      <c r="G505">
        <v>32</v>
      </c>
      <c r="H505" t="s">
        <v>13</v>
      </c>
      <c r="I505" t="s">
        <v>13</v>
      </c>
      <c r="J505" t="s">
        <v>13</v>
      </c>
      <c r="K505">
        <v>0.99750000000000005</v>
      </c>
      <c r="L505">
        <f>表格2[[#This Row],[orient]]*(64/表格2[[#This Row],[pix_per_cell]])*(64/表格2[[#This Row],[pix_per_cell]])*IF(表格2[[#This Row],[hog_channel]]=" ALL", 3, 1)</f>
        <v>432</v>
      </c>
      <c r="M505">
        <f>IF(表格2[[#This Row],[spatial_feat]] = " True",表格2[[#This Row],[spatial_size]]*表格2[[#This Row],[spatial_size]]*3, 0)</f>
        <v>768</v>
      </c>
      <c r="N505">
        <f>IF(表格2[[#This Row],[hist_feat]] = " True", 表格2[[#This Row],[hist_bins]]*3, 0)</f>
        <v>96</v>
      </c>
      <c r="O505">
        <f>表格2[[#This Row],[feature_len_hog]]+表格2[[#This Row],[feature_len_spatial]]+表格2[[#This Row],[feature_len_hist]]</f>
        <v>1296</v>
      </c>
    </row>
    <row r="506" spans="1:15" x14ac:dyDescent="0.25">
      <c r="A506" t="s">
        <v>11</v>
      </c>
      <c r="B506">
        <v>9</v>
      </c>
      <c r="C506">
        <v>16</v>
      </c>
      <c r="D506">
        <v>3</v>
      </c>
      <c r="E506" t="s">
        <v>15</v>
      </c>
      <c r="F506">
        <v>16</v>
      </c>
      <c r="G506">
        <v>32</v>
      </c>
      <c r="H506" t="s">
        <v>13</v>
      </c>
      <c r="I506" t="s">
        <v>14</v>
      </c>
      <c r="J506" t="s">
        <v>13</v>
      </c>
      <c r="K506">
        <v>0.99750000000000005</v>
      </c>
      <c r="L506">
        <f>表格2[[#This Row],[orient]]*(64/表格2[[#This Row],[pix_per_cell]])*(64/表格2[[#This Row],[pix_per_cell]])*IF(表格2[[#This Row],[hog_channel]]=" ALL", 3, 1)</f>
        <v>432</v>
      </c>
      <c r="M506">
        <f>IF(表格2[[#This Row],[spatial_feat]] = " True",表格2[[#This Row],[spatial_size]]*表格2[[#This Row],[spatial_size]]*3, 0)</f>
        <v>768</v>
      </c>
      <c r="N506">
        <f>IF(表格2[[#This Row],[hist_feat]] = " True", 表格2[[#This Row],[hist_bins]]*3, 0)</f>
        <v>0</v>
      </c>
      <c r="O506">
        <f>表格2[[#This Row],[feature_len_hog]]+表格2[[#This Row],[feature_len_spatial]]+表格2[[#This Row],[feature_len_hist]]</f>
        <v>1200</v>
      </c>
    </row>
    <row r="507" spans="1:15" x14ac:dyDescent="0.25">
      <c r="A507" t="s">
        <v>11</v>
      </c>
      <c r="B507">
        <v>9</v>
      </c>
      <c r="C507">
        <v>16</v>
      </c>
      <c r="D507">
        <v>3</v>
      </c>
      <c r="E507" t="s">
        <v>15</v>
      </c>
      <c r="F507">
        <v>32</v>
      </c>
      <c r="G507">
        <v>16</v>
      </c>
      <c r="H507" t="s">
        <v>14</v>
      </c>
      <c r="I507" t="s">
        <v>13</v>
      </c>
      <c r="J507" t="s">
        <v>13</v>
      </c>
      <c r="K507">
        <v>0.99750000000000005</v>
      </c>
      <c r="L507">
        <f>表格2[[#This Row],[orient]]*(64/表格2[[#This Row],[pix_per_cell]])*(64/表格2[[#This Row],[pix_per_cell]])*IF(表格2[[#This Row],[hog_channel]]=" ALL", 3, 1)</f>
        <v>432</v>
      </c>
      <c r="M507">
        <f>IF(表格2[[#This Row],[spatial_feat]] = " True",表格2[[#This Row],[spatial_size]]*表格2[[#This Row],[spatial_size]]*3, 0)</f>
        <v>0</v>
      </c>
      <c r="N507">
        <f>IF(表格2[[#This Row],[hist_feat]] = " True", 表格2[[#This Row],[hist_bins]]*3, 0)</f>
        <v>48</v>
      </c>
      <c r="O507">
        <f>表格2[[#This Row],[feature_len_hog]]+表格2[[#This Row],[feature_len_spatial]]+表格2[[#This Row],[feature_len_hist]]</f>
        <v>480</v>
      </c>
    </row>
    <row r="508" spans="1:15" x14ac:dyDescent="0.25">
      <c r="A508" t="s">
        <v>11</v>
      </c>
      <c r="B508">
        <v>9</v>
      </c>
      <c r="C508">
        <v>16</v>
      </c>
      <c r="D508">
        <v>4</v>
      </c>
      <c r="E508">
        <v>0</v>
      </c>
      <c r="F508">
        <v>16</v>
      </c>
      <c r="G508">
        <v>16</v>
      </c>
      <c r="H508" t="s">
        <v>13</v>
      </c>
      <c r="I508" t="s">
        <v>13</v>
      </c>
      <c r="J508" t="s">
        <v>13</v>
      </c>
      <c r="K508">
        <v>0.99750000000000005</v>
      </c>
      <c r="L508">
        <f>表格2[[#This Row],[orient]]*(64/表格2[[#This Row],[pix_per_cell]])*(64/表格2[[#This Row],[pix_per_cell]])*IF(表格2[[#This Row],[hog_channel]]=" ALL", 3, 1)</f>
        <v>144</v>
      </c>
      <c r="M508">
        <f>IF(表格2[[#This Row],[spatial_feat]] = " True",表格2[[#This Row],[spatial_size]]*表格2[[#This Row],[spatial_size]]*3, 0)</f>
        <v>768</v>
      </c>
      <c r="N508">
        <f>IF(表格2[[#This Row],[hist_feat]] = " True", 表格2[[#This Row],[hist_bins]]*3, 0)</f>
        <v>48</v>
      </c>
      <c r="O508">
        <f>表格2[[#This Row],[feature_len_hog]]+表格2[[#This Row],[feature_len_spatial]]+表格2[[#This Row],[feature_len_hist]]</f>
        <v>960</v>
      </c>
    </row>
    <row r="509" spans="1:15" x14ac:dyDescent="0.25">
      <c r="A509" t="s">
        <v>11</v>
      </c>
      <c r="B509">
        <v>9</v>
      </c>
      <c r="C509">
        <v>16</v>
      </c>
      <c r="D509">
        <v>4</v>
      </c>
      <c r="E509">
        <v>0</v>
      </c>
      <c r="F509">
        <v>32</v>
      </c>
      <c r="G509">
        <v>32</v>
      </c>
      <c r="H509" t="s">
        <v>13</v>
      </c>
      <c r="I509" t="s">
        <v>13</v>
      </c>
      <c r="J509" t="s">
        <v>13</v>
      </c>
      <c r="K509">
        <v>0.99750000000000005</v>
      </c>
      <c r="L509">
        <f>表格2[[#This Row],[orient]]*(64/表格2[[#This Row],[pix_per_cell]])*(64/表格2[[#This Row],[pix_per_cell]])*IF(表格2[[#This Row],[hog_channel]]=" ALL", 3, 1)</f>
        <v>144</v>
      </c>
      <c r="M509">
        <f>IF(表格2[[#This Row],[spatial_feat]] = " True",表格2[[#This Row],[spatial_size]]*表格2[[#This Row],[spatial_size]]*3, 0)</f>
        <v>3072</v>
      </c>
      <c r="N509">
        <f>IF(表格2[[#This Row],[hist_feat]] = " True", 表格2[[#This Row],[hist_bins]]*3, 0)</f>
        <v>96</v>
      </c>
      <c r="O509">
        <f>表格2[[#This Row],[feature_len_hog]]+表格2[[#This Row],[feature_len_spatial]]+表格2[[#This Row],[feature_len_hist]]</f>
        <v>3312</v>
      </c>
    </row>
    <row r="510" spans="1:15" x14ac:dyDescent="0.25">
      <c r="A510" t="s">
        <v>11</v>
      </c>
      <c r="B510">
        <v>9</v>
      </c>
      <c r="C510">
        <v>16</v>
      </c>
      <c r="D510">
        <v>4</v>
      </c>
      <c r="E510">
        <v>1</v>
      </c>
      <c r="F510">
        <v>16</v>
      </c>
      <c r="G510">
        <v>32</v>
      </c>
      <c r="H510" t="s">
        <v>14</v>
      </c>
      <c r="I510" t="s">
        <v>13</v>
      </c>
      <c r="J510" t="s">
        <v>13</v>
      </c>
      <c r="K510">
        <v>0.99750000000000005</v>
      </c>
      <c r="L510">
        <f>表格2[[#This Row],[orient]]*(64/表格2[[#This Row],[pix_per_cell]])*(64/表格2[[#This Row],[pix_per_cell]])*IF(表格2[[#This Row],[hog_channel]]=" ALL", 3, 1)</f>
        <v>144</v>
      </c>
      <c r="M510">
        <f>IF(表格2[[#This Row],[spatial_feat]] = " True",表格2[[#This Row],[spatial_size]]*表格2[[#This Row],[spatial_size]]*3, 0)</f>
        <v>0</v>
      </c>
      <c r="N510">
        <f>IF(表格2[[#This Row],[hist_feat]] = " True", 表格2[[#This Row],[hist_bins]]*3, 0)</f>
        <v>96</v>
      </c>
      <c r="O510">
        <f>表格2[[#This Row],[feature_len_hog]]+表格2[[#This Row],[feature_len_spatial]]+表格2[[#This Row],[feature_len_hist]]</f>
        <v>240</v>
      </c>
    </row>
    <row r="511" spans="1:15" x14ac:dyDescent="0.25">
      <c r="A511" t="s">
        <v>11</v>
      </c>
      <c r="B511">
        <v>9</v>
      </c>
      <c r="C511">
        <v>16</v>
      </c>
      <c r="D511">
        <v>4</v>
      </c>
      <c r="E511">
        <v>2</v>
      </c>
      <c r="F511">
        <v>32</v>
      </c>
      <c r="G511">
        <v>16</v>
      </c>
      <c r="H511" t="s">
        <v>14</v>
      </c>
      <c r="I511" t="s">
        <v>13</v>
      </c>
      <c r="J511" t="s">
        <v>13</v>
      </c>
      <c r="K511">
        <v>0.99750000000000005</v>
      </c>
      <c r="L511">
        <f>表格2[[#This Row],[orient]]*(64/表格2[[#This Row],[pix_per_cell]])*(64/表格2[[#This Row],[pix_per_cell]])*IF(表格2[[#This Row],[hog_channel]]=" ALL", 3, 1)</f>
        <v>144</v>
      </c>
      <c r="M511">
        <f>IF(表格2[[#This Row],[spatial_feat]] = " True",表格2[[#This Row],[spatial_size]]*表格2[[#This Row],[spatial_size]]*3, 0)</f>
        <v>0</v>
      </c>
      <c r="N511">
        <f>IF(表格2[[#This Row],[hist_feat]] = " True", 表格2[[#This Row],[hist_bins]]*3, 0)</f>
        <v>48</v>
      </c>
      <c r="O511">
        <f>表格2[[#This Row],[feature_len_hog]]+表格2[[#This Row],[feature_len_spatial]]+表格2[[#This Row],[feature_len_hist]]</f>
        <v>192</v>
      </c>
    </row>
    <row r="512" spans="1:15" x14ac:dyDescent="0.25">
      <c r="A512" t="s">
        <v>11</v>
      </c>
      <c r="B512">
        <v>9</v>
      </c>
      <c r="C512">
        <v>16</v>
      </c>
      <c r="D512">
        <v>4</v>
      </c>
      <c r="E512" t="s">
        <v>15</v>
      </c>
      <c r="F512">
        <v>32</v>
      </c>
      <c r="G512">
        <v>16</v>
      </c>
      <c r="H512" t="s">
        <v>13</v>
      </c>
      <c r="I512" t="s">
        <v>13</v>
      </c>
      <c r="J512" t="s">
        <v>13</v>
      </c>
      <c r="K512">
        <v>0.99750000000000005</v>
      </c>
      <c r="L512">
        <f>表格2[[#This Row],[orient]]*(64/表格2[[#This Row],[pix_per_cell]])*(64/表格2[[#This Row],[pix_per_cell]])*IF(表格2[[#This Row],[hog_channel]]=" ALL", 3, 1)</f>
        <v>432</v>
      </c>
      <c r="M512">
        <f>IF(表格2[[#This Row],[spatial_feat]] = " True",表格2[[#This Row],[spatial_size]]*表格2[[#This Row],[spatial_size]]*3, 0)</f>
        <v>3072</v>
      </c>
      <c r="N512">
        <f>IF(表格2[[#This Row],[hist_feat]] = " True", 表格2[[#This Row],[hist_bins]]*3, 0)</f>
        <v>48</v>
      </c>
      <c r="O512">
        <f>表格2[[#This Row],[feature_len_hog]]+表格2[[#This Row],[feature_len_spatial]]+表格2[[#This Row],[feature_len_hist]]</f>
        <v>3552</v>
      </c>
    </row>
    <row r="513" spans="1:15" x14ac:dyDescent="0.25">
      <c r="A513" t="s">
        <v>11</v>
      </c>
      <c r="B513">
        <v>5</v>
      </c>
      <c r="C513">
        <v>8</v>
      </c>
      <c r="D513">
        <v>2</v>
      </c>
      <c r="E513">
        <v>0</v>
      </c>
      <c r="F513">
        <v>16</v>
      </c>
      <c r="G513">
        <v>16</v>
      </c>
      <c r="H513" t="s">
        <v>14</v>
      </c>
      <c r="I513" t="s">
        <v>13</v>
      </c>
      <c r="J513" t="s">
        <v>13</v>
      </c>
      <c r="K513">
        <v>0.99750000000000005</v>
      </c>
      <c r="L513">
        <f>表格2[[#This Row],[orient]]*(64/表格2[[#This Row],[pix_per_cell]])*(64/表格2[[#This Row],[pix_per_cell]])*IF(表格2[[#This Row],[hog_channel]]=" ALL", 3, 1)</f>
        <v>320</v>
      </c>
      <c r="M513">
        <f>IF(表格2[[#This Row],[spatial_feat]] = " True",表格2[[#This Row],[spatial_size]]*表格2[[#This Row],[spatial_size]]*3, 0)</f>
        <v>0</v>
      </c>
      <c r="N513">
        <f>IF(表格2[[#This Row],[hist_feat]] = " True", 表格2[[#This Row],[hist_bins]]*3, 0)</f>
        <v>48</v>
      </c>
      <c r="O513">
        <f>表格2[[#This Row],[feature_len_hog]]+表格2[[#This Row],[feature_len_spatial]]+表格2[[#This Row],[feature_len_hist]]</f>
        <v>368</v>
      </c>
    </row>
    <row r="514" spans="1:15" x14ac:dyDescent="0.25">
      <c r="A514" t="s">
        <v>11</v>
      </c>
      <c r="B514">
        <v>5</v>
      </c>
      <c r="C514">
        <v>8</v>
      </c>
      <c r="D514">
        <v>2</v>
      </c>
      <c r="E514">
        <v>0</v>
      </c>
      <c r="F514">
        <v>16</v>
      </c>
      <c r="G514">
        <v>32</v>
      </c>
      <c r="H514" t="s">
        <v>13</v>
      </c>
      <c r="I514" t="s">
        <v>14</v>
      </c>
      <c r="J514" t="s">
        <v>13</v>
      </c>
      <c r="K514">
        <v>0.99750000000000005</v>
      </c>
      <c r="L514">
        <f>表格2[[#This Row],[orient]]*(64/表格2[[#This Row],[pix_per_cell]])*(64/表格2[[#This Row],[pix_per_cell]])*IF(表格2[[#This Row],[hog_channel]]=" ALL", 3, 1)</f>
        <v>320</v>
      </c>
      <c r="M514">
        <f>IF(表格2[[#This Row],[spatial_feat]] = " True",表格2[[#This Row],[spatial_size]]*表格2[[#This Row],[spatial_size]]*3, 0)</f>
        <v>768</v>
      </c>
      <c r="N514">
        <f>IF(表格2[[#This Row],[hist_feat]] = " True", 表格2[[#This Row],[hist_bins]]*3, 0)</f>
        <v>0</v>
      </c>
      <c r="O514">
        <f>表格2[[#This Row],[feature_len_hog]]+表格2[[#This Row],[feature_len_spatial]]+表格2[[#This Row],[feature_len_hist]]</f>
        <v>1088</v>
      </c>
    </row>
    <row r="515" spans="1:15" x14ac:dyDescent="0.25">
      <c r="A515" t="s">
        <v>11</v>
      </c>
      <c r="B515">
        <v>5</v>
      </c>
      <c r="C515">
        <v>8</v>
      </c>
      <c r="D515">
        <v>2</v>
      </c>
      <c r="E515">
        <v>0</v>
      </c>
      <c r="F515">
        <v>32</v>
      </c>
      <c r="G515">
        <v>16</v>
      </c>
      <c r="H515" t="s">
        <v>13</v>
      </c>
      <c r="I515" t="s">
        <v>13</v>
      </c>
      <c r="J515" t="s">
        <v>13</v>
      </c>
      <c r="K515">
        <v>0.99750000000000005</v>
      </c>
      <c r="L515">
        <f>表格2[[#This Row],[orient]]*(64/表格2[[#This Row],[pix_per_cell]])*(64/表格2[[#This Row],[pix_per_cell]])*IF(表格2[[#This Row],[hog_channel]]=" ALL", 3, 1)</f>
        <v>320</v>
      </c>
      <c r="M515">
        <f>IF(表格2[[#This Row],[spatial_feat]] = " True",表格2[[#This Row],[spatial_size]]*表格2[[#This Row],[spatial_size]]*3, 0)</f>
        <v>3072</v>
      </c>
      <c r="N515">
        <f>IF(表格2[[#This Row],[hist_feat]] = " True", 表格2[[#This Row],[hist_bins]]*3, 0)</f>
        <v>48</v>
      </c>
      <c r="O515">
        <f>表格2[[#This Row],[feature_len_hog]]+表格2[[#This Row],[feature_len_spatial]]+表格2[[#This Row],[feature_len_hist]]</f>
        <v>3440</v>
      </c>
    </row>
    <row r="516" spans="1:15" x14ac:dyDescent="0.25">
      <c r="A516" t="s">
        <v>11</v>
      </c>
      <c r="B516">
        <v>5</v>
      </c>
      <c r="C516">
        <v>8</v>
      </c>
      <c r="D516">
        <v>2</v>
      </c>
      <c r="E516">
        <v>0</v>
      </c>
      <c r="F516">
        <v>32</v>
      </c>
      <c r="G516">
        <v>32</v>
      </c>
      <c r="H516" t="s">
        <v>14</v>
      </c>
      <c r="I516" t="s">
        <v>13</v>
      </c>
      <c r="J516" t="s">
        <v>13</v>
      </c>
      <c r="K516">
        <v>0.99750000000000005</v>
      </c>
      <c r="L516">
        <f>表格2[[#This Row],[orient]]*(64/表格2[[#This Row],[pix_per_cell]])*(64/表格2[[#This Row],[pix_per_cell]])*IF(表格2[[#This Row],[hog_channel]]=" ALL", 3, 1)</f>
        <v>320</v>
      </c>
      <c r="M516">
        <f>IF(表格2[[#This Row],[spatial_feat]] = " True",表格2[[#This Row],[spatial_size]]*表格2[[#This Row],[spatial_size]]*3, 0)</f>
        <v>0</v>
      </c>
      <c r="N516">
        <f>IF(表格2[[#This Row],[hist_feat]] = " True", 表格2[[#This Row],[hist_bins]]*3, 0)</f>
        <v>96</v>
      </c>
      <c r="O516">
        <f>表格2[[#This Row],[feature_len_hog]]+表格2[[#This Row],[feature_len_spatial]]+表格2[[#This Row],[feature_len_hist]]</f>
        <v>416</v>
      </c>
    </row>
    <row r="517" spans="1:15" x14ac:dyDescent="0.25">
      <c r="A517" t="s">
        <v>11</v>
      </c>
      <c r="B517">
        <v>5</v>
      </c>
      <c r="C517">
        <v>8</v>
      </c>
      <c r="D517">
        <v>2</v>
      </c>
      <c r="E517">
        <v>2</v>
      </c>
      <c r="F517">
        <v>16</v>
      </c>
      <c r="G517">
        <v>16</v>
      </c>
      <c r="H517" t="s">
        <v>14</v>
      </c>
      <c r="I517" t="s">
        <v>13</v>
      </c>
      <c r="J517" t="s">
        <v>13</v>
      </c>
      <c r="K517">
        <v>0.99750000000000005</v>
      </c>
      <c r="L517">
        <f>表格2[[#This Row],[orient]]*(64/表格2[[#This Row],[pix_per_cell]])*(64/表格2[[#This Row],[pix_per_cell]])*IF(表格2[[#This Row],[hog_channel]]=" ALL", 3, 1)</f>
        <v>320</v>
      </c>
      <c r="M517">
        <f>IF(表格2[[#This Row],[spatial_feat]] = " True",表格2[[#This Row],[spatial_size]]*表格2[[#This Row],[spatial_size]]*3, 0)</f>
        <v>0</v>
      </c>
      <c r="N517">
        <f>IF(表格2[[#This Row],[hist_feat]] = " True", 表格2[[#This Row],[hist_bins]]*3, 0)</f>
        <v>48</v>
      </c>
      <c r="O517">
        <f>表格2[[#This Row],[feature_len_hog]]+表格2[[#This Row],[feature_len_spatial]]+表格2[[#This Row],[feature_len_hist]]</f>
        <v>368</v>
      </c>
    </row>
    <row r="518" spans="1:15" x14ac:dyDescent="0.25">
      <c r="A518" t="s">
        <v>11</v>
      </c>
      <c r="B518">
        <v>5</v>
      </c>
      <c r="C518">
        <v>8</v>
      </c>
      <c r="D518">
        <v>2</v>
      </c>
      <c r="E518">
        <v>2</v>
      </c>
      <c r="F518">
        <v>16</v>
      </c>
      <c r="G518">
        <v>32</v>
      </c>
      <c r="H518" t="s">
        <v>13</v>
      </c>
      <c r="I518" t="s">
        <v>13</v>
      </c>
      <c r="J518" t="s">
        <v>13</v>
      </c>
      <c r="K518">
        <v>0.99750000000000005</v>
      </c>
      <c r="L518">
        <f>表格2[[#This Row],[orient]]*(64/表格2[[#This Row],[pix_per_cell]])*(64/表格2[[#This Row],[pix_per_cell]])*IF(表格2[[#This Row],[hog_channel]]=" ALL", 3, 1)</f>
        <v>320</v>
      </c>
      <c r="M518">
        <f>IF(表格2[[#This Row],[spatial_feat]] = " True",表格2[[#This Row],[spatial_size]]*表格2[[#This Row],[spatial_size]]*3, 0)</f>
        <v>768</v>
      </c>
      <c r="N518">
        <f>IF(表格2[[#This Row],[hist_feat]] = " True", 表格2[[#This Row],[hist_bins]]*3, 0)</f>
        <v>96</v>
      </c>
      <c r="O518">
        <f>表格2[[#This Row],[feature_len_hog]]+表格2[[#This Row],[feature_len_spatial]]+表格2[[#This Row],[feature_len_hist]]</f>
        <v>1184</v>
      </c>
    </row>
    <row r="519" spans="1:15" x14ac:dyDescent="0.25">
      <c r="A519" t="s">
        <v>11</v>
      </c>
      <c r="B519">
        <v>5</v>
      </c>
      <c r="C519">
        <v>8</v>
      </c>
      <c r="D519">
        <v>2</v>
      </c>
      <c r="E519">
        <v>2</v>
      </c>
      <c r="F519">
        <v>16</v>
      </c>
      <c r="G519">
        <v>32</v>
      </c>
      <c r="H519" t="s">
        <v>14</v>
      </c>
      <c r="I519" t="s">
        <v>13</v>
      </c>
      <c r="J519" t="s">
        <v>13</v>
      </c>
      <c r="K519">
        <v>0.99750000000000005</v>
      </c>
      <c r="L519">
        <f>表格2[[#This Row],[orient]]*(64/表格2[[#This Row],[pix_per_cell]])*(64/表格2[[#This Row],[pix_per_cell]])*IF(表格2[[#This Row],[hog_channel]]=" ALL", 3, 1)</f>
        <v>320</v>
      </c>
      <c r="M519">
        <f>IF(表格2[[#This Row],[spatial_feat]] = " True",表格2[[#This Row],[spatial_size]]*表格2[[#This Row],[spatial_size]]*3, 0)</f>
        <v>0</v>
      </c>
      <c r="N519">
        <f>IF(表格2[[#This Row],[hist_feat]] = " True", 表格2[[#This Row],[hist_bins]]*3, 0)</f>
        <v>96</v>
      </c>
      <c r="O519">
        <f>表格2[[#This Row],[feature_len_hog]]+表格2[[#This Row],[feature_len_spatial]]+表格2[[#This Row],[feature_len_hist]]</f>
        <v>416</v>
      </c>
    </row>
    <row r="520" spans="1:15" x14ac:dyDescent="0.25">
      <c r="A520" t="s">
        <v>11</v>
      </c>
      <c r="B520">
        <v>5</v>
      </c>
      <c r="C520">
        <v>8</v>
      </c>
      <c r="D520">
        <v>2</v>
      </c>
      <c r="E520" t="s">
        <v>15</v>
      </c>
      <c r="F520">
        <v>16</v>
      </c>
      <c r="G520">
        <v>16</v>
      </c>
      <c r="H520" t="s">
        <v>13</v>
      </c>
      <c r="I520" t="s">
        <v>13</v>
      </c>
      <c r="J520" t="s">
        <v>13</v>
      </c>
      <c r="K520">
        <v>0.99750000000000005</v>
      </c>
      <c r="L520">
        <f>表格2[[#This Row],[orient]]*(64/表格2[[#This Row],[pix_per_cell]])*(64/表格2[[#This Row],[pix_per_cell]])*IF(表格2[[#This Row],[hog_channel]]=" ALL", 3, 1)</f>
        <v>960</v>
      </c>
      <c r="M520">
        <f>IF(表格2[[#This Row],[spatial_feat]] = " True",表格2[[#This Row],[spatial_size]]*表格2[[#This Row],[spatial_size]]*3, 0)</f>
        <v>768</v>
      </c>
      <c r="N520">
        <f>IF(表格2[[#This Row],[hist_feat]] = " True", 表格2[[#This Row],[hist_bins]]*3, 0)</f>
        <v>48</v>
      </c>
      <c r="O520">
        <f>表格2[[#This Row],[feature_len_hog]]+表格2[[#This Row],[feature_len_spatial]]+表格2[[#This Row],[feature_len_hist]]</f>
        <v>1776</v>
      </c>
    </row>
    <row r="521" spans="1:15" x14ac:dyDescent="0.25">
      <c r="A521" t="s">
        <v>11</v>
      </c>
      <c r="B521">
        <v>5</v>
      </c>
      <c r="C521">
        <v>8</v>
      </c>
      <c r="D521">
        <v>2</v>
      </c>
      <c r="E521" t="s">
        <v>15</v>
      </c>
      <c r="F521">
        <v>16</v>
      </c>
      <c r="G521">
        <v>32</v>
      </c>
      <c r="H521" t="s">
        <v>13</v>
      </c>
      <c r="I521" t="s">
        <v>14</v>
      </c>
      <c r="J521" t="s">
        <v>13</v>
      </c>
      <c r="K521">
        <v>0.99750000000000005</v>
      </c>
      <c r="L521">
        <f>表格2[[#This Row],[orient]]*(64/表格2[[#This Row],[pix_per_cell]])*(64/表格2[[#This Row],[pix_per_cell]])*IF(表格2[[#This Row],[hog_channel]]=" ALL", 3, 1)</f>
        <v>960</v>
      </c>
      <c r="M521">
        <f>IF(表格2[[#This Row],[spatial_feat]] = " True",表格2[[#This Row],[spatial_size]]*表格2[[#This Row],[spatial_size]]*3, 0)</f>
        <v>768</v>
      </c>
      <c r="N521">
        <f>IF(表格2[[#This Row],[hist_feat]] = " True", 表格2[[#This Row],[hist_bins]]*3, 0)</f>
        <v>0</v>
      </c>
      <c r="O521">
        <f>表格2[[#This Row],[feature_len_hog]]+表格2[[#This Row],[feature_len_spatial]]+表格2[[#This Row],[feature_len_hist]]</f>
        <v>1728</v>
      </c>
    </row>
    <row r="522" spans="1:15" x14ac:dyDescent="0.25">
      <c r="A522" t="s">
        <v>11</v>
      </c>
      <c r="B522">
        <v>5</v>
      </c>
      <c r="C522">
        <v>8</v>
      </c>
      <c r="D522">
        <v>2</v>
      </c>
      <c r="E522" t="s">
        <v>15</v>
      </c>
      <c r="F522">
        <v>16</v>
      </c>
      <c r="G522">
        <v>32</v>
      </c>
      <c r="H522" t="s">
        <v>14</v>
      </c>
      <c r="I522" t="s">
        <v>13</v>
      </c>
      <c r="J522" t="s">
        <v>13</v>
      </c>
      <c r="K522">
        <v>0.99750000000000005</v>
      </c>
      <c r="L522">
        <f>表格2[[#This Row],[orient]]*(64/表格2[[#This Row],[pix_per_cell]])*(64/表格2[[#This Row],[pix_per_cell]])*IF(表格2[[#This Row],[hog_channel]]=" ALL", 3, 1)</f>
        <v>960</v>
      </c>
      <c r="M522">
        <f>IF(表格2[[#This Row],[spatial_feat]] = " True",表格2[[#This Row],[spatial_size]]*表格2[[#This Row],[spatial_size]]*3, 0)</f>
        <v>0</v>
      </c>
      <c r="N522">
        <f>IF(表格2[[#This Row],[hist_feat]] = " True", 表格2[[#This Row],[hist_bins]]*3, 0)</f>
        <v>96</v>
      </c>
      <c r="O522">
        <f>表格2[[#This Row],[feature_len_hog]]+表格2[[#This Row],[feature_len_spatial]]+表格2[[#This Row],[feature_len_hist]]</f>
        <v>1056</v>
      </c>
    </row>
    <row r="523" spans="1:15" x14ac:dyDescent="0.25">
      <c r="A523" t="s">
        <v>11</v>
      </c>
      <c r="B523">
        <v>5</v>
      </c>
      <c r="C523">
        <v>8</v>
      </c>
      <c r="D523">
        <v>2</v>
      </c>
      <c r="E523" t="s">
        <v>15</v>
      </c>
      <c r="F523">
        <v>32</v>
      </c>
      <c r="G523">
        <v>16</v>
      </c>
      <c r="H523" t="s">
        <v>13</v>
      </c>
      <c r="I523" t="s">
        <v>13</v>
      </c>
      <c r="J523" t="s">
        <v>13</v>
      </c>
      <c r="K523">
        <v>0.99750000000000005</v>
      </c>
      <c r="L523">
        <f>表格2[[#This Row],[orient]]*(64/表格2[[#This Row],[pix_per_cell]])*(64/表格2[[#This Row],[pix_per_cell]])*IF(表格2[[#This Row],[hog_channel]]=" ALL", 3, 1)</f>
        <v>960</v>
      </c>
      <c r="M523">
        <f>IF(表格2[[#This Row],[spatial_feat]] = " True",表格2[[#This Row],[spatial_size]]*表格2[[#This Row],[spatial_size]]*3, 0)</f>
        <v>3072</v>
      </c>
      <c r="N523">
        <f>IF(表格2[[#This Row],[hist_feat]] = " True", 表格2[[#This Row],[hist_bins]]*3, 0)</f>
        <v>48</v>
      </c>
      <c r="O523">
        <f>表格2[[#This Row],[feature_len_hog]]+表格2[[#This Row],[feature_len_spatial]]+表格2[[#This Row],[feature_len_hist]]</f>
        <v>4080</v>
      </c>
    </row>
    <row r="524" spans="1:15" x14ac:dyDescent="0.25">
      <c r="A524" t="s">
        <v>11</v>
      </c>
      <c r="B524">
        <v>5</v>
      </c>
      <c r="C524">
        <v>8</v>
      </c>
      <c r="D524">
        <v>3</v>
      </c>
      <c r="E524">
        <v>0</v>
      </c>
      <c r="F524">
        <v>16</v>
      </c>
      <c r="G524">
        <v>16</v>
      </c>
      <c r="H524" t="s">
        <v>13</v>
      </c>
      <c r="I524" t="s">
        <v>13</v>
      </c>
      <c r="J524" t="s">
        <v>13</v>
      </c>
      <c r="K524">
        <v>0.99750000000000005</v>
      </c>
      <c r="L524">
        <f>表格2[[#This Row],[orient]]*(64/表格2[[#This Row],[pix_per_cell]])*(64/表格2[[#This Row],[pix_per_cell]])*IF(表格2[[#This Row],[hog_channel]]=" ALL", 3, 1)</f>
        <v>320</v>
      </c>
      <c r="M524">
        <f>IF(表格2[[#This Row],[spatial_feat]] = " True",表格2[[#This Row],[spatial_size]]*表格2[[#This Row],[spatial_size]]*3, 0)</f>
        <v>768</v>
      </c>
      <c r="N524">
        <f>IF(表格2[[#This Row],[hist_feat]] = " True", 表格2[[#This Row],[hist_bins]]*3, 0)</f>
        <v>48</v>
      </c>
      <c r="O524">
        <f>表格2[[#This Row],[feature_len_hog]]+表格2[[#This Row],[feature_len_spatial]]+表格2[[#This Row],[feature_len_hist]]</f>
        <v>1136</v>
      </c>
    </row>
    <row r="525" spans="1:15" x14ac:dyDescent="0.25">
      <c r="A525" t="s">
        <v>11</v>
      </c>
      <c r="B525">
        <v>5</v>
      </c>
      <c r="C525">
        <v>8</v>
      </c>
      <c r="D525">
        <v>3</v>
      </c>
      <c r="E525">
        <v>0</v>
      </c>
      <c r="F525">
        <v>16</v>
      </c>
      <c r="G525">
        <v>16</v>
      </c>
      <c r="H525" t="s">
        <v>14</v>
      </c>
      <c r="I525" t="s">
        <v>13</v>
      </c>
      <c r="J525" t="s">
        <v>13</v>
      </c>
      <c r="K525">
        <v>0.99750000000000005</v>
      </c>
      <c r="L525">
        <f>表格2[[#This Row],[orient]]*(64/表格2[[#This Row],[pix_per_cell]])*(64/表格2[[#This Row],[pix_per_cell]])*IF(表格2[[#This Row],[hog_channel]]=" ALL", 3, 1)</f>
        <v>320</v>
      </c>
      <c r="M525">
        <f>IF(表格2[[#This Row],[spatial_feat]] = " True",表格2[[#This Row],[spatial_size]]*表格2[[#This Row],[spatial_size]]*3, 0)</f>
        <v>0</v>
      </c>
      <c r="N525">
        <f>IF(表格2[[#This Row],[hist_feat]] = " True", 表格2[[#This Row],[hist_bins]]*3, 0)</f>
        <v>48</v>
      </c>
      <c r="O525">
        <f>表格2[[#This Row],[feature_len_hog]]+表格2[[#This Row],[feature_len_spatial]]+表格2[[#This Row],[feature_len_hist]]</f>
        <v>368</v>
      </c>
    </row>
    <row r="526" spans="1:15" x14ac:dyDescent="0.25">
      <c r="A526" t="s">
        <v>11</v>
      </c>
      <c r="B526">
        <v>5</v>
      </c>
      <c r="C526">
        <v>8</v>
      </c>
      <c r="D526">
        <v>3</v>
      </c>
      <c r="E526">
        <v>0</v>
      </c>
      <c r="F526">
        <v>16</v>
      </c>
      <c r="G526">
        <v>32</v>
      </c>
      <c r="H526" t="s">
        <v>13</v>
      </c>
      <c r="I526" t="s">
        <v>13</v>
      </c>
      <c r="J526" t="s">
        <v>13</v>
      </c>
      <c r="K526">
        <v>0.99750000000000005</v>
      </c>
      <c r="L526">
        <f>表格2[[#This Row],[orient]]*(64/表格2[[#This Row],[pix_per_cell]])*(64/表格2[[#This Row],[pix_per_cell]])*IF(表格2[[#This Row],[hog_channel]]=" ALL", 3, 1)</f>
        <v>320</v>
      </c>
      <c r="M526">
        <f>IF(表格2[[#This Row],[spatial_feat]] = " True",表格2[[#This Row],[spatial_size]]*表格2[[#This Row],[spatial_size]]*3, 0)</f>
        <v>768</v>
      </c>
      <c r="N526">
        <f>IF(表格2[[#This Row],[hist_feat]] = " True", 表格2[[#This Row],[hist_bins]]*3, 0)</f>
        <v>96</v>
      </c>
      <c r="O526">
        <f>表格2[[#This Row],[feature_len_hog]]+表格2[[#This Row],[feature_len_spatial]]+表格2[[#This Row],[feature_len_hist]]</f>
        <v>1184</v>
      </c>
    </row>
    <row r="527" spans="1:15" x14ac:dyDescent="0.25">
      <c r="A527" t="s">
        <v>11</v>
      </c>
      <c r="B527">
        <v>5</v>
      </c>
      <c r="C527">
        <v>8</v>
      </c>
      <c r="D527">
        <v>3</v>
      </c>
      <c r="E527">
        <v>0</v>
      </c>
      <c r="F527">
        <v>16</v>
      </c>
      <c r="G527">
        <v>32</v>
      </c>
      <c r="H527" t="s">
        <v>14</v>
      </c>
      <c r="I527" t="s">
        <v>13</v>
      </c>
      <c r="J527" t="s">
        <v>13</v>
      </c>
      <c r="K527">
        <v>0.99750000000000005</v>
      </c>
      <c r="L527">
        <f>表格2[[#This Row],[orient]]*(64/表格2[[#This Row],[pix_per_cell]])*(64/表格2[[#This Row],[pix_per_cell]])*IF(表格2[[#This Row],[hog_channel]]=" ALL", 3, 1)</f>
        <v>320</v>
      </c>
      <c r="M527">
        <f>IF(表格2[[#This Row],[spatial_feat]] = " True",表格2[[#This Row],[spatial_size]]*表格2[[#This Row],[spatial_size]]*3, 0)</f>
        <v>0</v>
      </c>
      <c r="N527">
        <f>IF(表格2[[#This Row],[hist_feat]] = " True", 表格2[[#This Row],[hist_bins]]*3, 0)</f>
        <v>96</v>
      </c>
      <c r="O527">
        <f>表格2[[#This Row],[feature_len_hog]]+表格2[[#This Row],[feature_len_spatial]]+表格2[[#This Row],[feature_len_hist]]</f>
        <v>416</v>
      </c>
    </row>
    <row r="528" spans="1:15" x14ac:dyDescent="0.25">
      <c r="A528" t="s">
        <v>11</v>
      </c>
      <c r="B528">
        <v>5</v>
      </c>
      <c r="C528">
        <v>8</v>
      </c>
      <c r="D528">
        <v>3</v>
      </c>
      <c r="E528">
        <v>2</v>
      </c>
      <c r="F528">
        <v>32</v>
      </c>
      <c r="G528">
        <v>32</v>
      </c>
      <c r="H528" t="s">
        <v>14</v>
      </c>
      <c r="I528" t="s">
        <v>13</v>
      </c>
      <c r="J528" t="s">
        <v>13</v>
      </c>
      <c r="K528">
        <v>0.99750000000000005</v>
      </c>
      <c r="L528">
        <f>表格2[[#This Row],[orient]]*(64/表格2[[#This Row],[pix_per_cell]])*(64/表格2[[#This Row],[pix_per_cell]])*IF(表格2[[#This Row],[hog_channel]]=" ALL", 3, 1)</f>
        <v>320</v>
      </c>
      <c r="M528">
        <f>IF(表格2[[#This Row],[spatial_feat]] = " True",表格2[[#This Row],[spatial_size]]*表格2[[#This Row],[spatial_size]]*3, 0)</f>
        <v>0</v>
      </c>
      <c r="N528">
        <f>IF(表格2[[#This Row],[hist_feat]] = " True", 表格2[[#This Row],[hist_bins]]*3, 0)</f>
        <v>96</v>
      </c>
      <c r="O528">
        <f>表格2[[#This Row],[feature_len_hog]]+表格2[[#This Row],[feature_len_spatial]]+表格2[[#This Row],[feature_len_hist]]</f>
        <v>416</v>
      </c>
    </row>
    <row r="529" spans="1:15" x14ac:dyDescent="0.25">
      <c r="A529" t="s">
        <v>11</v>
      </c>
      <c r="B529">
        <v>5</v>
      </c>
      <c r="C529">
        <v>8</v>
      </c>
      <c r="D529">
        <v>3</v>
      </c>
      <c r="E529" t="s">
        <v>15</v>
      </c>
      <c r="F529">
        <v>16</v>
      </c>
      <c r="G529">
        <v>16</v>
      </c>
      <c r="H529" t="s">
        <v>13</v>
      </c>
      <c r="I529" t="s">
        <v>13</v>
      </c>
      <c r="J529" t="s">
        <v>13</v>
      </c>
      <c r="K529">
        <v>0.99750000000000005</v>
      </c>
      <c r="L529">
        <f>表格2[[#This Row],[orient]]*(64/表格2[[#This Row],[pix_per_cell]])*(64/表格2[[#This Row],[pix_per_cell]])*IF(表格2[[#This Row],[hog_channel]]=" ALL", 3, 1)</f>
        <v>960</v>
      </c>
      <c r="M529">
        <f>IF(表格2[[#This Row],[spatial_feat]] = " True",表格2[[#This Row],[spatial_size]]*表格2[[#This Row],[spatial_size]]*3, 0)</f>
        <v>768</v>
      </c>
      <c r="N529">
        <f>IF(表格2[[#This Row],[hist_feat]] = " True", 表格2[[#This Row],[hist_bins]]*3, 0)</f>
        <v>48</v>
      </c>
      <c r="O529">
        <f>表格2[[#This Row],[feature_len_hog]]+表格2[[#This Row],[feature_len_spatial]]+表格2[[#This Row],[feature_len_hist]]</f>
        <v>1776</v>
      </c>
    </row>
    <row r="530" spans="1:15" x14ac:dyDescent="0.25">
      <c r="A530" t="s">
        <v>11</v>
      </c>
      <c r="B530">
        <v>5</v>
      </c>
      <c r="C530">
        <v>8</v>
      </c>
      <c r="D530">
        <v>3</v>
      </c>
      <c r="E530" t="s">
        <v>15</v>
      </c>
      <c r="F530">
        <v>16</v>
      </c>
      <c r="G530">
        <v>32</v>
      </c>
      <c r="H530" t="s">
        <v>13</v>
      </c>
      <c r="I530" t="s">
        <v>13</v>
      </c>
      <c r="J530" t="s">
        <v>13</v>
      </c>
      <c r="K530">
        <v>0.99750000000000005</v>
      </c>
      <c r="L530">
        <f>表格2[[#This Row],[orient]]*(64/表格2[[#This Row],[pix_per_cell]])*(64/表格2[[#This Row],[pix_per_cell]])*IF(表格2[[#This Row],[hog_channel]]=" ALL", 3, 1)</f>
        <v>960</v>
      </c>
      <c r="M530">
        <f>IF(表格2[[#This Row],[spatial_feat]] = " True",表格2[[#This Row],[spatial_size]]*表格2[[#This Row],[spatial_size]]*3, 0)</f>
        <v>768</v>
      </c>
      <c r="N530">
        <f>IF(表格2[[#This Row],[hist_feat]] = " True", 表格2[[#This Row],[hist_bins]]*3, 0)</f>
        <v>96</v>
      </c>
      <c r="O530">
        <f>表格2[[#This Row],[feature_len_hog]]+表格2[[#This Row],[feature_len_spatial]]+表格2[[#This Row],[feature_len_hist]]</f>
        <v>1824</v>
      </c>
    </row>
    <row r="531" spans="1:15" x14ac:dyDescent="0.25">
      <c r="A531" t="s">
        <v>11</v>
      </c>
      <c r="B531">
        <v>5</v>
      </c>
      <c r="C531">
        <v>8</v>
      </c>
      <c r="D531">
        <v>3</v>
      </c>
      <c r="E531" t="s">
        <v>15</v>
      </c>
      <c r="F531">
        <v>32</v>
      </c>
      <c r="G531">
        <v>32</v>
      </c>
      <c r="H531" t="s">
        <v>13</v>
      </c>
      <c r="I531" t="s">
        <v>13</v>
      </c>
      <c r="J531" t="s">
        <v>13</v>
      </c>
      <c r="K531">
        <v>0.99750000000000005</v>
      </c>
      <c r="L531">
        <f>表格2[[#This Row],[orient]]*(64/表格2[[#This Row],[pix_per_cell]])*(64/表格2[[#This Row],[pix_per_cell]])*IF(表格2[[#This Row],[hog_channel]]=" ALL", 3, 1)</f>
        <v>960</v>
      </c>
      <c r="M531">
        <f>IF(表格2[[#This Row],[spatial_feat]] = " True",表格2[[#This Row],[spatial_size]]*表格2[[#This Row],[spatial_size]]*3, 0)</f>
        <v>3072</v>
      </c>
      <c r="N531">
        <f>IF(表格2[[#This Row],[hist_feat]] = " True", 表格2[[#This Row],[hist_bins]]*3, 0)</f>
        <v>96</v>
      </c>
      <c r="O531">
        <f>表格2[[#This Row],[feature_len_hog]]+表格2[[#This Row],[feature_len_spatial]]+表格2[[#This Row],[feature_len_hist]]</f>
        <v>4128</v>
      </c>
    </row>
    <row r="532" spans="1:15" x14ac:dyDescent="0.25">
      <c r="A532" t="s">
        <v>11</v>
      </c>
      <c r="B532">
        <v>5</v>
      </c>
      <c r="C532">
        <v>8</v>
      </c>
      <c r="D532">
        <v>3</v>
      </c>
      <c r="E532" t="s">
        <v>15</v>
      </c>
      <c r="F532">
        <v>32</v>
      </c>
      <c r="G532">
        <v>32</v>
      </c>
      <c r="H532" t="s">
        <v>13</v>
      </c>
      <c r="I532" t="s">
        <v>14</v>
      </c>
      <c r="J532" t="s">
        <v>13</v>
      </c>
      <c r="K532">
        <v>0.99750000000000005</v>
      </c>
      <c r="L532">
        <f>表格2[[#This Row],[orient]]*(64/表格2[[#This Row],[pix_per_cell]])*(64/表格2[[#This Row],[pix_per_cell]])*IF(表格2[[#This Row],[hog_channel]]=" ALL", 3, 1)</f>
        <v>960</v>
      </c>
      <c r="M532">
        <f>IF(表格2[[#This Row],[spatial_feat]] = " True",表格2[[#This Row],[spatial_size]]*表格2[[#This Row],[spatial_size]]*3, 0)</f>
        <v>3072</v>
      </c>
      <c r="N532">
        <f>IF(表格2[[#This Row],[hist_feat]] = " True", 表格2[[#This Row],[hist_bins]]*3, 0)</f>
        <v>0</v>
      </c>
      <c r="O532">
        <f>表格2[[#This Row],[feature_len_hog]]+表格2[[#This Row],[feature_len_spatial]]+表格2[[#This Row],[feature_len_hist]]</f>
        <v>4032</v>
      </c>
    </row>
    <row r="533" spans="1:15" x14ac:dyDescent="0.25">
      <c r="A533" t="s">
        <v>11</v>
      </c>
      <c r="B533">
        <v>5</v>
      </c>
      <c r="C533">
        <v>8</v>
      </c>
      <c r="D533">
        <v>3</v>
      </c>
      <c r="E533" t="s">
        <v>15</v>
      </c>
      <c r="F533">
        <v>32</v>
      </c>
      <c r="G533">
        <v>32</v>
      </c>
      <c r="H533" t="s">
        <v>14</v>
      </c>
      <c r="I533" t="s">
        <v>13</v>
      </c>
      <c r="J533" t="s">
        <v>13</v>
      </c>
      <c r="K533">
        <v>0.99750000000000005</v>
      </c>
      <c r="L533">
        <f>表格2[[#This Row],[orient]]*(64/表格2[[#This Row],[pix_per_cell]])*(64/表格2[[#This Row],[pix_per_cell]])*IF(表格2[[#This Row],[hog_channel]]=" ALL", 3, 1)</f>
        <v>960</v>
      </c>
      <c r="M533">
        <f>IF(表格2[[#This Row],[spatial_feat]] = " True",表格2[[#This Row],[spatial_size]]*表格2[[#This Row],[spatial_size]]*3, 0)</f>
        <v>0</v>
      </c>
      <c r="N533">
        <f>IF(表格2[[#This Row],[hist_feat]] = " True", 表格2[[#This Row],[hist_bins]]*3, 0)</f>
        <v>96</v>
      </c>
      <c r="O533">
        <f>表格2[[#This Row],[feature_len_hog]]+表格2[[#This Row],[feature_len_spatial]]+表格2[[#This Row],[feature_len_hist]]</f>
        <v>1056</v>
      </c>
    </row>
    <row r="534" spans="1:15" x14ac:dyDescent="0.25">
      <c r="A534" t="s">
        <v>11</v>
      </c>
      <c r="B534">
        <v>5</v>
      </c>
      <c r="C534">
        <v>8</v>
      </c>
      <c r="D534">
        <v>4</v>
      </c>
      <c r="E534">
        <v>0</v>
      </c>
      <c r="F534">
        <v>32</v>
      </c>
      <c r="G534">
        <v>16</v>
      </c>
      <c r="H534" t="s">
        <v>13</v>
      </c>
      <c r="I534" t="s">
        <v>14</v>
      </c>
      <c r="J534" t="s">
        <v>13</v>
      </c>
      <c r="K534">
        <v>0.99750000000000005</v>
      </c>
      <c r="L534">
        <f>表格2[[#This Row],[orient]]*(64/表格2[[#This Row],[pix_per_cell]])*(64/表格2[[#This Row],[pix_per_cell]])*IF(表格2[[#This Row],[hog_channel]]=" ALL", 3, 1)</f>
        <v>320</v>
      </c>
      <c r="M534">
        <f>IF(表格2[[#This Row],[spatial_feat]] = " True",表格2[[#This Row],[spatial_size]]*表格2[[#This Row],[spatial_size]]*3, 0)</f>
        <v>3072</v>
      </c>
      <c r="N534">
        <f>IF(表格2[[#This Row],[hist_feat]] = " True", 表格2[[#This Row],[hist_bins]]*3, 0)</f>
        <v>0</v>
      </c>
      <c r="O534">
        <f>表格2[[#This Row],[feature_len_hog]]+表格2[[#This Row],[feature_len_spatial]]+表格2[[#This Row],[feature_len_hist]]</f>
        <v>3392</v>
      </c>
    </row>
    <row r="535" spans="1:15" x14ac:dyDescent="0.25">
      <c r="A535" t="s">
        <v>11</v>
      </c>
      <c r="B535">
        <v>5</v>
      </c>
      <c r="C535">
        <v>8</v>
      </c>
      <c r="D535">
        <v>4</v>
      </c>
      <c r="E535">
        <v>0</v>
      </c>
      <c r="F535">
        <v>32</v>
      </c>
      <c r="G535">
        <v>16</v>
      </c>
      <c r="H535" t="s">
        <v>14</v>
      </c>
      <c r="I535" t="s">
        <v>13</v>
      </c>
      <c r="J535" t="s">
        <v>13</v>
      </c>
      <c r="K535">
        <v>0.99750000000000005</v>
      </c>
      <c r="L535">
        <f>表格2[[#This Row],[orient]]*(64/表格2[[#This Row],[pix_per_cell]])*(64/表格2[[#This Row],[pix_per_cell]])*IF(表格2[[#This Row],[hog_channel]]=" ALL", 3, 1)</f>
        <v>320</v>
      </c>
      <c r="M535">
        <f>IF(表格2[[#This Row],[spatial_feat]] = " True",表格2[[#This Row],[spatial_size]]*表格2[[#This Row],[spatial_size]]*3, 0)</f>
        <v>0</v>
      </c>
      <c r="N535">
        <f>IF(表格2[[#This Row],[hist_feat]] = " True", 表格2[[#This Row],[hist_bins]]*3, 0)</f>
        <v>48</v>
      </c>
      <c r="O535">
        <f>表格2[[#This Row],[feature_len_hog]]+表格2[[#This Row],[feature_len_spatial]]+表格2[[#This Row],[feature_len_hist]]</f>
        <v>368</v>
      </c>
    </row>
    <row r="536" spans="1:15" x14ac:dyDescent="0.25">
      <c r="A536" t="s">
        <v>11</v>
      </c>
      <c r="B536">
        <v>5</v>
      </c>
      <c r="C536">
        <v>8</v>
      </c>
      <c r="D536">
        <v>4</v>
      </c>
      <c r="E536" t="s">
        <v>15</v>
      </c>
      <c r="F536">
        <v>16</v>
      </c>
      <c r="G536">
        <v>16</v>
      </c>
      <c r="H536" t="s">
        <v>13</v>
      </c>
      <c r="I536" t="s">
        <v>13</v>
      </c>
      <c r="J536" t="s">
        <v>13</v>
      </c>
      <c r="K536">
        <v>0.99750000000000005</v>
      </c>
      <c r="L536">
        <f>表格2[[#This Row],[orient]]*(64/表格2[[#This Row],[pix_per_cell]])*(64/表格2[[#This Row],[pix_per_cell]])*IF(表格2[[#This Row],[hog_channel]]=" ALL", 3, 1)</f>
        <v>960</v>
      </c>
      <c r="M536">
        <f>IF(表格2[[#This Row],[spatial_feat]] = " True",表格2[[#This Row],[spatial_size]]*表格2[[#This Row],[spatial_size]]*3, 0)</f>
        <v>768</v>
      </c>
      <c r="N536">
        <f>IF(表格2[[#This Row],[hist_feat]] = " True", 表格2[[#This Row],[hist_bins]]*3, 0)</f>
        <v>48</v>
      </c>
      <c r="O536">
        <f>表格2[[#This Row],[feature_len_hog]]+表格2[[#This Row],[feature_len_spatial]]+表格2[[#This Row],[feature_len_hist]]</f>
        <v>1776</v>
      </c>
    </row>
    <row r="537" spans="1:15" x14ac:dyDescent="0.25">
      <c r="A537" t="s">
        <v>11</v>
      </c>
      <c r="B537">
        <v>5</v>
      </c>
      <c r="C537">
        <v>8</v>
      </c>
      <c r="D537">
        <v>4</v>
      </c>
      <c r="E537" t="s">
        <v>15</v>
      </c>
      <c r="F537">
        <v>16</v>
      </c>
      <c r="G537">
        <v>16</v>
      </c>
      <c r="H537" t="s">
        <v>14</v>
      </c>
      <c r="I537" t="s">
        <v>13</v>
      </c>
      <c r="J537" t="s">
        <v>13</v>
      </c>
      <c r="K537">
        <v>0.99750000000000005</v>
      </c>
      <c r="L537">
        <f>表格2[[#This Row],[orient]]*(64/表格2[[#This Row],[pix_per_cell]])*(64/表格2[[#This Row],[pix_per_cell]])*IF(表格2[[#This Row],[hog_channel]]=" ALL", 3, 1)</f>
        <v>960</v>
      </c>
      <c r="M537">
        <f>IF(表格2[[#This Row],[spatial_feat]] = " True",表格2[[#This Row],[spatial_size]]*表格2[[#This Row],[spatial_size]]*3, 0)</f>
        <v>0</v>
      </c>
      <c r="N537">
        <f>IF(表格2[[#This Row],[hist_feat]] = " True", 表格2[[#This Row],[hist_bins]]*3, 0)</f>
        <v>48</v>
      </c>
      <c r="O537">
        <f>表格2[[#This Row],[feature_len_hog]]+表格2[[#This Row],[feature_len_spatial]]+表格2[[#This Row],[feature_len_hist]]</f>
        <v>1008</v>
      </c>
    </row>
    <row r="538" spans="1:15" x14ac:dyDescent="0.25">
      <c r="A538" t="s">
        <v>11</v>
      </c>
      <c r="B538">
        <v>5</v>
      </c>
      <c r="C538">
        <v>8</v>
      </c>
      <c r="D538">
        <v>4</v>
      </c>
      <c r="E538" t="s">
        <v>15</v>
      </c>
      <c r="F538">
        <v>16</v>
      </c>
      <c r="G538">
        <v>32</v>
      </c>
      <c r="H538" t="s">
        <v>13</v>
      </c>
      <c r="I538" t="s">
        <v>13</v>
      </c>
      <c r="J538" t="s">
        <v>13</v>
      </c>
      <c r="K538">
        <v>0.99750000000000005</v>
      </c>
      <c r="L538">
        <f>表格2[[#This Row],[orient]]*(64/表格2[[#This Row],[pix_per_cell]])*(64/表格2[[#This Row],[pix_per_cell]])*IF(表格2[[#This Row],[hog_channel]]=" ALL", 3, 1)</f>
        <v>960</v>
      </c>
      <c r="M538">
        <f>IF(表格2[[#This Row],[spatial_feat]] = " True",表格2[[#This Row],[spatial_size]]*表格2[[#This Row],[spatial_size]]*3, 0)</f>
        <v>768</v>
      </c>
      <c r="N538">
        <f>IF(表格2[[#This Row],[hist_feat]] = " True", 表格2[[#This Row],[hist_bins]]*3, 0)</f>
        <v>96</v>
      </c>
      <c r="O538">
        <f>表格2[[#This Row],[feature_len_hog]]+表格2[[#This Row],[feature_len_spatial]]+表格2[[#This Row],[feature_len_hist]]</f>
        <v>1824</v>
      </c>
    </row>
    <row r="539" spans="1:15" x14ac:dyDescent="0.25">
      <c r="A539" t="s">
        <v>11</v>
      </c>
      <c r="B539">
        <v>5</v>
      </c>
      <c r="C539">
        <v>8</v>
      </c>
      <c r="D539">
        <v>4</v>
      </c>
      <c r="E539" t="s">
        <v>15</v>
      </c>
      <c r="F539">
        <v>16</v>
      </c>
      <c r="G539">
        <v>32</v>
      </c>
      <c r="H539" t="s">
        <v>13</v>
      </c>
      <c r="I539" t="s">
        <v>14</v>
      </c>
      <c r="J539" t="s">
        <v>13</v>
      </c>
      <c r="K539">
        <v>0.99750000000000005</v>
      </c>
      <c r="L539">
        <f>表格2[[#This Row],[orient]]*(64/表格2[[#This Row],[pix_per_cell]])*(64/表格2[[#This Row],[pix_per_cell]])*IF(表格2[[#This Row],[hog_channel]]=" ALL", 3, 1)</f>
        <v>960</v>
      </c>
      <c r="M539">
        <f>IF(表格2[[#This Row],[spatial_feat]] = " True",表格2[[#This Row],[spatial_size]]*表格2[[#This Row],[spatial_size]]*3, 0)</f>
        <v>768</v>
      </c>
      <c r="N539">
        <f>IF(表格2[[#This Row],[hist_feat]] = " True", 表格2[[#This Row],[hist_bins]]*3, 0)</f>
        <v>0</v>
      </c>
      <c r="O539">
        <f>表格2[[#This Row],[feature_len_hog]]+表格2[[#This Row],[feature_len_spatial]]+表格2[[#This Row],[feature_len_hist]]</f>
        <v>1728</v>
      </c>
    </row>
    <row r="540" spans="1:15" x14ac:dyDescent="0.25">
      <c r="A540" t="s">
        <v>11</v>
      </c>
      <c r="B540">
        <v>5</v>
      </c>
      <c r="C540">
        <v>8</v>
      </c>
      <c r="D540">
        <v>4</v>
      </c>
      <c r="E540" t="s">
        <v>15</v>
      </c>
      <c r="F540">
        <v>32</v>
      </c>
      <c r="G540">
        <v>32</v>
      </c>
      <c r="H540" t="s">
        <v>13</v>
      </c>
      <c r="I540" t="s">
        <v>13</v>
      </c>
      <c r="J540" t="s">
        <v>13</v>
      </c>
      <c r="K540">
        <v>0.99750000000000005</v>
      </c>
      <c r="L540">
        <f>表格2[[#This Row],[orient]]*(64/表格2[[#This Row],[pix_per_cell]])*(64/表格2[[#This Row],[pix_per_cell]])*IF(表格2[[#This Row],[hog_channel]]=" ALL", 3, 1)</f>
        <v>960</v>
      </c>
      <c r="M540">
        <f>IF(表格2[[#This Row],[spatial_feat]] = " True",表格2[[#This Row],[spatial_size]]*表格2[[#This Row],[spatial_size]]*3, 0)</f>
        <v>3072</v>
      </c>
      <c r="N540">
        <f>IF(表格2[[#This Row],[hist_feat]] = " True", 表格2[[#This Row],[hist_bins]]*3, 0)</f>
        <v>96</v>
      </c>
      <c r="O540">
        <f>表格2[[#This Row],[feature_len_hog]]+表格2[[#This Row],[feature_len_spatial]]+表格2[[#This Row],[feature_len_hist]]</f>
        <v>4128</v>
      </c>
    </row>
    <row r="541" spans="1:15" x14ac:dyDescent="0.25">
      <c r="A541" t="s">
        <v>11</v>
      </c>
      <c r="B541">
        <v>5</v>
      </c>
      <c r="C541">
        <v>16</v>
      </c>
      <c r="D541">
        <v>2</v>
      </c>
      <c r="E541">
        <v>0</v>
      </c>
      <c r="F541">
        <v>16</v>
      </c>
      <c r="G541">
        <v>16</v>
      </c>
      <c r="H541" t="s">
        <v>13</v>
      </c>
      <c r="I541" t="s">
        <v>13</v>
      </c>
      <c r="J541" t="s">
        <v>13</v>
      </c>
      <c r="K541">
        <v>0.99750000000000005</v>
      </c>
      <c r="L541">
        <f>表格2[[#This Row],[orient]]*(64/表格2[[#This Row],[pix_per_cell]])*(64/表格2[[#This Row],[pix_per_cell]])*IF(表格2[[#This Row],[hog_channel]]=" ALL", 3, 1)</f>
        <v>80</v>
      </c>
      <c r="M541">
        <f>IF(表格2[[#This Row],[spatial_feat]] = " True",表格2[[#This Row],[spatial_size]]*表格2[[#This Row],[spatial_size]]*3, 0)</f>
        <v>768</v>
      </c>
      <c r="N541">
        <f>IF(表格2[[#This Row],[hist_feat]] = " True", 表格2[[#This Row],[hist_bins]]*3, 0)</f>
        <v>48</v>
      </c>
      <c r="O541">
        <f>表格2[[#This Row],[feature_len_hog]]+表格2[[#This Row],[feature_len_spatial]]+表格2[[#This Row],[feature_len_hist]]</f>
        <v>896</v>
      </c>
    </row>
    <row r="542" spans="1:15" x14ac:dyDescent="0.25">
      <c r="A542" t="s">
        <v>11</v>
      </c>
      <c r="B542">
        <v>5</v>
      </c>
      <c r="C542">
        <v>16</v>
      </c>
      <c r="D542">
        <v>2</v>
      </c>
      <c r="E542">
        <v>0</v>
      </c>
      <c r="F542">
        <v>32</v>
      </c>
      <c r="G542">
        <v>32</v>
      </c>
      <c r="H542" t="s">
        <v>13</v>
      </c>
      <c r="I542" t="s">
        <v>13</v>
      </c>
      <c r="J542" t="s">
        <v>13</v>
      </c>
      <c r="K542">
        <v>0.99750000000000005</v>
      </c>
      <c r="L542">
        <f>表格2[[#This Row],[orient]]*(64/表格2[[#This Row],[pix_per_cell]])*(64/表格2[[#This Row],[pix_per_cell]])*IF(表格2[[#This Row],[hog_channel]]=" ALL", 3, 1)</f>
        <v>80</v>
      </c>
      <c r="M542">
        <f>IF(表格2[[#This Row],[spatial_feat]] = " True",表格2[[#This Row],[spatial_size]]*表格2[[#This Row],[spatial_size]]*3, 0)</f>
        <v>3072</v>
      </c>
      <c r="N542">
        <f>IF(表格2[[#This Row],[hist_feat]] = " True", 表格2[[#This Row],[hist_bins]]*3, 0)</f>
        <v>96</v>
      </c>
      <c r="O542">
        <f>表格2[[#This Row],[feature_len_hog]]+表格2[[#This Row],[feature_len_spatial]]+表格2[[#This Row],[feature_len_hist]]</f>
        <v>3248</v>
      </c>
    </row>
    <row r="543" spans="1:15" x14ac:dyDescent="0.25">
      <c r="A543" t="s">
        <v>11</v>
      </c>
      <c r="B543">
        <v>5</v>
      </c>
      <c r="C543">
        <v>16</v>
      </c>
      <c r="D543">
        <v>2</v>
      </c>
      <c r="E543">
        <v>1</v>
      </c>
      <c r="F543">
        <v>16</v>
      </c>
      <c r="G543">
        <v>16</v>
      </c>
      <c r="H543" t="s">
        <v>13</v>
      </c>
      <c r="I543" t="s">
        <v>13</v>
      </c>
      <c r="J543" t="s">
        <v>13</v>
      </c>
      <c r="K543">
        <v>0.99750000000000005</v>
      </c>
      <c r="L543">
        <f>表格2[[#This Row],[orient]]*(64/表格2[[#This Row],[pix_per_cell]])*(64/表格2[[#This Row],[pix_per_cell]])*IF(表格2[[#This Row],[hog_channel]]=" ALL", 3, 1)</f>
        <v>80</v>
      </c>
      <c r="M543">
        <f>IF(表格2[[#This Row],[spatial_feat]] = " True",表格2[[#This Row],[spatial_size]]*表格2[[#This Row],[spatial_size]]*3, 0)</f>
        <v>768</v>
      </c>
      <c r="N543">
        <f>IF(表格2[[#This Row],[hist_feat]] = " True", 表格2[[#This Row],[hist_bins]]*3, 0)</f>
        <v>48</v>
      </c>
      <c r="O543">
        <f>表格2[[#This Row],[feature_len_hog]]+表格2[[#This Row],[feature_len_spatial]]+表格2[[#This Row],[feature_len_hist]]</f>
        <v>896</v>
      </c>
    </row>
    <row r="544" spans="1:15" x14ac:dyDescent="0.25">
      <c r="A544" t="s">
        <v>11</v>
      </c>
      <c r="B544">
        <v>5</v>
      </c>
      <c r="C544">
        <v>16</v>
      </c>
      <c r="D544">
        <v>2</v>
      </c>
      <c r="E544">
        <v>2</v>
      </c>
      <c r="F544">
        <v>16</v>
      </c>
      <c r="G544">
        <v>16</v>
      </c>
      <c r="H544" t="s">
        <v>14</v>
      </c>
      <c r="I544" t="s">
        <v>13</v>
      </c>
      <c r="J544" t="s">
        <v>13</v>
      </c>
      <c r="K544">
        <v>0.99750000000000005</v>
      </c>
      <c r="L544">
        <f>表格2[[#This Row],[orient]]*(64/表格2[[#This Row],[pix_per_cell]])*(64/表格2[[#This Row],[pix_per_cell]])*IF(表格2[[#This Row],[hog_channel]]=" ALL", 3, 1)</f>
        <v>80</v>
      </c>
      <c r="M544">
        <f>IF(表格2[[#This Row],[spatial_feat]] = " True",表格2[[#This Row],[spatial_size]]*表格2[[#This Row],[spatial_size]]*3, 0)</f>
        <v>0</v>
      </c>
      <c r="N544">
        <f>IF(表格2[[#This Row],[hist_feat]] = " True", 表格2[[#This Row],[hist_bins]]*3, 0)</f>
        <v>48</v>
      </c>
      <c r="O544">
        <f>表格2[[#This Row],[feature_len_hog]]+表格2[[#This Row],[feature_len_spatial]]+表格2[[#This Row],[feature_len_hist]]</f>
        <v>128</v>
      </c>
    </row>
    <row r="545" spans="1:15" x14ac:dyDescent="0.25">
      <c r="A545" t="s">
        <v>11</v>
      </c>
      <c r="B545">
        <v>5</v>
      </c>
      <c r="C545">
        <v>16</v>
      </c>
      <c r="D545">
        <v>2</v>
      </c>
      <c r="E545" t="s">
        <v>15</v>
      </c>
      <c r="F545">
        <v>16</v>
      </c>
      <c r="G545">
        <v>16</v>
      </c>
      <c r="H545" t="s">
        <v>13</v>
      </c>
      <c r="I545" t="s">
        <v>13</v>
      </c>
      <c r="J545" t="s">
        <v>13</v>
      </c>
      <c r="K545">
        <v>0.99750000000000005</v>
      </c>
      <c r="L545">
        <f>表格2[[#This Row],[orient]]*(64/表格2[[#This Row],[pix_per_cell]])*(64/表格2[[#This Row],[pix_per_cell]])*IF(表格2[[#This Row],[hog_channel]]=" ALL", 3, 1)</f>
        <v>240</v>
      </c>
      <c r="M545">
        <f>IF(表格2[[#This Row],[spatial_feat]] = " True",表格2[[#This Row],[spatial_size]]*表格2[[#This Row],[spatial_size]]*3, 0)</f>
        <v>768</v>
      </c>
      <c r="N545">
        <f>IF(表格2[[#This Row],[hist_feat]] = " True", 表格2[[#This Row],[hist_bins]]*3, 0)</f>
        <v>48</v>
      </c>
      <c r="O545">
        <f>表格2[[#This Row],[feature_len_hog]]+表格2[[#This Row],[feature_len_spatial]]+表格2[[#This Row],[feature_len_hist]]</f>
        <v>1056</v>
      </c>
    </row>
    <row r="546" spans="1:15" x14ac:dyDescent="0.25">
      <c r="A546" t="s">
        <v>11</v>
      </c>
      <c r="B546">
        <v>5</v>
      </c>
      <c r="C546">
        <v>16</v>
      </c>
      <c r="D546">
        <v>2</v>
      </c>
      <c r="E546" t="s">
        <v>15</v>
      </c>
      <c r="F546">
        <v>16</v>
      </c>
      <c r="G546">
        <v>32</v>
      </c>
      <c r="H546" t="s">
        <v>14</v>
      </c>
      <c r="I546" t="s">
        <v>13</v>
      </c>
      <c r="J546" t="s">
        <v>13</v>
      </c>
      <c r="K546">
        <v>0.99750000000000005</v>
      </c>
      <c r="L546">
        <f>表格2[[#This Row],[orient]]*(64/表格2[[#This Row],[pix_per_cell]])*(64/表格2[[#This Row],[pix_per_cell]])*IF(表格2[[#This Row],[hog_channel]]=" ALL", 3, 1)</f>
        <v>240</v>
      </c>
      <c r="M546">
        <f>IF(表格2[[#This Row],[spatial_feat]] = " True",表格2[[#This Row],[spatial_size]]*表格2[[#This Row],[spatial_size]]*3, 0)</f>
        <v>0</v>
      </c>
      <c r="N546">
        <f>IF(表格2[[#This Row],[hist_feat]] = " True", 表格2[[#This Row],[hist_bins]]*3, 0)</f>
        <v>96</v>
      </c>
      <c r="O546">
        <f>表格2[[#This Row],[feature_len_hog]]+表格2[[#This Row],[feature_len_spatial]]+表格2[[#This Row],[feature_len_hist]]</f>
        <v>336</v>
      </c>
    </row>
    <row r="547" spans="1:15" x14ac:dyDescent="0.25">
      <c r="A547" t="s">
        <v>11</v>
      </c>
      <c r="B547">
        <v>5</v>
      </c>
      <c r="C547">
        <v>16</v>
      </c>
      <c r="D547">
        <v>3</v>
      </c>
      <c r="E547">
        <v>0</v>
      </c>
      <c r="F547">
        <v>16</v>
      </c>
      <c r="G547">
        <v>16</v>
      </c>
      <c r="H547" t="s">
        <v>13</v>
      </c>
      <c r="I547" t="s">
        <v>13</v>
      </c>
      <c r="J547" t="s">
        <v>13</v>
      </c>
      <c r="K547">
        <v>0.99750000000000005</v>
      </c>
      <c r="L547">
        <f>表格2[[#This Row],[orient]]*(64/表格2[[#This Row],[pix_per_cell]])*(64/表格2[[#This Row],[pix_per_cell]])*IF(表格2[[#This Row],[hog_channel]]=" ALL", 3, 1)</f>
        <v>80</v>
      </c>
      <c r="M547">
        <f>IF(表格2[[#This Row],[spatial_feat]] = " True",表格2[[#This Row],[spatial_size]]*表格2[[#This Row],[spatial_size]]*3, 0)</f>
        <v>768</v>
      </c>
      <c r="N547">
        <f>IF(表格2[[#This Row],[hist_feat]] = " True", 表格2[[#This Row],[hist_bins]]*3, 0)</f>
        <v>48</v>
      </c>
      <c r="O547">
        <f>表格2[[#This Row],[feature_len_hog]]+表格2[[#This Row],[feature_len_spatial]]+表格2[[#This Row],[feature_len_hist]]</f>
        <v>896</v>
      </c>
    </row>
    <row r="548" spans="1:15" x14ac:dyDescent="0.25">
      <c r="A548" t="s">
        <v>11</v>
      </c>
      <c r="B548">
        <v>5</v>
      </c>
      <c r="C548">
        <v>16</v>
      </c>
      <c r="D548">
        <v>3</v>
      </c>
      <c r="E548">
        <v>0</v>
      </c>
      <c r="F548">
        <v>16</v>
      </c>
      <c r="G548">
        <v>16</v>
      </c>
      <c r="H548" t="s">
        <v>14</v>
      </c>
      <c r="I548" t="s">
        <v>13</v>
      </c>
      <c r="J548" t="s">
        <v>13</v>
      </c>
      <c r="K548">
        <v>0.99750000000000005</v>
      </c>
      <c r="L548">
        <f>表格2[[#This Row],[orient]]*(64/表格2[[#This Row],[pix_per_cell]])*(64/表格2[[#This Row],[pix_per_cell]])*IF(表格2[[#This Row],[hog_channel]]=" ALL", 3, 1)</f>
        <v>80</v>
      </c>
      <c r="M548">
        <f>IF(表格2[[#This Row],[spatial_feat]] = " True",表格2[[#This Row],[spatial_size]]*表格2[[#This Row],[spatial_size]]*3, 0)</f>
        <v>0</v>
      </c>
      <c r="N548">
        <f>IF(表格2[[#This Row],[hist_feat]] = " True", 表格2[[#This Row],[hist_bins]]*3, 0)</f>
        <v>48</v>
      </c>
      <c r="O548">
        <f>表格2[[#This Row],[feature_len_hog]]+表格2[[#This Row],[feature_len_spatial]]+表格2[[#This Row],[feature_len_hist]]</f>
        <v>128</v>
      </c>
    </row>
    <row r="549" spans="1:15" x14ac:dyDescent="0.25">
      <c r="A549" t="s">
        <v>11</v>
      </c>
      <c r="B549">
        <v>5</v>
      </c>
      <c r="C549">
        <v>16</v>
      </c>
      <c r="D549">
        <v>3</v>
      </c>
      <c r="E549">
        <v>1</v>
      </c>
      <c r="F549">
        <v>16</v>
      </c>
      <c r="G549">
        <v>16</v>
      </c>
      <c r="H549" t="s">
        <v>14</v>
      </c>
      <c r="I549" t="s">
        <v>13</v>
      </c>
      <c r="J549" t="s">
        <v>13</v>
      </c>
      <c r="K549">
        <v>0.99750000000000005</v>
      </c>
      <c r="L549">
        <f>表格2[[#This Row],[orient]]*(64/表格2[[#This Row],[pix_per_cell]])*(64/表格2[[#This Row],[pix_per_cell]])*IF(表格2[[#This Row],[hog_channel]]=" ALL", 3, 1)</f>
        <v>80</v>
      </c>
      <c r="M549">
        <f>IF(表格2[[#This Row],[spatial_feat]] = " True",表格2[[#This Row],[spatial_size]]*表格2[[#This Row],[spatial_size]]*3, 0)</f>
        <v>0</v>
      </c>
      <c r="N549">
        <f>IF(表格2[[#This Row],[hist_feat]] = " True", 表格2[[#This Row],[hist_bins]]*3, 0)</f>
        <v>48</v>
      </c>
      <c r="O549">
        <f>表格2[[#This Row],[feature_len_hog]]+表格2[[#This Row],[feature_len_spatial]]+表格2[[#This Row],[feature_len_hist]]</f>
        <v>128</v>
      </c>
    </row>
    <row r="550" spans="1:15" x14ac:dyDescent="0.25">
      <c r="A550" t="s">
        <v>11</v>
      </c>
      <c r="B550">
        <v>5</v>
      </c>
      <c r="C550">
        <v>16</v>
      </c>
      <c r="D550">
        <v>3</v>
      </c>
      <c r="E550">
        <v>1</v>
      </c>
      <c r="F550">
        <v>32</v>
      </c>
      <c r="G550">
        <v>16</v>
      </c>
      <c r="H550" t="s">
        <v>14</v>
      </c>
      <c r="I550" t="s">
        <v>13</v>
      </c>
      <c r="J550" t="s">
        <v>13</v>
      </c>
      <c r="K550">
        <v>0.99750000000000005</v>
      </c>
      <c r="L550">
        <f>表格2[[#This Row],[orient]]*(64/表格2[[#This Row],[pix_per_cell]])*(64/表格2[[#This Row],[pix_per_cell]])*IF(表格2[[#This Row],[hog_channel]]=" ALL", 3, 1)</f>
        <v>80</v>
      </c>
      <c r="M550">
        <f>IF(表格2[[#This Row],[spatial_feat]] = " True",表格2[[#This Row],[spatial_size]]*表格2[[#This Row],[spatial_size]]*3, 0)</f>
        <v>0</v>
      </c>
      <c r="N550">
        <f>IF(表格2[[#This Row],[hist_feat]] = " True", 表格2[[#This Row],[hist_bins]]*3, 0)</f>
        <v>48</v>
      </c>
      <c r="O550">
        <f>表格2[[#This Row],[feature_len_hog]]+表格2[[#This Row],[feature_len_spatial]]+表格2[[#This Row],[feature_len_hist]]</f>
        <v>128</v>
      </c>
    </row>
    <row r="551" spans="1:15" x14ac:dyDescent="0.25">
      <c r="A551" t="s">
        <v>11</v>
      </c>
      <c r="B551">
        <v>5</v>
      </c>
      <c r="C551">
        <v>16</v>
      </c>
      <c r="D551">
        <v>3</v>
      </c>
      <c r="E551">
        <v>2</v>
      </c>
      <c r="F551">
        <v>16</v>
      </c>
      <c r="G551">
        <v>16</v>
      </c>
      <c r="H551" t="s">
        <v>13</v>
      </c>
      <c r="I551" t="s">
        <v>13</v>
      </c>
      <c r="J551" t="s">
        <v>13</v>
      </c>
      <c r="K551">
        <v>0.99750000000000005</v>
      </c>
      <c r="L551">
        <f>表格2[[#This Row],[orient]]*(64/表格2[[#This Row],[pix_per_cell]])*(64/表格2[[#This Row],[pix_per_cell]])*IF(表格2[[#This Row],[hog_channel]]=" ALL", 3, 1)</f>
        <v>80</v>
      </c>
      <c r="M551">
        <f>IF(表格2[[#This Row],[spatial_feat]] = " True",表格2[[#This Row],[spatial_size]]*表格2[[#This Row],[spatial_size]]*3, 0)</f>
        <v>768</v>
      </c>
      <c r="N551">
        <f>IF(表格2[[#This Row],[hist_feat]] = " True", 表格2[[#This Row],[hist_bins]]*3, 0)</f>
        <v>48</v>
      </c>
      <c r="O551">
        <f>表格2[[#This Row],[feature_len_hog]]+表格2[[#This Row],[feature_len_spatial]]+表格2[[#This Row],[feature_len_hist]]</f>
        <v>896</v>
      </c>
    </row>
    <row r="552" spans="1:15" x14ac:dyDescent="0.25">
      <c r="A552" t="s">
        <v>11</v>
      </c>
      <c r="B552">
        <v>5</v>
      </c>
      <c r="C552">
        <v>16</v>
      </c>
      <c r="D552">
        <v>3</v>
      </c>
      <c r="E552">
        <v>2</v>
      </c>
      <c r="F552">
        <v>32</v>
      </c>
      <c r="G552">
        <v>16</v>
      </c>
      <c r="H552" t="s">
        <v>14</v>
      </c>
      <c r="I552" t="s">
        <v>13</v>
      </c>
      <c r="J552" t="s">
        <v>13</v>
      </c>
      <c r="K552">
        <v>0.99750000000000005</v>
      </c>
      <c r="L552">
        <f>表格2[[#This Row],[orient]]*(64/表格2[[#This Row],[pix_per_cell]])*(64/表格2[[#This Row],[pix_per_cell]])*IF(表格2[[#This Row],[hog_channel]]=" ALL", 3, 1)</f>
        <v>80</v>
      </c>
      <c r="M552">
        <f>IF(表格2[[#This Row],[spatial_feat]] = " True",表格2[[#This Row],[spatial_size]]*表格2[[#This Row],[spatial_size]]*3, 0)</f>
        <v>0</v>
      </c>
      <c r="N552">
        <f>IF(表格2[[#This Row],[hist_feat]] = " True", 表格2[[#This Row],[hist_bins]]*3, 0)</f>
        <v>48</v>
      </c>
      <c r="O552">
        <f>表格2[[#This Row],[feature_len_hog]]+表格2[[#This Row],[feature_len_spatial]]+表格2[[#This Row],[feature_len_hist]]</f>
        <v>128</v>
      </c>
    </row>
    <row r="553" spans="1:15" x14ac:dyDescent="0.25">
      <c r="A553" t="s">
        <v>11</v>
      </c>
      <c r="B553">
        <v>5</v>
      </c>
      <c r="C553">
        <v>16</v>
      </c>
      <c r="D553">
        <v>3</v>
      </c>
      <c r="E553">
        <v>2</v>
      </c>
      <c r="F553">
        <v>32</v>
      </c>
      <c r="G553">
        <v>32</v>
      </c>
      <c r="H553" t="s">
        <v>14</v>
      </c>
      <c r="I553" t="s">
        <v>13</v>
      </c>
      <c r="J553" t="s">
        <v>13</v>
      </c>
      <c r="K553">
        <v>0.99750000000000005</v>
      </c>
      <c r="L553">
        <f>表格2[[#This Row],[orient]]*(64/表格2[[#This Row],[pix_per_cell]])*(64/表格2[[#This Row],[pix_per_cell]])*IF(表格2[[#This Row],[hog_channel]]=" ALL", 3, 1)</f>
        <v>80</v>
      </c>
      <c r="M553">
        <f>IF(表格2[[#This Row],[spatial_feat]] = " True",表格2[[#This Row],[spatial_size]]*表格2[[#This Row],[spatial_size]]*3, 0)</f>
        <v>0</v>
      </c>
      <c r="N553">
        <f>IF(表格2[[#This Row],[hist_feat]] = " True", 表格2[[#This Row],[hist_bins]]*3, 0)</f>
        <v>96</v>
      </c>
      <c r="O553">
        <f>表格2[[#This Row],[feature_len_hog]]+表格2[[#This Row],[feature_len_spatial]]+表格2[[#This Row],[feature_len_hist]]</f>
        <v>176</v>
      </c>
    </row>
    <row r="554" spans="1:15" x14ac:dyDescent="0.25">
      <c r="A554" t="s">
        <v>11</v>
      </c>
      <c r="B554">
        <v>5</v>
      </c>
      <c r="C554">
        <v>16</v>
      </c>
      <c r="D554">
        <v>3</v>
      </c>
      <c r="E554" t="s">
        <v>15</v>
      </c>
      <c r="F554">
        <v>16</v>
      </c>
      <c r="G554">
        <v>16</v>
      </c>
      <c r="H554" t="s">
        <v>14</v>
      </c>
      <c r="I554" t="s">
        <v>13</v>
      </c>
      <c r="J554" t="s">
        <v>13</v>
      </c>
      <c r="K554">
        <v>0.99750000000000005</v>
      </c>
      <c r="L554">
        <f>表格2[[#This Row],[orient]]*(64/表格2[[#This Row],[pix_per_cell]])*(64/表格2[[#This Row],[pix_per_cell]])*IF(表格2[[#This Row],[hog_channel]]=" ALL", 3, 1)</f>
        <v>240</v>
      </c>
      <c r="M554">
        <f>IF(表格2[[#This Row],[spatial_feat]] = " True",表格2[[#This Row],[spatial_size]]*表格2[[#This Row],[spatial_size]]*3, 0)</f>
        <v>0</v>
      </c>
      <c r="N554">
        <f>IF(表格2[[#This Row],[hist_feat]] = " True", 表格2[[#This Row],[hist_bins]]*3, 0)</f>
        <v>48</v>
      </c>
      <c r="O554">
        <f>表格2[[#This Row],[feature_len_hog]]+表格2[[#This Row],[feature_len_spatial]]+表格2[[#This Row],[feature_len_hist]]</f>
        <v>288</v>
      </c>
    </row>
    <row r="555" spans="1:15" x14ac:dyDescent="0.25">
      <c r="A555" t="s">
        <v>11</v>
      </c>
      <c r="B555">
        <v>5</v>
      </c>
      <c r="C555">
        <v>16</v>
      </c>
      <c r="D555">
        <v>3</v>
      </c>
      <c r="E555" t="s">
        <v>15</v>
      </c>
      <c r="F555">
        <v>32</v>
      </c>
      <c r="G555">
        <v>16</v>
      </c>
      <c r="H555" t="s">
        <v>13</v>
      </c>
      <c r="I555" t="s">
        <v>13</v>
      </c>
      <c r="J555" t="s">
        <v>13</v>
      </c>
      <c r="K555">
        <v>0.99750000000000005</v>
      </c>
      <c r="L555">
        <f>表格2[[#This Row],[orient]]*(64/表格2[[#This Row],[pix_per_cell]])*(64/表格2[[#This Row],[pix_per_cell]])*IF(表格2[[#This Row],[hog_channel]]=" ALL", 3, 1)</f>
        <v>240</v>
      </c>
      <c r="M555">
        <f>IF(表格2[[#This Row],[spatial_feat]] = " True",表格2[[#This Row],[spatial_size]]*表格2[[#This Row],[spatial_size]]*3, 0)</f>
        <v>3072</v>
      </c>
      <c r="N555">
        <f>IF(表格2[[#This Row],[hist_feat]] = " True", 表格2[[#This Row],[hist_bins]]*3, 0)</f>
        <v>48</v>
      </c>
      <c r="O555">
        <f>表格2[[#This Row],[feature_len_hog]]+表格2[[#This Row],[feature_len_spatial]]+表格2[[#This Row],[feature_len_hist]]</f>
        <v>3360</v>
      </c>
    </row>
    <row r="556" spans="1:15" x14ac:dyDescent="0.25">
      <c r="A556" t="s">
        <v>11</v>
      </c>
      <c r="B556">
        <v>5</v>
      </c>
      <c r="C556">
        <v>16</v>
      </c>
      <c r="D556">
        <v>4</v>
      </c>
      <c r="E556">
        <v>0</v>
      </c>
      <c r="F556">
        <v>16</v>
      </c>
      <c r="G556">
        <v>16</v>
      </c>
      <c r="H556" t="s">
        <v>13</v>
      </c>
      <c r="I556" t="s">
        <v>13</v>
      </c>
      <c r="J556" t="s">
        <v>13</v>
      </c>
      <c r="K556">
        <v>0.99750000000000005</v>
      </c>
      <c r="L556">
        <f>表格2[[#This Row],[orient]]*(64/表格2[[#This Row],[pix_per_cell]])*(64/表格2[[#This Row],[pix_per_cell]])*IF(表格2[[#This Row],[hog_channel]]=" ALL", 3, 1)</f>
        <v>80</v>
      </c>
      <c r="M556">
        <f>IF(表格2[[#This Row],[spatial_feat]] = " True",表格2[[#This Row],[spatial_size]]*表格2[[#This Row],[spatial_size]]*3, 0)</f>
        <v>768</v>
      </c>
      <c r="N556">
        <f>IF(表格2[[#This Row],[hist_feat]] = " True", 表格2[[#This Row],[hist_bins]]*3, 0)</f>
        <v>48</v>
      </c>
      <c r="O556">
        <f>表格2[[#This Row],[feature_len_hog]]+表格2[[#This Row],[feature_len_spatial]]+表格2[[#This Row],[feature_len_hist]]</f>
        <v>896</v>
      </c>
    </row>
    <row r="557" spans="1:15" x14ac:dyDescent="0.25">
      <c r="A557" t="s">
        <v>11</v>
      </c>
      <c r="B557">
        <v>5</v>
      </c>
      <c r="C557">
        <v>16</v>
      </c>
      <c r="D557">
        <v>4</v>
      </c>
      <c r="E557">
        <v>0</v>
      </c>
      <c r="F557">
        <v>16</v>
      </c>
      <c r="G557">
        <v>32</v>
      </c>
      <c r="H557" t="s">
        <v>14</v>
      </c>
      <c r="I557" t="s">
        <v>13</v>
      </c>
      <c r="J557" t="s">
        <v>13</v>
      </c>
      <c r="K557">
        <v>0.99750000000000005</v>
      </c>
      <c r="L557">
        <f>表格2[[#This Row],[orient]]*(64/表格2[[#This Row],[pix_per_cell]])*(64/表格2[[#This Row],[pix_per_cell]])*IF(表格2[[#This Row],[hog_channel]]=" ALL", 3, 1)</f>
        <v>80</v>
      </c>
      <c r="M557">
        <f>IF(表格2[[#This Row],[spatial_feat]] = " True",表格2[[#This Row],[spatial_size]]*表格2[[#This Row],[spatial_size]]*3, 0)</f>
        <v>0</v>
      </c>
      <c r="N557">
        <f>IF(表格2[[#This Row],[hist_feat]] = " True", 表格2[[#This Row],[hist_bins]]*3, 0)</f>
        <v>96</v>
      </c>
      <c r="O557">
        <f>表格2[[#This Row],[feature_len_hog]]+表格2[[#This Row],[feature_len_spatial]]+表格2[[#This Row],[feature_len_hist]]</f>
        <v>176</v>
      </c>
    </row>
    <row r="558" spans="1:15" x14ac:dyDescent="0.25">
      <c r="A558" t="s">
        <v>11</v>
      </c>
      <c r="B558">
        <v>5</v>
      </c>
      <c r="C558">
        <v>16</v>
      </c>
      <c r="D558">
        <v>4</v>
      </c>
      <c r="E558">
        <v>0</v>
      </c>
      <c r="F558">
        <v>32</v>
      </c>
      <c r="G558">
        <v>16</v>
      </c>
      <c r="H558" t="s">
        <v>14</v>
      </c>
      <c r="I558" t="s">
        <v>13</v>
      </c>
      <c r="J558" t="s">
        <v>13</v>
      </c>
      <c r="K558">
        <v>0.99750000000000005</v>
      </c>
      <c r="L558">
        <f>表格2[[#This Row],[orient]]*(64/表格2[[#This Row],[pix_per_cell]])*(64/表格2[[#This Row],[pix_per_cell]])*IF(表格2[[#This Row],[hog_channel]]=" ALL", 3, 1)</f>
        <v>80</v>
      </c>
      <c r="M558">
        <f>IF(表格2[[#This Row],[spatial_feat]] = " True",表格2[[#This Row],[spatial_size]]*表格2[[#This Row],[spatial_size]]*3, 0)</f>
        <v>0</v>
      </c>
      <c r="N558">
        <f>IF(表格2[[#This Row],[hist_feat]] = " True", 表格2[[#This Row],[hist_bins]]*3, 0)</f>
        <v>48</v>
      </c>
      <c r="O558">
        <f>表格2[[#This Row],[feature_len_hog]]+表格2[[#This Row],[feature_len_spatial]]+表格2[[#This Row],[feature_len_hist]]</f>
        <v>128</v>
      </c>
    </row>
    <row r="559" spans="1:15" x14ac:dyDescent="0.25">
      <c r="A559" t="s">
        <v>11</v>
      </c>
      <c r="B559">
        <v>5</v>
      </c>
      <c r="C559">
        <v>16</v>
      </c>
      <c r="D559">
        <v>4</v>
      </c>
      <c r="E559">
        <v>2</v>
      </c>
      <c r="F559">
        <v>16</v>
      </c>
      <c r="G559">
        <v>16</v>
      </c>
      <c r="H559" t="s">
        <v>13</v>
      </c>
      <c r="I559" t="s">
        <v>13</v>
      </c>
      <c r="J559" t="s">
        <v>13</v>
      </c>
      <c r="K559">
        <v>0.99750000000000005</v>
      </c>
      <c r="L559">
        <f>表格2[[#This Row],[orient]]*(64/表格2[[#This Row],[pix_per_cell]])*(64/表格2[[#This Row],[pix_per_cell]])*IF(表格2[[#This Row],[hog_channel]]=" ALL", 3, 1)</f>
        <v>80</v>
      </c>
      <c r="M559">
        <f>IF(表格2[[#This Row],[spatial_feat]] = " True",表格2[[#This Row],[spatial_size]]*表格2[[#This Row],[spatial_size]]*3, 0)</f>
        <v>768</v>
      </c>
      <c r="N559">
        <f>IF(表格2[[#This Row],[hist_feat]] = " True", 表格2[[#This Row],[hist_bins]]*3, 0)</f>
        <v>48</v>
      </c>
      <c r="O559">
        <f>表格2[[#This Row],[feature_len_hog]]+表格2[[#This Row],[feature_len_spatial]]+表格2[[#This Row],[feature_len_hist]]</f>
        <v>896</v>
      </c>
    </row>
    <row r="560" spans="1:15" x14ac:dyDescent="0.25">
      <c r="A560" t="s">
        <v>11</v>
      </c>
      <c r="B560">
        <v>5</v>
      </c>
      <c r="C560">
        <v>16</v>
      </c>
      <c r="D560">
        <v>4</v>
      </c>
      <c r="E560">
        <v>2</v>
      </c>
      <c r="F560">
        <v>16</v>
      </c>
      <c r="G560">
        <v>16</v>
      </c>
      <c r="H560" t="s">
        <v>14</v>
      </c>
      <c r="I560" t="s">
        <v>13</v>
      </c>
      <c r="J560" t="s">
        <v>13</v>
      </c>
      <c r="K560">
        <v>0.99750000000000005</v>
      </c>
      <c r="L560">
        <f>表格2[[#This Row],[orient]]*(64/表格2[[#This Row],[pix_per_cell]])*(64/表格2[[#This Row],[pix_per_cell]])*IF(表格2[[#This Row],[hog_channel]]=" ALL", 3, 1)</f>
        <v>80</v>
      </c>
      <c r="M560">
        <f>IF(表格2[[#This Row],[spatial_feat]] = " True",表格2[[#This Row],[spatial_size]]*表格2[[#This Row],[spatial_size]]*3, 0)</f>
        <v>0</v>
      </c>
      <c r="N560">
        <f>IF(表格2[[#This Row],[hist_feat]] = " True", 表格2[[#This Row],[hist_bins]]*3, 0)</f>
        <v>48</v>
      </c>
      <c r="O560">
        <f>表格2[[#This Row],[feature_len_hog]]+表格2[[#This Row],[feature_len_spatial]]+表格2[[#This Row],[feature_len_hist]]</f>
        <v>128</v>
      </c>
    </row>
    <row r="561" spans="1:15" x14ac:dyDescent="0.25">
      <c r="A561" t="s">
        <v>11</v>
      </c>
      <c r="B561">
        <v>5</v>
      </c>
      <c r="C561">
        <v>16</v>
      </c>
      <c r="D561">
        <v>4</v>
      </c>
      <c r="E561">
        <v>2</v>
      </c>
      <c r="F561">
        <v>16</v>
      </c>
      <c r="G561">
        <v>32</v>
      </c>
      <c r="H561" t="s">
        <v>13</v>
      </c>
      <c r="I561" t="s">
        <v>13</v>
      </c>
      <c r="J561" t="s">
        <v>13</v>
      </c>
      <c r="K561">
        <v>0.99750000000000005</v>
      </c>
      <c r="L561">
        <f>表格2[[#This Row],[orient]]*(64/表格2[[#This Row],[pix_per_cell]])*(64/表格2[[#This Row],[pix_per_cell]])*IF(表格2[[#This Row],[hog_channel]]=" ALL", 3, 1)</f>
        <v>80</v>
      </c>
      <c r="M561">
        <f>IF(表格2[[#This Row],[spatial_feat]] = " True",表格2[[#This Row],[spatial_size]]*表格2[[#This Row],[spatial_size]]*3, 0)</f>
        <v>768</v>
      </c>
      <c r="N561">
        <f>IF(表格2[[#This Row],[hist_feat]] = " True", 表格2[[#This Row],[hist_bins]]*3, 0)</f>
        <v>96</v>
      </c>
      <c r="O561">
        <f>表格2[[#This Row],[feature_len_hog]]+表格2[[#This Row],[feature_len_spatial]]+表格2[[#This Row],[feature_len_hist]]</f>
        <v>944</v>
      </c>
    </row>
    <row r="562" spans="1:15" x14ac:dyDescent="0.25">
      <c r="A562" t="s">
        <v>11</v>
      </c>
      <c r="B562">
        <v>5</v>
      </c>
      <c r="C562">
        <v>16</v>
      </c>
      <c r="D562">
        <v>4</v>
      </c>
      <c r="E562">
        <v>2</v>
      </c>
      <c r="F562">
        <v>16</v>
      </c>
      <c r="G562">
        <v>32</v>
      </c>
      <c r="H562" t="s">
        <v>14</v>
      </c>
      <c r="I562" t="s">
        <v>13</v>
      </c>
      <c r="J562" t="s">
        <v>13</v>
      </c>
      <c r="K562">
        <v>0.99750000000000005</v>
      </c>
      <c r="L562">
        <f>表格2[[#This Row],[orient]]*(64/表格2[[#This Row],[pix_per_cell]])*(64/表格2[[#This Row],[pix_per_cell]])*IF(表格2[[#This Row],[hog_channel]]=" ALL", 3, 1)</f>
        <v>80</v>
      </c>
      <c r="M562">
        <f>IF(表格2[[#This Row],[spatial_feat]] = " True",表格2[[#This Row],[spatial_size]]*表格2[[#This Row],[spatial_size]]*3, 0)</f>
        <v>0</v>
      </c>
      <c r="N562">
        <f>IF(表格2[[#This Row],[hist_feat]] = " True", 表格2[[#This Row],[hist_bins]]*3, 0)</f>
        <v>96</v>
      </c>
      <c r="O562">
        <f>表格2[[#This Row],[feature_len_hog]]+表格2[[#This Row],[feature_len_spatial]]+表格2[[#This Row],[feature_len_hist]]</f>
        <v>176</v>
      </c>
    </row>
    <row r="563" spans="1:15" x14ac:dyDescent="0.25">
      <c r="A563" t="s">
        <v>11</v>
      </c>
      <c r="B563">
        <v>5</v>
      </c>
      <c r="C563">
        <v>16</v>
      </c>
      <c r="D563">
        <v>4</v>
      </c>
      <c r="E563" t="s">
        <v>15</v>
      </c>
      <c r="F563">
        <v>32</v>
      </c>
      <c r="G563">
        <v>16</v>
      </c>
      <c r="H563" t="s">
        <v>14</v>
      </c>
      <c r="I563" t="s">
        <v>13</v>
      </c>
      <c r="J563" t="s">
        <v>13</v>
      </c>
      <c r="K563">
        <v>0.99750000000000005</v>
      </c>
      <c r="L563">
        <f>表格2[[#This Row],[orient]]*(64/表格2[[#This Row],[pix_per_cell]])*(64/表格2[[#This Row],[pix_per_cell]])*IF(表格2[[#This Row],[hog_channel]]=" ALL", 3, 1)</f>
        <v>240</v>
      </c>
      <c r="M563">
        <f>IF(表格2[[#This Row],[spatial_feat]] = " True",表格2[[#This Row],[spatial_size]]*表格2[[#This Row],[spatial_size]]*3, 0)</f>
        <v>0</v>
      </c>
      <c r="N563">
        <f>IF(表格2[[#This Row],[hist_feat]] = " True", 表格2[[#This Row],[hist_bins]]*3, 0)</f>
        <v>48</v>
      </c>
      <c r="O563">
        <f>表格2[[#This Row],[feature_len_hog]]+表格2[[#This Row],[feature_len_spatial]]+表格2[[#This Row],[feature_len_hist]]</f>
        <v>288</v>
      </c>
    </row>
    <row r="564" spans="1:15" x14ac:dyDescent="0.25">
      <c r="A564" t="s">
        <v>10</v>
      </c>
      <c r="B564">
        <v>9</v>
      </c>
      <c r="C564">
        <v>8</v>
      </c>
      <c r="D564">
        <v>2</v>
      </c>
      <c r="E564">
        <v>0</v>
      </c>
      <c r="F564">
        <v>16</v>
      </c>
      <c r="G564">
        <v>32</v>
      </c>
      <c r="H564" t="s">
        <v>13</v>
      </c>
      <c r="I564" t="s">
        <v>13</v>
      </c>
      <c r="J564" t="s">
        <v>13</v>
      </c>
      <c r="K564">
        <v>0.99750000000000005</v>
      </c>
      <c r="L564">
        <f>表格2[[#This Row],[orient]]*(64/表格2[[#This Row],[pix_per_cell]])*(64/表格2[[#This Row],[pix_per_cell]])*IF(表格2[[#This Row],[hog_channel]]=" ALL", 3, 1)</f>
        <v>576</v>
      </c>
      <c r="M564">
        <f>IF(表格2[[#This Row],[spatial_feat]] = " True",表格2[[#This Row],[spatial_size]]*表格2[[#This Row],[spatial_size]]*3, 0)</f>
        <v>768</v>
      </c>
      <c r="N564">
        <f>IF(表格2[[#This Row],[hist_feat]] = " True", 表格2[[#This Row],[hist_bins]]*3, 0)</f>
        <v>96</v>
      </c>
      <c r="O564">
        <f>表格2[[#This Row],[feature_len_hog]]+表格2[[#This Row],[feature_len_spatial]]+表格2[[#This Row],[feature_len_hist]]</f>
        <v>1440</v>
      </c>
    </row>
    <row r="565" spans="1:15" x14ac:dyDescent="0.25">
      <c r="A565" t="s">
        <v>10</v>
      </c>
      <c r="B565">
        <v>9</v>
      </c>
      <c r="C565">
        <v>8</v>
      </c>
      <c r="D565">
        <v>2</v>
      </c>
      <c r="E565">
        <v>2</v>
      </c>
      <c r="F565">
        <v>16</v>
      </c>
      <c r="G565">
        <v>32</v>
      </c>
      <c r="H565" t="s">
        <v>13</v>
      </c>
      <c r="I565" t="s">
        <v>14</v>
      </c>
      <c r="J565" t="s">
        <v>13</v>
      </c>
      <c r="K565">
        <v>0.99750000000000005</v>
      </c>
      <c r="L565">
        <f>表格2[[#This Row],[orient]]*(64/表格2[[#This Row],[pix_per_cell]])*(64/表格2[[#This Row],[pix_per_cell]])*IF(表格2[[#This Row],[hog_channel]]=" ALL", 3, 1)</f>
        <v>576</v>
      </c>
      <c r="M565">
        <f>IF(表格2[[#This Row],[spatial_feat]] = " True",表格2[[#This Row],[spatial_size]]*表格2[[#This Row],[spatial_size]]*3, 0)</f>
        <v>768</v>
      </c>
      <c r="N565">
        <f>IF(表格2[[#This Row],[hist_feat]] = " True", 表格2[[#This Row],[hist_bins]]*3, 0)</f>
        <v>0</v>
      </c>
      <c r="O565">
        <f>表格2[[#This Row],[feature_len_hog]]+表格2[[#This Row],[feature_len_spatial]]+表格2[[#This Row],[feature_len_hist]]</f>
        <v>1344</v>
      </c>
    </row>
    <row r="566" spans="1:15" x14ac:dyDescent="0.25">
      <c r="A566" t="s">
        <v>10</v>
      </c>
      <c r="B566">
        <v>9</v>
      </c>
      <c r="C566">
        <v>8</v>
      </c>
      <c r="D566">
        <v>2</v>
      </c>
      <c r="E566">
        <v>2</v>
      </c>
      <c r="F566">
        <v>16</v>
      </c>
      <c r="G566">
        <v>32</v>
      </c>
      <c r="H566" t="s">
        <v>14</v>
      </c>
      <c r="I566" t="s">
        <v>13</v>
      </c>
      <c r="J566" t="s">
        <v>13</v>
      </c>
      <c r="K566">
        <v>0.99750000000000005</v>
      </c>
      <c r="L566">
        <f>表格2[[#This Row],[orient]]*(64/表格2[[#This Row],[pix_per_cell]])*(64/表格2[[#This Row],[pix_per_cell]])*IF(表格2[[#This Row],[hog_channel]]=" ALL", 3, 1)</f>
        <v>576</v>
      </c>
      <c r="M566">
        <f>IF(表格2[[#This Row],[spatial_feat]] = " True",表格2[[#This Row],[spatial_size]]*表格2[[#This Row],[spatial_size]]*3, 0)</f>
        <v>0</v>
      </c>
      <c r="N566">
        <f>IF(表格2[[#This Row],[hist_feat]] = " True", 表格2[[#This Row],[hist_bins]]*3, 0)</f>
        <v>96</v>
      </c>
      <c r="O566">
        <f>表格2[[#This Row],[feature_len_hog]]+表格2[[#This Row],[feature_len_spatial]]+表格2[[#This Row],[feature_len_hist]]</f>
        <v>672</v>
      </c>
    </row>
    <row r="567" spans="1:15" x14ac:dyDescent="0.25">
      <c r="A567" t="s">
        <v>10</v>
      </c>
      <c r="B567">
        <v>9</v>
      </c>
      <c r="C567">
        <v>8</v>
      </c>
      <c r="D567">
        <v>2</v>
      </c>
      <c r="E567" t="s">
        <v>15</v>
      </c>
      <c r="F567">
        <v>16</v>
      </c>
      <c r="G567">
        <v>32</v>
      </c>
      <c r="H567" t="s">
        <v>13</v>
      </c>
      <c r="I567" t="s">
        <v>14</v>
      </c>
      <c r="J567" t="s">
        <v>13</v>
      </c>
      <c r="K567">
        <v>0.99750000000000005</v>
      </c>
      <c r="L567">
        <f>表格2[[#This Row],[orient]]*(64/表格2[[#This Row],[pix_per_cell]])*(64/表格2[[#This Row],[pix_per_cell]])*IF(表格2[[#This Row],[hog_channel]]=" ALL", 3, 1)</f>
        <v>1728</v>
      </c>
      <c r="M567">
        <f>IF(表格2[[#This Row],[spatial_feat]] = " True",表格2[[#This Row],[spatial_size]]*表格2[[#This Row],[spatial_size]]*3, 0)</f>
        <v>768</v>
      </c>
      <c r="N567">
        <f>IF(表格2[[#This Row],[hist_feat]] = " True", 表格2[[#This Row],[hist_bins]]*3, 0)</f>
        <v>0</v>
      </c>
      <c r="O567">
        <f>表格2[[#This Row],[feature_len_hog]]+表格2[[#This Row],[feature_len_spatial]]+表格2[[#This Row],[feature_len_hist]]</f>
        <v>2496</v>
      </c>
    </row>
    <row r="568" spans="1:15" x14ac:dyDescent="0.25">
      <c r="A568" t="s">
        <v>10</v>
      </c>
      <c r="B568">
        <v>9</v>
      </c>
      <c r="C568">
        <v>8</v>
      </c>
      <c r="D568">
        <v>2</v>
      </c>
      <c r="E568" t="s">
        <v>15</v>
      </c>
      <c r="F568">
        <v>32</v>
      </c>
      <c r="G568">
        <v>16</v>
      </c>
      <c r="H568" t="s">
        <v>13</v>
      </c>
      <c r="I568" t="s">
        <v>13</v>
      </c>
      <c r="J568" t="s">
        <v>13</v>
      </c>
      <c r="K568">
        <v>0.99750000000000005</v>
      </c>
      <c r="L568">
        <f>表格2[[#This Row],[orient]]*(64/表格2[[#This Row],[pix_per_cell]])*(64/表格2[[#This Row],[pix_per_cell]])*IF(表格2[[#This Row],[hog_channel]]=" ALL", 3, 1)</f>
        <v>1728</v>
      </c>
      <c r="M568">
        <f>IF(表格2[[#This Row],[spatial_feat]] = " True",表格2[[#This Row],[spatial_size]]*表格2[[#This Row],[spatial_size]]*3, 0)</f>
        <v>3072</v>
      </c>
      <c r="N568">
        <f>IF(表格2[[#This Row],[hist_feat]] = " True", 表格2[[#This Row],[hist_bins]]*3, 0)</f>
        <v>48</v>
      </c>
      <c r="O568">
        <f>表格2[[#This Row],[feature_len_hog]]+表格2[[#This Row],[feature_len_spatial]]+表格2[[#This Row],[feature_len_hist]]</f>
        <v>4848</v>
      </c>
    </row>
    <row r="569" spans="1:15" x14ac:dyDescent="0.25">
      <c r="A569" t="s">
        <v>10</v>
      </c>
      <c r="B569">
        <v>9</v>
      </c>
      <c r="C569">
        <v>8</v>
      </c>
      <c r="D569">
        <v>2</v>
      </c>
      <c r="E569" t="s">
        <v>15</v>
      </c>
      <c r="F569">
        <v>32</v>
      </c>
      <c r="G569">
        <v>16</v>
      </c>
      <c r="H569" t="s">
        <v>13</v>
      </c>
      <c r="I569" t="s">
        <v>14</v>
      </c>
      <c r="J569" t="s">
        <v>13</v>
      </c>
      <c r="K569">
        <v>0.99750000000000005</v>
      </c>
      <c r="L569">
        <f>表格2[[#This Row],[orient]]*(64/表格2[[#This Row],[pix_per_cell]])*(64/表格2[[#This Row],[pix_per_cell]])*IF(表格2[[#This Row],[hog_channel]]=" ALL", 3, 1)</f>
        <v>1728</v>
      </c>
      <c r="M569">
        <f>IF(表格2[[#This Row],[spatial_feat]] = " True",表格2[[#This Row],[spatial_size]]*表格2[[#This Row],[spatial_size]]*3, 0)</f>
        <v>3072</v>
      </c>
      <c r="N569">
        <f>IF(表格2[[#This Row],[hist_feat]] = " True", 表格2[[#This Row],[hist_bins]]*3, 0)</f>
        <v>0</v>
      </c>
      <c r="O569">
        <f>表格2[[#This Row],[feature_len_hog]]+表格2[[#This Row],[feature_len_spatial]]+表格2[[#This Row],[feature_len_hist]]</f>
        <v>4800</v>
      </c>
    </row>
    <row r="570" spans="1:15" x14ac:dyDescent="0.25">
      <c r="A570" t="s">
        <v>10</v>
      </c>
      <c r="B570">
        <v>9</v>
      </c>
      <c r="C570">
        <v>8</v>
      </c>
      <c r="D570">
        <v>3</v>
      </c>
      <c r="E570">
        <v>1</v>
      </c>
      <c r="F570">
        <v>32</v>
      </c>
      <c r="G570">
        <v>32</v>
      </c>
      <c r="H570" t="s">
        <v>14</v>
      </c>
      <c r="I570" t="s">
        <v>13</v>
      </c>
      <c r="J570" t="s">
        <v>13</v>
      </c>
      <c r="K570">
        <v>0.99750000000000005</v>
      </c>
      <c r="L570">
        <f>表格2[[#This Row],[orient]]*(64/表格2[[#This Row],[pix_per_cell]])*(64/表格2[[#This Row],[pix_per_cell]])*IF(表格2[[#This Row],[hog_channel]]=" ALL", 3, 1)</f>
        <v>576</v>
      </c>
      <c r="M570">
        <f>IF(表格2[[#This Row],[spatial_feat]] = " True",表格2[[#This Row],[spatial_size]]*表格2[[#This Row],[spatial_size]]*3, 0)</f>
        <v>0</v>
      </c>
      <c r="N570">
        <f>IF(表格2[[#This Row],[hist_feat]] = " True", 表格2[[#This Row],[hist_bins]]*3, 0)</f>
        <v>96</v>
      </c>
      <c r="O570">
        <f>表格2[[#This Row],[feature_len_hog]]+表格2[[#This Row],[feature_len_spatial]]+表格2[[#This Row],[feature_len_hist]]</f>
        <v>672</v>
      </c>
    </row>
    <row r="571" spans="1:15" x14ac:dyDescent="0.25">
      <c r="A571" t="s">
        <v>10</v>
      </c>
      <c r="B571">
        <v>9</v>
      </c>
      <c r="C571">
        <v>8</v>
      </c>
      <c r="D571">
        <v>3</v>
      </c>
      <c r="E571" t="s">
        <v>15</v>
      </c>
      <c r="F571">
        <v>16</v>
      </c>
      <c r="G571">
        <v>32</v>
      </c>
      <c r="H571" t="s">
        <v>13</v>
      </c>
      <c r="I571" t="s">
        <v>13</v>
      </c>
      <c r="J571" t="s">
        <v>13</v>
      </c>
      <c r="K571">
        <v>0.99750000000000005</v>
      </c>
      <c r="L571">
        <f>表格2[[#This Row],[orient]]*(64/表格2[[#This Row],[pix_per_cell]])*(64/表格2[[#This Row],[pix_per_cell]])*IF(表格2[[#This Row],[hog_channel]]=" ALL", 3, 1)</f>
        <v>1728</v>
      </c>
      <c r="M571">
        <f>IF(表格2[[#This Row],[spatial_feat]] = " True",表格2[[#This Row],[spatial_size]]*表格2[[#This Row],[spatial_size]]*3, 0)</f>
        <v>768</v>
      </c>
      <c r="N571">
        <f>IF(表格2[[#This Row],[hist_feat]] = " True", 表格2[[#This Row],[hist_bins]]*3, 0)</f>
        <v>96</v>
      </c>
      <c r="O571">
        <f>表格2[[#This Row],[feature_len_hog]]+表格2[[#This Row],[feature_len_spatial]]+表格2[[#This Row],[feature_len_hist]]</f>
        <v>2592</v>
      </c>
    </row>
    <row r="572" spans="1:15" x14ac:dyDescent="0.25">
      <c r="A572" t="s">
        <v>10</v>
      </c>
      <c r="B572">
        <v>9</v>
      </c>
      <c r="C572">
        <v>8</v>
      </c>
      <c r="D572">
        <v>3</v>
      </c>
      <c r="E572" t="s">
        <v>15</v>
      </c>
      <c r="F572">
        <v>32</v>
      </c>
      <c r="G572">
        <v>16</v>
      </c>
      <c r="H572" t="s">
        <v>13</v>
      </c>
      <c r="I572" t="s">
        <v>14</v>
      </c>
      <c r="J572" t="s">
        <v>13</v>
      </c>
      <c r="K572">
        <v>0.99750000000000005</v>
      </c>
      <c r="L572">
        <f>表格2[[#This Row],[orient]]*(64/表格2[[#This Row],[pix_per_cell]])*(64/表格2[[#This Row],[pix_per_cell]])*IF(表格2[[#This Row],[hog_channel]]=" ALL", 3, 1)</f>
        <v>1728</v>
      </c>
      <c r="M572">
        <f>IF(表格2[[#This Row],[spatial_feat]] = " True",表格2[[#This Row],[spatial_size]]*表格2[[#This Row],[spatial_size]]*3, 0)</f>
        <v>3072</v>
      </c>
      <c r="N572">
        <f>IF(表格2[[#This Row],[hist_feat]] = " True", 表格2[[#This Row],[hist_bins]]*3, 0)</f>
        <v>0</v>
      </c>
      <c r="O572">
        <f>表格2[[#This Row],[feature_len_hog]]+表格2[[#This Row],[feature_len_spatial]]+表格2[[#This Row],[feature_len_hist]]</f>
        <v>4800</v>
      </c>
    </row>
    <row r="573" spans="1:15" x14ac:dyDescent="0.25">
      <c r="A573" t="s">
        <v>10</v>
      </c>
      <c r="B573">
        <v>9</v>
      </c>
      <c r="C573">
        <v>8</v>
      </c>
      <c r="D573">
        <v>4</v>
      </c>
      <c r="E573" t="s">
        <v>15</v>
      </c>
      <c r="F573">
        <v>32</v>
      </c>
      <c r="G573">
        <v>32</v>
      </c>
      <c r="H573" t="s">
        <v>13</v>
      </c>
      <c r="I573" t="s">
        <v>14</v>
      </c>
      <c r="J573" t="s">
        <v>13</v>
      </c>
      <c r="K573">
        <v>0.99750000000000005</v>
      </c>
      <c r="L573">
        <f>表格2[[#This Row],[orient]]*(64/表格2[[#This Row],[pix_per_cell]])*(64/表格2[[#This Row],[pix_per_cell]])*IF(表格2[[#This Row],[hog_channel]]=" ALL", 3, 1)</f>
        <v>1728</v>
      </c>
      <c r="M573">
        <f>IF(表格2[[#This Row],[spatial_feat]] = " True",表格2[[#This Row],[spatial_size]]*表格2[[#This Row],[spatial_size]]*3, 0)</f>
        <v>3072</v>
      </c>
      <c r="N573">
        <f>IF(表格2[[#This Row],[hist_feat]] = " True", 表格2[[#This Row],[hist_bins]]*3, 0)</f>
        <v>0</v>
      </c>
      <c r="O573">
        <f>表格2[[#This Row],[feature_len_hog]]+表格2[[#This Row],[feature_len_spatial]]+表格2[[#This Row],[feature_len_hist]]</f>
        <v>4800</v>
      </c>
    </row>
    <row r="574" spans="1:15" x14ac:dyDescent="0.25">
      <c r="A574" t="s">
        <v>10</v>
      </c>
      <c r="B574">
        <v>9</v>
      </c>
      <c r="C574">
        <v>16</v>
      </c>
      <c r="D574">
        <v>2</v>
      </c>
      <c r="E574">
        <v>0</v>
      </c>
      <c r="F574">
        <v>16</v>
      </c>
      <c r="G574">
        <v>16</v>
      </c>
      <c r="H574" t="s">
        <v>13</v>
      </c>
      <c r="I574" t="s">
        <v>13</v>
      </c>
      <c r="J574" t="s">
        <v>13</v>
      </c>
      <c r="K574">
        <v>0.99750000000000005</v>
      </c>
      <c r="L574">
        <f>表格2[[#This Row],[orient]]*(64/表格2[[#This Row],[pix_per_cell]])*(64/表格2[[#This Row],[pix_per_cell]])*IF(表格2[[#This Row],[hog_channel]]=" ALL", 3, 1)</f>
        <v>144</v>
      </c>
      <c r="M574">
        <f>IF(表格2[[#This Row],[spatial_feat]] = " True",表格2[[#This Row],[spatial_size]]*表格2[[#This Row],[spatial_size]]*3, 0)</f>
        <v>768</v>
      </c>
      <c r="N574">
        <f>IF(表格2[[#This Row],[hist_feat]] = " True", 表格2[[#This Row],[hist_bins]]*3, 0)</f>
        <v>48</v>
      </c>
      <c r="O574">
        <f>表格2[[#This Row],[feature_len_hog]]+表格2[[#This Row],[feature_len_spatial]]+表格2[[#This Row],[feature_len_hist]]</f>
        <v>960</v>
      </c>
    </row>
    <row r="575" spans="1:15" x14ac:dyDescent="0.25">
      <c r="A575" t="s">
        <v>10</v>
      </c>
      <c r="B575">
        <v>9</v>
      </c>
      <c r="C575">
        <v>16</v>
      </c>
      <c r="D575">
        <v>2</v>
      </c>
      <c r="E575">
        <v>0</v>
      </c>
      <c r="F575">
        <v>32</v>
      </c>
      <c r="G575">
        <v>16</v>
      </c>
      <c r="H575" t="s">
        <v>13</v>
      </c>
      <c r="I575" t="s">
        <v>14</v>
      </c>
      <c r="J575" t="s">
        <v>13</v>
      </c>
      <c r="K575">
        <v>0.99750000000000005</v>
      </c>
      <c r="L575">
        <f>表格2[[#This Row],[orient]]*(64/表格2[[#This Row],[pix_per_cell]])*(64/表格2[[#This Row],[pix_per_cell]])*IF(表格2[[#This Row],[hog_channel]]=" ALL", 3, 1)</f>
        <v>144</v>
      </c>
      <c r="M575">
        <f>IF(表格2[[#This Row],[spatial_feat]] = " True",表格2[[#This Row],[spatial_size]]*表格2[[#This Row],[spatial_size]]*3, 0)</f>
        <v>3072</v>
      </c>
      <c r="N575">
        <f>IF(表格2[[#This Row],[hist_feat]] = " True", 表格2[[#This Row],[hist_bins]]*3, 0)</f>
        <v>0</v>
      </c>
      <c r="O575">
        <f>表格2[[#This Row],[feature_len_hog]]+表格2[[#This Row],[feature_len_spatial]]+表格2[[#This Row],[feature_len_hist]]</f>
        <v>3216</v>
      </c>
    </row>
    <row r="576" spans="1:15" x14ac:dyDescent="0.25">
      <c r="A576" t="s">
        <v>10</v>
      </c>
      <c r="B576">
        <v>9</v>
      </c>
      <c r="C576">
        <v>16</v>
      </c>
      <c r="D576">
        <v>2</v>
      </c>
      <c r="E576">
        <v>0</v>
      </c>
      <c r="F576">
        <v>32</v>
      </c>
      <c r="G576">
        <v>32</v>
      </c>
      <c r="H576" t="s">
        <v>13</v>
      </c>
      <c r="I576" t="s">
        <v>13</v>
      </c>
      <c r="J576" t="s">
        <v>13</v>
      </c>
      <c r="K576">
        <v>0.99750000000000005</v>
      </c>
      <c r="L576">
        <f>表格2[[#This Row],[orient]]*(64/表格2[[#This Row],[pix_per_cell]])*(64/表格2[[#This Row],[pix_per_cell]])*IF(表格2[[#This Row],[hog_channel]]=" ALL", 3, 1)</f>
        <v>144</v>
      </c>
      <c r="M576">
        <f>IF(表格2[[#This Row],[spatial_feat]] = " True",表格2[[#This Row],[spatial_size]]*表格2[[#This Row],[spatial_size]]*3, 0)</f>
        <v>3072</v>
      </c>
      <c r="N576">
        <f>IF(表格2[[#This Row],[hist_feat]] = " True", 表格2[[#This Row],[hist_bins]]*3, 0)</f>
        <v>96</v>
      </c>
      <c r="O576">
        <f>表格2[[#This Row],[feature_len_hog]]+表格2[[#This Row],[feature_len_spatial]]+表格2[[#This Row],[feature_len_hist]]</f>
        <v>3312</v>
      </c>
    </row>
    <row r="577" spans="1:15" x14ac:dyDescent="0.25">
      <c r="A577" t="s">
        <v>10</v>
      </c>
      <c r="B577">
        <v>9</v>
      </c>
      <c r="C577">
        <v>16</v>
      </c>
      <c r="D577">
        <v>2</v>
      </c>
      <c r="E577">
        <v>0</v>
      </c>
      <c r="F577">
        <v>32</v>
      </c>
      <c r="G577">
        <v>32</v>
      </c>
      <c r="H577" t="s">
        <v>14</v>
      </c>
      <c r="I577" t="s">
        <v>13</v>
      </c>
      <c r="J577" t="s">
        <v>13</v>
      </c>
      <c r="K577">
        <v>0.99750000000000005</v>
      </c>
      <c r="L577">
        <f>表格2[[#This Row],[orient]]*(64/表格2[[#This Row],[pix_per_cell]])*(64/表格2[[#This Row],[pix_per_cell]])*IF(表格2[[#This Row],[hog_channel]]=" ALL", 3, 1)</f>
        <v>144</v>
      </c>
      <c r="M577">
        <f>IF(表格2[[#This Row],[spatial_feat]] = " True",表格2[[#This Row],[spatial_size]]*表格2[[#This Row],[spatial_size]]*3, 0)</f>
        <v>0</v>
      </c>
      <c r="N577">
        <f>IF(表格2[[#This Row],[hist_feat]] = " True", 表格2[[#This Row],[hist_bins]]*3, 0)</f>
        <v>96</v>
      </c>
      <c r="O577">
        <f>表格2[[#This Row],[feature_len_hog]]+表格2[[#This Row],[feature_len_spatial]]+表格2[[#This Row],[feature_len_hist]]</f>
        <v>240</v>
      </c>
    </row>
    <row r="578" spans="1:15" x14ac:dyDescent="0.25">
      <c r="A578" t="s">
        <v>10</v>
      </c>
      <c r="B578">
        <v>9</v>
      </c>
      <c r="C578">
        <v>16</v>
      </c>
      <c r="D578">
        <v>2</v>
      </c>
      <c r="E578">
        <v>1</v>
      </c>
      <c r="F578">
        <v>16</v>
      </c>
      <c r="G578">
        <v>16</v>
      </c>
      <c r="H578" t="s">
        <v>14</v>
      </c>
      <c r="I578" t="s">
        <v>13</v>
      </c>
      <c r="J578" t="s">
        <v>13</v>
      </c>
      <c r="K578">
        <v>0.99750000000000005</v>
      </c>
      <c r="L578">
        <f>表格2[[#This Row],[orient]]*(64/表格2[[#This Row],[pix_per_cell]])*(64/表格2[[#This Row],[pix_per_cell]])*IF(表格2[[#This Row],[hog_channel]]=" ALL", 3, 1)</f>
        <v>144</v>
      </c>
      <c r="M578">
        <f>IF(表格2[[#This Row],[spatial_feat]] = " True",表格2[[#This Row],[spatial_size]]*表格2[[#This Row],[spatial_size]]*3, 0)</f>
        <v>0</v>
      </c>
      <c r="N578">
        <f>IF(表格2[[#This Row],[hist_feat]] = " True", 表格2[[#This Row],[hist_bins]]*3, 0)</f>
        <v>48</v>
      </c>
      <c r="O578">
        <f>表格2[[#This Row],[feature_len_hog]]+表格2[[#This Row],[feature_len_spatial]]+表格2[[#This Row],[feature_len_hist]]</f>
        <v>192</v>
      </c>
    </row>
    <row r="579" spans="1:15" x14ac:dyDescent="0.25">
      <c r="A579" t="s">
        <v>10</v>
      </c>
      <c r="B579">
        <v>9</v>
      </c>
      <c r="C579">
        <v>16</v>
      </c>
      <c r="D579">
        <v>2</v>
      </c>
      <c r="E579">
        <v>1</v>
      </c>
      <c r="F579">
        <v>32</v>
      </c>
      <c r="G579">
        <v>32</v>
      </c>
      <c r="H579" t="s">
        <v>13</v>
      </c>
      <c r="I579" t="s">
        <v>13</v>
      </c>
      <c r="J579" t="s">
        <v>13</v>
      </c>
      <c r="K579">
        <v>0.99750000000000005</v>
      </c>
      <c r="L579">
        <f>表格2[[#This Row],[orient]]*(64/表格2[[#This Row],[pix_per_cell]])*(64/表格2[[#This Row],[pix_per_cell]])*IF(表格2[[#This Row],[hog_channel]]=" ALL", 3, 1)</f>
        <v>144</v>
      </c>
      <c r="M579">
        <f>IF(表格2[[#This Row],[spatial_feat]] = " True",表格2[[#This Row],[spatial_size]]*表格2[[#This Row],[spatial_size]]*3, 0)</f>
        <v>3072</v>
      </c>
      <c r="N579">
        <f>IF(表格2[[#This Row],[hist_feat]] = " True", 表格2[[#This Row],[hist_bins]]*3, 0)</f>
        <v>96</v>
      </c>
      <c r="O579">
        <f>表格2[[#This Row],[feature_len_hog]]+表格2[[#This Row],[feature_len_spatial]]+表格2[[#This Row],[feature_len_hist]]</f>
        <v>3312</v>
      </c>
    </row>
    <row r="580" spans="1:15" x14ac:dyDescent="0.25">
      <c r="A580" t="s">
        <v>10</v>
      </c>
      <c r="B580">
        <v>9</v>
      </c>
      <c r="C580">
        <v>16</v>
      </c>
      <c r="D580">
        <v>2</v>
      </c>
      <c r="E580">
        <v>2</v>
      </c>
      <c r="F580">
        <v>16</v>
      </c>
      <c r="G580">
        <v>16</v>
      </c>
      <c r="H580" t="s">
        <v>13</v>
      </c>
      <c r="I580" t="s">
        <v>13</v>
      </c>
      <c r="J580" t="s">
        <v>13</v>
      </c>
      <c r="K580">
        <v>0.99750000000000005</v>
      </c>
      <c r="L580">
        <f>表格2[[#This Row],[orient]]*(64/表格2[[#This Row],[pix_per_cell]])*(64/表格2[[#This Row],[pix_per_cell]])*IF(表格2[[#This Row],[hog_channel]]=" ALL", 3, 1)</f>
        <v>144</v>
      </c>
      <c r="M580">
        <f>IF(表格2[[#This Row],[spatial_feat]] = " True",表格2[[#This Row],[spatial_size]]*表格2[[#This Row],[spatial_size]]*3, 0)</f>
        <v>768</v>
      </c>
      <c r="N580">
        <f>IF(表格2[[#This Row],[hist_feat]] = " True", 表格2[[#This Row],[hist_bins]]*3, 0)</f>
        <v>48</v>
      </c>
      <c r="O580">
        <f>表格2[[#This Row],[feature_len_hog]]+表格2[[#This Row],[feature_len_spatial]]+表格2[[#This Row],[feature_len_hist]]</f>
        <v>960</v>
      </c>
    </row>
    <row r="581" spans="1:15" x14ac:dyDescent="0.25">
      <c r="A581" t="s">
        <v>10</v>
      </c>
      <c r="B581">
        <v>9</v>
      </c>
      <c r="C581">
        <v>16</v>
      </c>
      <c r="D581">
        <v>2</v>
      </c>
      <c r="E581">
        <v>2</v>
      </c>
      <c r="F581">
        <v>32</v>
      </c>
      <c r="G581">
        <v>16</v>
      </c>
      <c r="H581" t="s">
        <v>14</v>
      </c>
      <c r="I581" t="s">
        <v>13</v>
      </c>
      <c r="J581" t="s">
        <v>13</v>
      </c>
      <c r="K581">
        <v>0.99750000000000005</v>
      </c>
      <c r="L581">
        <f>表格2[[#This Row],[orient]]*(64/表格2[[#This Row],[pix_per_cell]])*(64/表格2[[#This Row],[pix_per_cell]])*IF(表格2[[#This Row],[hog_channel]]=" ALL", 3, 1)</f>
        <v>144</v>
      </c>
      <c r="M581">
        <f>IF(表格2[[#This Row],[spatial_feat]] = " True",表格2[[#This Row],[spatial_size]]*表格2[[#This Row],[spatial_size]]*3, 0)</f>
        <v>0</v>
      </c>
      <c r="N581">
        <f>IF(表格2[[#This Row],[hist_feat]] = " True", 表格2[[#This Row],[hist_bins]]*3, 0)</f>
        <v>48</v>
      </c>
      <c r="O581">
        <f>表格2[[#This Row],[feature_len_hog]]+表格2[[#This Row],[feature_len_spatial]]+表格2[[#This Row],[feature_len_hist]]</f>
        <v>192</v>
      </c>
    </row>
    <row r="582" spans="1:15" x14ac:dyDescent="0.25">
      <c r="A582" t="s">
        <v>10</v>
      </c>
      <c r="B582">
        <v>9</v>
      </c>
      <c r="C582">
        <v>16</v>
      </c>
      <c r="D582">
        <v>2</v>
      </c>
      <c r="E582" t="s">
        <v>15</v>
      </c>
      <c r="F582">
        <v>16</v>
      </c>
      <c r="G582">
        <v>16</v>
      </c>
      <c r="H582" t="s">
        <v>13</v>
      </c>
      <c r="I582" t="s">
        <v>13</v>
      </c>
      <c r="J582" t="s">
        <v>13</v>
      </c>
      <c r="K582">
        <v>0.99750000000000005</v>
      </c>
      <c r="L582">
        <f>表格2[[#This Row],[orient]]*(64/表格2[[#This Row],[pix_per_cell]])*(64/表格2[[#This Row],[pix_per_cell]])*IF(表格2[[#This Row],[hog_channel]]=" ALL", 3, 1)</f>
        <v>432</v>
      </c>
      <c r="M582">
        <f>IF(表格2[[#This Row],[spatial_feat]] = " True",表格2[[#This Row],[spatial_size]]*表格2[[#This Row],[spatial_size]]*3, 0)</f>
        <v>768</v>
      </c>
      <c r="N582">
        <f>IF(表格2[[#This Row],[hist_feat]] = " True", 表格2[[#This Row],[hist_bins]]*3, 0)</f>
        <v>48</v>
      </c>
      <c r="O582">
        <f>表格2[[#This Row],[feature_len_hog]]+表格2[[#This Row],[feature_len_spatial]]+表格2[[#This Row],[feature_len_hist]]</f>
        <v>1248</v>
      </c>
    </row>
    <row r="583" spans="1:15" x14ac:dyDescent="0.25">
      <c r="A583" t="s">
        <v>10</v>
      </c>
      <c r="B583">
        <v>9</v>
      </c>
      <c r="C583">
        <v>16</v>
      </c>
      <c r="D583">
        <v>2</v>
      </c>
      <c r="E583" t="s">
        <v>15</v>
      </c>
      <c r="F583">
        <v>16</v>
      </c>
      <c r="G583">
        <v>16</v>
      </c>
      <c r="H583" t="s">
        <v>14</v>
      </c>
      <c r="I583" t="s">
        <v>13</v>
      </c>
      <c r="J583" t="s">
        <v>13</v>
      </c>
      <c r="K583">
        <v>0.99750000000000005</v>
      </c>
      <c r="L583">
        <f>表格2[[#This Row],[orient]]*(64/表格2[[#This Row],[pix_per_cell]])*(64/表格2[[#This Row],[pix_per_cell]])*IF(表格2[[#This Row],[hog_channel]]=" ALL", 3, 1)</f>
        <v>432</v>
      </c>
      <c r="M583">
        <f>IF(表格2[[#This Row],[spatial_feat]] = " True",表格2[[#This Row],[spatial_size]]*表格2[[#This Row],[spatial_size]]*3, 0)</f>
        <v>0</v>
      </c>
      <c r="N583">
        <f>IF(表格2[[#This Row],[hist_feat]] = " True", 表格2[[#This Row],[hist_bins]]*3, 0)</f>
        <v>48</v>
      </c>
      <c r="O583">
        <f>表格2[[#This Row],[feature_len_hog]]+表格2[[#This Row],[feature_len_spatial]]+表格2[[#This Row],[feature_len_hist]]</f>
        <v>480</v>
      </c>
    </row>
    <row r="584" spans="1:15" x14ac:dyDescent="0.25">
      <c r="A584" t="s">
        <v>10</v>
      </c>
      <c r="B584">
        <v>9</v>
      </c>
      <c r="C584">
        <v>16</v>
      </c>
      <c r="D584">
        <v>2</v>
      </c>
      <c r="E584" t="s">
        <v>15</v>
      </c>
      <c r="F584">
        <v>16</v>
      </c>
      <c r="G584">
        <v>32</v>
      </c>
      <c r="H584" t="s">
        <v>13</v>
      </c>
      <c r="I584" t="s">
        <v>13</v>
      </c>
      <c r="J584" t="s">
        <v>13</v>
      </c>
      <c r="K584">
        <v>0.99750000000000005</v>
      </c>
      <c r="L584">
        <f>表格2[[#This Row],[orient]]*(64/表格2[[#This Row],[pix_per_cell]])*(64/表格2[[#This Row],[pix_per_cell]])*IF(表格2[[#This Row],[hog_channel]]=" ALL", 3, 1)</f>
        <v>432</v>
      </c>
      <c r="M584">
        <f>IF(表格2[[#This Row],[spatial_feat]] = " True",表格2[[#This Row],[spatial_size]]*表格2[[#This Row],[spatial_size]]*3, 0)</f>
        <v>768</v>
      </c>
      <c r="N584">
        <f>IF(表格2[[#This Row],[hist_feat]] = " True", 表格2[[#This Row],[hist_bins]]*3, 0)</f>
        <v>96</v>
      </c>
      <c r="O584">
        <f>表格2[[#This Row],[feature_len_hog]]+表格2[[#This Row],[feature_len_spatial]]+表格2[[#This Row],[feature_len_hist]]</f>
        <v>1296</v>
      </c>
    </row>
    <row r="585" spans="1:15" x14ac:dyDescent="0.25">
      <c r="A585" t="s">
        <v>10</v>
      </c>
      <c r="B585">
        <v>9</v>
      </c>
      <c r="C585">
        <v>16</v>
      </c>
      <c r="D585">
        <v>2</v>
      </c>
      <c r="E585" t="s">
        <v>15</v>
      </c>
      <c r="F585">
        <v>32</v>
      </c>
      <c r="G585">
        <v>32</v>
      </c>
      <c r="H585" t="s">
        <v>13</v>
      </c>
      <c r="I585" t="s">
        <v>13</v>
      </c>
      <c r="J585" t="s">
        <v>13</v>
      </c>
      <c r="K585">
        <v>0.99750000000000005</v>
      </c>
      <c r="L585">
        <f>表格2[[#This Row],[orient]]*(64/表格2[[#This Row],[pix_per_cell]])*(64/表格2[[#This Row],[pix_per_cell]])*IF(表格2[[#This Row],[hog_channel]]=" ALL", 3, 1)</f>
        <v>432</v>
      </c>
      <c r="M585">
        <f>IF(表格2[[#This Row],[spatial_feat]] = " True",表格2[[#This Row],[spatial_size]]*表格2[[#This Row],[spatial_size]]*3, 0)</f>
        <v>3072</v>
      </c>
      <c r="N585">
        <f>IF(表格2[[#This Row],[hist_feat]] = " True", 表格2[[#This Row],[hist_bins]]*3, 0)</f>
        <v>96</v>
      </c>
      <c r="O585">
        <f>表格2[[#This Row],[feature_len_hog]]+表格2[[#This Row],[feature_len_spatial]]+表格2[[#This Row],[feature_len_hist]]</f>
        <v>3600</v>
      </c>
    </row>
    <row r="586" spans="1:15" x14ac:dyDescent="0.25">
      <c r="A586" t="s">
        <v>10</v>
      </c>
      <c r="B586">
        <v>9</v>
      </c>
      <c r="C586">
        <v>16</v>
      </c>
      <c r="D586">
        <v>3</v>
      </c>
      <c r="E586">
        <v>0</v>
      </c>
      <c r="F586">
        <v>16</v>
      </c>
      <c r="G586">
        <v>32</v>
      </c>
      <c r="H586" t="s">
        <v>14</v>
      </c>
      <c r="I586" t="s">
        <v>13</v>
      </c>
      <c r="J586" t="s">
        <v>13</v>
      </c>
      <c r="K586">
        <v>0.99750000000000005</v>
      </c>
      <c r="L586">
        <f>表格2[[#This Row],[orient]]*(64/表格2[[#This Row],[pix_per_cell]])*(64/表格2[[#This Row],[pix_per_cell]])*IF(表格2[[#This Row],[hog_channel]]=" ALL", 3, 1)</f>
        <v>144</v>
      </c>
      <c r="M586">
        <f>IF(表格2[[#This Row],[spatial_feat]] = " True",表格2[[#This Row],[spatial_size]]*表格2[[#This Row],[spatial_size]]*3, 0)</f>
        <v>0</v>
      </c>
      <c r="N586">
        <f>IF(表格2[[#This Row],[hist_feat]] = " True", 表格2[[#This Row],[hist_bins]]*3, 0)</f>
        <v>96</v>
      </c>
      <c r="O586">
        <f>表格2[[#This Row],[feature_len_hog]]+表格2[[#This Row],[feature_len_spatial]]+表格2[[#This Row],[feature_len_hist]]</f>
        <v>240</v>
      </c>
    </row>
    <row r="587" spans="1:15" x14ac:dyDescent="0.25">
      <c r="A587" t="s">
        <v>10</v>
      </c>
      <c r="B587">
        <v>9</v>
      </c>
      <c r="C587">
        <v>16</v>
      </c>
      <c r="D587">
        <v>3</v>
      </c>
      <c r="E587">
        <v>0</v>
      </c>
      <c r="F587">
        <v>32</v>
      </c>
      <c r="G587">
        <v>32</v>
      </c>
      <c r="H587" t="s">
        <v>14</v>
      </c>
      <c r="I587" t="s">
        <v>13</v>
      </c>
      <c r="J587" t="s">
        <v>13</v>
      </c>
      <c r="K587">
        <v>0.99750000000000005</v>
      </c>
      <c r="L587">
        <f>表格2[[#This Row],[orient]]*(64/表格2[[#This Row],[pix_per_cell]])*(64/表格2[[#This Row],[pix_per_cell]])*IF(表格2[[#This Row],[hog_channel]]=" ALL", 3, 1)</f>
        <v>144</v>
      </c>
      <c r="M587">
        <f>IF(表格2[[#This Row],[spatial_feat]] = " True",表格2[[#This Row],[spatial_size]]*表格2[[#This Row],[spatial_size]]*3, 0)</f>
        <v>0</v>
      </c>
      <c r="N587">
        <f>IF(表格2[[#This Row],[hist_feat]] = " True", 表格2[[#This Row],[hist_bins]]*3, 0)</f>
        <v>96</v>
      </c>
      <c r="O587">
        <f>表格2[[#This Row],[feature_len_hog]]+表格2[[#This Row],[feature_len_spatial]]+表格2[[#This Row],[feature_len_hist]]</f>
        <v>240</v>
      </c>
    </row>
    <row r="588" spans="1:15" x14ac:dyDescent="0.25">
      <c r="A588" t="s">
        <v>10</v>
      </c>
      <c r="B588">
        <v>9</v>
      </c>
      <c r="C588">
        <v>16</v>
      </c>
      <c r="D588">
        <v>3</v>
      </c>
      <c r="E588">
        <v>1</v>
      </c>
      <c r="F588">
        <v>16</v>
      </c>
      <c r="G588">
        <v>32</v>
      </c>
      <c r="H588" t="s">
        <v>13</v>
      </c>
      <c r="I588" t="s">
        <v>13</v>
      </c>
      <c r="J588" t="s">
        <v>13</v>
      </c>
      <c r="K588">
        <v>0.99750000000000005</v>
      </c>
      <c r="L588">
        <f>表格2[[#This Row],[orient]]*(64/表格2[[#This Row],[pix_per_cell]])*(64/表格2[[#This Row],[pix_per_cell]])*IF(表格2[[#This Row],[hog_channel]]=" ALL", 3, 1)</f>
        <v>144</v>
      </c>
      <c r="M588">
        <f>IF(表格2[[#This Row],[spatial_feat]] = " True",表格2[[#This Row],[spatial_size]]*表格2[[#This Row],[spatial_size]]*3, 0)</f>
        <v>768</v>
      </c>
      <c r="N588">
        <f>IF(表格2[[#This Row],[hist_feat]] = " True", 表格2[[#This Row],[hist_bins]]*3, 0)</f>
        <v>96</v>
      </c>
      <c r="O588">
        <f>表格2[[#This Row],[feature_len_hog]]+表格2[[#This Row],[feature_len_spatial]]+表格2[[#This Row],[feature_len_hist]]</f>
        <v>1008</v>
      </c>
    </row>
    <row r="589" spans="1:15" x14ac:dyDescent="0.25">
      <c r="A589" t="s">
        <v>10</v>
      </c>
      <c r="B589">
        <v>9</v>
      </c>
      <c r="C589">
        <v>16</v>
      </c>
      <c r="D589">
        <v>3</v>
      </c>
      <c r="E589">
        <v>1</v>
      </c>
      <c r="F589">
        <v>32</v>
      </c>
      <c r="G589">
        <v>16</v>
      </c>
      <c r="H589" t="s">
        <v>14</v>
      </c>
      <c r="I589" t="s">
        <v>13</v>
      </c>
      <c r="J589" t="s">
        <v>13</v>
      </c>
      <c r="K589">
        <v>0.99750000000000005</v>
      </c>
      <c r="L589">
        <f>表格2[[#This Row],[orient]]*(64/表格2[[#This Row],[pix_per_cell]])*(64/表格2[[#This Row],[pix_per_cell]])*IF(表格2[[#This Row],[hog_channel]]=" ALL", 3, 1)</f>
        <v>144</v>
      </c>
      <c r="M589">
        <f>IF(表格2[[#This Row],[spatial_feat]] = " True",表格2[[#This Row],[spatial_size]]*表格2[[#This Row],[spatial_size]]*3, 0)</f>
        <v>0</v>
      </c>
      <c r="N589">
        <f>IF(表格2[[#This Row],[hist_feat]] = " True", 表格2[[#This Row],[hist_bins]]*3, 0)</f>
        <v>48</v>
      </c>
      <c r="O589">
        <f>表格2[[#This Row],[feature_len_hog]]+表格2[[#This Row],[feature_len_spatial]]+表格2[[#This Row],[feature_len_hist]]</f>
        <v>192</v>
      </c>
    </row>
    <row r="590" spans="1:15" x14ac:dyDescent="0.25">
      <c r="A590" t="s">
        <v>10</v>
      </c>
      <c r="B590">
        <v>9</v>
      </c>
      <c r="C590">
        <v>16</v>
      </c>
      <c r="D590">
        <v>3</v>
      </c>
      <c r="E590">
        <v>2</v>
      </c>
      <c r="F590">
        <v>16</v>
      </c>
      <c r="G590">
        <v>16</v>
      </c>
      <c r="H590" t="s">
        <v>13</v>
      </c>
      <c r="I590" t="s">
        <v>13</v>
      </c>
      <c r="J590" t="s">
        <v>13</v>
      </c>
      <c r="K590">
        <v>0.99750000000000005</v>
      </c>
      <c r="L590">
        <f>表格2[[#This Row],[orient]]*(64/表格2[[#This Row],[pix_per_cell]])*(64/表格2[[#This Row],[pix_per_cell]])*IF(表格2[[#This Row],[hog_channel]]=" ALL", 3, 1)</f>
        <v>144</v>
      </c>
      <c r="M590">
        <f>IF(表格2[[#This Row],[spatial_feat]] = " True",表格2[[#This Row],[spatial_size]]*表格2[[#This Row],[spatial_size]]*3, 0)</f>
        <v>768</v>
      </c>
      <c r="N590">
        <f>IF(表格2[[#This Row],[hist_feat]] = " True", 表格2[[#This Row],[hist_bins]]*3, 0)</f>
        <v>48</v>
      </c>
      <c r="O590">
        <f>表格2[[#This Row],[feature_len_hog]]+表格2[[#This Row],[feature_len_spatial]]+表格2[[#This Row],[feature_len_hist]]</f>
        <v>960</v>
      </c>
    </row>
    <row r="591" spans="1:15" x14ac:dyDescent="0.25">
      <c r="A591" t="s">
        <v>10</v>
      </c>
      <c r="B591">
        <v>9</v>
      </c>
      <c r="C591">
        <v>16</v>
      </c>
      <c r="D591">
        <v>3</v>
      </c>
      <c r="E591">
        <v>2</v>
      </c>
      <c r="F591">
        <v>16</v>
      </c>
      <c r="G591">
        <v>16</v>
      </c>
      <c r="H591" t="s">
        <v>14</v>
      </c>
      <c r="I591" t="s">
        <v>13</v>
      </c>
      <c r="J591" t="s">
        <v>13</v>
      </c>
      <c r="K591">
        <v>0.99750000000000005</v>
      </c>
      <c r="L591">
        <f>表格2[[#This Row],[orient]]*(64/表格2[[#This Row],[pix_per_cell]])*(64/表格2[[#This Row],[pix_per_cell]])*IF(表格2[[#This Row],[hog_channel]]=" ALL", 3, 1)</f>
        <v>144</v>
      </c>
      <c r="M591">
        <f>IF(表格2[[#This Row],[spatial_feat]] = " True",表格2[[#This Row],[spatial_size]]*表格2[[#This Row],[spatial_size]]*3, 0)</f>
        <v>0</v>
      </c>
      <c r="N591">
        <f>IF(表格2[[#This Row],[hist_feat]] = " True", 表格2[[#This Row],[hist_bins]]*3, 0)</f>
        <v>48</v>
      </c>
      <c r="O591">
        <f>表格2[[#This Row],[feature_len_hog]]+表格2[[#This Row],[feature_len_spatial]]+表格2[[#This Row],[feature_len_hist]]</f>
        <v>192</v>
      </c>
    </row>
    <row r="592" spans="1:15" x14ac:dyDescent="0.25">
      <c r="A592" t="s">
        <v>10</v>
      </c>
      <c r="B592">
        <v>9</v>
      </c>
      <c r="C592">
        <v>16</v>
      </c>
      <c r="D592">
        <v>3</v>
      </c>
      <c r="E592">
        <v>2</v>
      </c>
      <c r="F592">
        <v>16</v>
      </c>
      <c r="G592">
        <v>32</v>
      </c>
      <c r="H592" t="s">
        <v>13</v>
      </c>
      <c r="I592" t="s">
        <v>13</v>
      </c>
      <c r="J592" t="s">
        <v>13</v>
      </c>
      <c r="K592">
        <v>0.99750000000000005</v>
      </c>
      <c r="L592">
        <f>表格2[[#This Row],[orient]]*(64/表格2[[#This Row],[pix_per_cell]])*(64/表格2[[#This Row],[pix_per_cell]])*IF(表格2[[#This Row],[hog_channel]]=" ALL", 3, 1)</f>
        <v>144</v>
      </c>
      <c r="M592">
        <f>IF(表格2[[#This Row],[spatial_feat]] = " True",表格2[[#This Row],[spatial_size]]*表格2[[#This Row],[spatial_size]]*3, 0)</f>
        <v>768</v>
      </c>
      <c r="N592">
        <f>IF(表格2[[#This Row],[hist_feat]] = " True", 表格2[[#This Row],[hist_bins]]*3, 0)</f>
        <v>96</v>
      </c>
      <c r="O592">
        <f>表格2[[#This Row],[feature_len_hog]]+表格2[[#This Row],[feature_len_spatial]]+表格2[[#This Row],[feature_len_hist]]</f>
        <v>1008</v>
      </c>
    </row>
    <row r="593" spans="1:15" x14ac:dyDescent="0.25">
      <c r="A593" t="s">
        <v>10</v>
      </c>
      <c r="B593">
        <v>9</v>
      </c>
      <c r="C593">
        <v>16</v>
      </c>
      <c r="D593">
        <v>3</v>
      </c>
      <c r="E593">
        <v>2</v>
      </c>
      <c r="F593">
        <v>16</v>
      </c>
      <c r="G593">
        <v>32</v>
      </c>
      <c r="H593" t="s">
        <v>14</v>
      </c>
      <c r="I593" t="s">
        <v>13</v>
      </c>
      <c r="J593" t="s">
        <v>13</v>
      </c>
      <c r="K593">
        <v>0.99750000000000005</v>
      </c>
      <c r="L593">
        <f>表格2[[#This Row],[orient]]*(64/表格2[[#This Row],[pix_per_cell]])*(64/表格2[[#This Row],[pix_per_cell]])*IF(表格2[[#This Row],[hog_channel]]=" ALL", 3, 1)</f>
        <v>144</v>
      </c>
      <c r="M593">
        <f>IF(表格2[[#This Row],[spatial_feat]] = " True",表格2[[#This Row],[spatial_size]]*表格2[[#This Row],[spatial_size]]*3, 0)</f>
        <v>0</v>
      </c>
      <c r="N593">
        <f>IF(表格2[[#This Row],[hist_feat]] = " True", 表格2[[#This Row],[hist_bins]]*3, 0)</f>
        <v>96</v>
      </c>
      <c r="O593">
        <f>表格2[[#This Row],[feature_len_hog]]+表格2[[#This Row],[feature_len_spatial]]+表格2[[#This Row],[feature_len_hist]]</f>
        <v>240</v>
      </c>
    </row>
    <row r="594" spans="1:15" x14ac:dyDescent="0.25">
      <c r="A594" t="s">
        <v>10</v>
      </c>
      <c r="B594">
        <v>9</v>
      </c>
      <c r="C594">
        <v>16</v>
      </c>
      <c r="D594">
        <v>3</v>
      </c>
      <c r="E594">
        <v>2</v>
      </c>
      <c r="F594">
        <v>32</v>
      </c>
      <c r="G594">
        <v>16</v>
      </c>
      <c r="H594" t="s">
        <v>14</v>
      </c>
      <c r="I594" t="s">
        <v>13</v>
      </c>
      <c r="J594" t="s">
        <v>13</v>
      </c>
      <c r="K594">
        <v>0.99750000000000005</v>
      </c>
      <c r="L594">
        <f>表格2[[#This Row],[orient]]*(64/表格2[[#This Row],[pix_per_cell]])*(64/表格2[[#This Row],[pix_per_cell]])*IF(表格2[[#This Row],[hog_channel]]=" ALL", 3, 1)</f>
        <v>144</v>
      </c>
      <c r="M594">
        <f>IF(表格2[[#This Row],[spatial_feat]] = " True",表格2[[#This Row],[spatial_size]]*表格2[[#This Row],[spatial_size]]*3, 0)</f>
        <v>0</v>
      </c>
      <c r="N594">
        <f>IF(表格2[[#This Row],[hist_feat]] = " True", 表格2[[#This Row],[hist_bins]]*3, 0)</f>
        <v>48</v>
      </c>
      <c r="O594">
        <f>表格2[[#This Row],[feature_len_hog]]+表格2[[#This Row],[feature_len_spatial]]+表格2[[#This Row],[feature_len_hist]]</f>
        <v>192</v>
      </c>
    </row>
    <row r="595" spans="1:15" x14ac:dyDescent="0.25">
      <c r="A595" t="s">
        <v>10</v>
      </c>
      <c r="B595">
        <v>9</v>
      </c>
      <c r="C595">
        <v>16</v>
      </c>
      <c r="D595">
        <v>3</v>
      </c>
      <c r="E595">
        <v>2</v>
      </c>
      <c r="F595">
        <v>32</v>
      </c>
      <c r="G595">
        <v>32</v>
      </c>
      <c r="H595" t="s">
        <v>14</v>
      </c>
      <c r="I595" t="s">
        <v>13</v>
      </c>
      <c r="J595" t="s">
        <v>13</v>
      </c>
      <c r="K595">
        <v>0.99750000000000005</v>
      </c>
      <c r="L595">
        <f>表格2[[#This Row],[orient]]*(64/表格2[[#This Row],[pix_per_cell]])*(64/表格2[[#This Row],[pix_per_cell]])*IF(表格2[[#This Row],[hog_channel]]=" ALL", 3, 1)</f>
        <v>144</v>
      </c>
      <c r="M595">
        <f>IF(表格2[[#This Row],[spatial_feat]] = " True",表格2[[#This Row],[spatial_size]]*表格2[[#This Row],[spatial_size]]*3, 0)</f>
        <v>0</v>
      </c>
      <c r="N595">
        <f>IF(表格2[[#This Row],[hist_feat]] = " True", 表格2[[#This Row],[hist_bins]]*3, 0)</f>
        <v>96</v>
      </c>
      <c r="O595">
        <f>表格2[[#This Row],[feature_len_hog]]+表格2[[#This Row],[feature_len_spatial]]+表格2[[#This Row],[feature_len_hist]]</f>
        <v>240</v>
      </c>
    </row>
    <row r="596" spans="1:15" x14ac:dyDescent="0.25">
      <c r="A596" t="s">
        <v>10</v>
      </c>
      <c r="B596">
        <v>9</v>
      </c>
      <c r="C596">
        <v>16</v>
      </c>
      <c r="D596">
        <v>3</v>
      </c>
      <c r="E596" t="s">
        <v>15</v>
      </c>
      <c r="F596">
        <v>16</v>
      </c>
      <c r="G596">
        <v>32</v>
      </c>
      <c r="H596" t="s">
        <v>13</v>
      </c>
      <c r="I596" t="s">
        <v>13</v>
      </c>
      <c r="J596" t="s">
        <v>13</v>
      </c>
      <c r="K596">
        <v>0.99750000000000005</v>
      </c>
      <c r="L596">
        <f>表格2[[#This Row],[orient]]*(64/表格2[[#This Row],[pix_per_cell]])*(64/表格2[[#This Row],[pix_per_cell]])*IF(表格2[[#This Row],[hog_channel]]=" ALL", 3, 1)</f>
        <v>432</v>
      </c>
      <c r="M596">
        <f>IF(表格2[[#This Row],[spatial_feat]] = " True",表格2[[#This Row],[spatial_size]]*表格2[[#This Row],[spatial_size]]*3, 0)</f>
        <v>768</v>
      </c>
      <c r="N596">
        <f>IF(表格2[[#This Row],[hist_feat]] = " True", 表格2[[#This Row],[hist_bins]]*3, 0)</f>
        <v>96</v>
      </c>
      <c r="O596">
        <f>表格2[[#This Row],[feature_len_hog]]+表格2[[#This Row],[feature_len_spatial]]+表格2[[#This Row],[feature_len_hist]]</f>
        <v>1296</v>
      </c>
    </row>
    <row r="597" spans="1:15" x14ac:dyDescent="0.25">
      <c r="A597" t="s">
        <v>10</v>
      </c>
      <c r="B597">
        <v>9</v>
      </c>
      <c r="C597">
        <v>16</v>
      </c>
      <c r="D597">
        <v>3</v>
      </c>
      <c r="E597" t="s">
        <v>15</v>
      </c>
      <c r="F597">
        <v>16</v>
      </c>
      <c r="G597">
        <v>32</v>
      </c>
      <c r="H597" t="s">
        <v>14</v>
      </c>
      <c r="I597" t="s">
        <v>13</v>
      </c>
      <c r="J597" t="s">
        <v>13</v>
      </c>
      <c r="K597">
        <v>0.99750000000000005</v>
      </c>
      <c r="L597">
        <f>表格2[[#This Row],[orient]]*(64/表格2[[#This Row],[pix_per_cell]])*(64/表格2[[#This Row],[pix_per_cell]])*IF(表格2[[#This Row],[hog_channel]]=" ALL", 3, 1)</f>
        <v>432</v>
      </c>
      <c r="M597">
        <f>IF(表格2[[#This Row],[spatial_feat]] = " True",表格2[[#This Row],[spatial_size]]*表格2[[#This Row],[spatial_size]]*3, 0)</f>
        <v>0</v>
      </c>
      <c r="N597">
        <f>IF(表格2[[#This Row],[hist_feat]] = " True", 表格2[[#This Row],[hist_bins]]*3, 0)</f>
        <v>96</v>
      </c>
      <c r="O597">
        <f>表格2[[#This Row],[feature_len_hog]]+表格2[[#This Row],[feature_len_spatial]]+表格2[[#This Row],[feature_len_hist]]</f>
        <v>528</v>
      </c>
    </row>
    <row r="598" spans="1:15" x14ac:dyDescent="0.25">
      <c r="A598" t="s">
        <v>10</v>
      </c>
      <c r="B598">
        <v>9</v>
      </c>
      <c r="C598">
        <v>16</v>
      </c>
      <c r="D598">
        <v>3</v>
      </c>
      <c r="E598" t="s">
        <v>15</v>
      </c>
      <c r="F598">
        <v>32</v>
      </c>
      <c r="G598">
        <v>16</v>
      </c>
      <c r="H598" t="s">
        <v>13</v>
      </c>
      <c r="I598" t="s">
        <v>14</v>
      </c>
      <c r="J598" t="s">
        <v>13</v>
      </c>
      <c r="K598">
        <v>0.99750000000000005</v>
      </c>
      <c r="L598">
        <f>表格2[[#This Row],[orient]]*(64/表格2[[#This Row],[pix_per_cell]])*(64/表格2[[#This Row],[pix_per_cell]])*IF(表格2[[#This Row],[hog_channel]]=" ALL", 3, 1)</f>
        <v>432</v>
      </c>
      <c r="M598">
        <f>IF(表格2[[#This Row],[spatial_feat]] = " True",表格2[[#This Row],[spatial_size]]*表格2[[#This Row],[spatial_size]]*3, 0)</f>
        <v>3072</v>
      </c>
      <c r="N598">
        <f>IF(表格2[[#This Row],[hist_feat]] = " True", 表格2[[#This Row],[hist_bins]]*3, 0)</f>
        <v>0</v>
      </c>
      <c r="O598">
        <f>表格2[[#This Row],[feature_len_hog]]+表格2[[#This Row],[feature_len_spatial]]+表格2[[#This Row],[feature_len_hist]]</f>
        <v>3504</v>
      </c>
    </row>
    <row r="599" spans="1:15" x14ac:dyDescent="0.25">
      <c r="A599" t="s">
        <v>10</v>
      </c>
      <c r="B599">
        <v>9</v>
      </c>
      <c r="C599">
        <v>16</v>
      </c>
      <c r="D599">
        <v>3</v>
      </c>
      <c r="E599" t="s">
        <v>15</v>
      </c>
      <c r="F599">
        <v>32</v>
      </c>
      <c r="G599">
        <v>32</v>
      </c>
      <c r="H599" t="s">
        <v>13</v>
      </c>
      <c r="I599" t="s">
        <v>13</v>
      </c>
      <c r="J599" t="s">
        <v>13</v>
      </c>
      <c r="K599">
        <v>0.99750000000000005</v>
      </c>
      <c r="L599">
        <f>表格2[[#This Row],[orient]]*(64/表格2[[#This Row],[pix_per_cell]])*(64/表格2[[#This Row],[pix_per_cell]])*IF(表格2[[#This Row],[hog_channel]]=" ALL", 3, 1)</f>
        <v>432</v>
      </c>
      <c r="M599">
        <f>IF(表格2[[#This Row],[spatial_feat]] = " True",表格2[[#This Row],[spatial_size]]*表格2[[#This Row],[spatial_size]]*3, 0)</f>
        <v>3072</v>
      </c>
      <c r="N599">
        <f>IF(表格2[[#This Row],[hist_feat]] = " True", 表格2[[#This Row],[hist_bins]]*3, 0)</f>
        <v>96</v>
      </c>
      <c r="O599">
        <f>表格2[[#This Row],[feature_len_hog]]+表格2[[#This Row],[feature_len_spatial]]+表格2[[#This Row],[feature_len_hist]]</f>
        <v>3600</v>
      </c>
    </row>
    <row r="600" spans="1:15" x14ac:dyDescent="0.25">
      <c r="A600" t="s">
        <v>10</v>
      </c>
      <c r="B600">
        <v>9</v>
      </c>
      <c r="C600">
        <v>16</v>
      </c>
      <c r="D600">
        <v>3</v>
      </c>
      <c r="E600" t="s">
        <v>15</v>
      </c>
      <c r="F600">
        <v>32</v>
      </c>
      <c r="G600">
        <v>32</v>
      </c>
      <c r="H600" t="s">
        <v>13</v>
      </c>
      <c r="I600" t="s">
        <v>14</v>
      </c>
      <c r="J600" t="s">
        <v>13</v>
      </c>
      <c r="K600">
        <v>0.99750000000000005</v>
      </c>
      <c r="L600">
        <f>表格2[[#This Row],[orient]]*(64/表格2[[#This Row],[pix_per_cell]])*(64/表格2[[#This Row],[pix_per_cell]])*IF(表格2[[#This Row],[hog_channel]]=" ALL", 3, 1)</f>
        <v>432</v>
      </c>
      <c r="M600">
        <f>IF(表格2[[#This Row],[spatial_feat]] = " True",表格2[[#This Row],[spatial_size]]*表格2[[#This Row],[spatial_size]]*3, 0)</f>
        <v>3072</v>
      </c>
      <c r="N600">
        <f>IF(表格2[[#This Row],[hist_feat]] = " True", 表格2[[#This Row],[hist_bins]]*3, 0)</f>
        <v>0</v>
      </c>
      <c r="O600">
        <f>表格2[[#This Row],[feature_len_hog]]+表格2[[#This Row],[feature_len_spatial]]+表格2[[#This Row],[feature_len_hist]]</f>
        <v>3504</v>
      </c>
    </row>
    <row r="601" spans="1:15" x14ac:dyDescent="0.25">
      <c r="A601" t="s">
        <v>10</v>
      </c>
      <c r="B601">
        <v>9</v>
      </c>
      <c r="C601">
        <v>16</v>
      </c>
      <c r="D601">
        <v>4</v>
      </c>
      <c r="E601">
        <v>0</v>
      </c>
      <c r="F601">
        <v>32</v>
      </c>
      <c r="G601">
        <v>16</v>
      </c>
      <c r="H601" t="s">
        <v>13</v>
      </c>
      <c r="I601" t="s">
        <v>13</v>
      </c>
      <c r="J601" t="s">
        <v>13</v>
      </c>
      <c r="K601">
        <v>0.99750000000000005</v>
      </c>
      <c r="L601">
        <f>表格2[[#This Row],[orient]]*(64/表格2[[#This Row],[pix_per_cell]])*(64/表格2[[#This Row],[pix_per_cell]])*IF(表格2[[#This Row],[hog_channel]]=" ALL", 3, 1)</f>
        <v>144</v>
      </c>
      <c r="M601">
        <f>IF(表格2[[#This Row],[spatial_feat]] = " True",表格2[[#This Row],[spatial_size]]*表格2[[#This Row],[spatial_size]]*3, 0)</f>
        <v>3072</v>
      </c>
      <c r="N601">
        <f>IF(表格2[[#This Row],[hist_feat]] = " True", 表格2[[#This Row],[hist_bins]]*3, 0)</f>
        <v>48</v>
      </c>
      <c r="O601">
        <f>表格2[[#This Row],[feature_len_hog]]+表格2[[#This Row],[feature_len_spatial]]+表格2[[#This Row],[feature_len_hist]]</f>
        <v>3264</v>
      </c>
    </row>
    <row r="602" spans="1:15" x14ac:dyDescent="0.25">
      <c r="A602" t="s">
        <v>10</v>
      </c>
      <c r="B602">
        <v>9</v>
      </c>
      <c r="C602">
        <v>16</v>
      </c>
      <c r="D602">
        <v>4</v>
      </c>
      <c r="E602">
        <v>0</v>
      </c>
      <c r="F602">
        <v>32</v>
      </c>
      <c r="G602">
        <v>16</v>
      </c>
      <c r="H602" t="s">
        <v>14</v>
      </c>
      <c r="I602" t="s">
        <v>13</v>
      </c>
      <c r="J602" t="s">
        <v>13</v>
      </c>
      <c r="K602">
        <v>0.99750000000000005</v>
      </c>
      <c r="L602">
        <f>表格2[[#This Row],[orient]]*(64/表格2[[#This Row],[pix_per_cell]])*(64/表格2[[#This Row],[pix_per_cell]])*IF(表格2[[#This Row],[hog_channel]]=" ALL", 3, 1)</f>
        <v>144</v>
      </c>
      <c r="M602">
        <f>IF(表格2[[#This Row],[spatial_feat]] = " True",表格2[[#This Row],[spatial_size]]*表格2[[#This Row],[spatial_size]]*3, 0)</f>
        <v>0</v>
      </c>
      <c r="N602">
        <f>IF(表格2[[#This Row],[hist_feat]] = " True", 表格2[[#This Row],[hist_bins]]*3, 0)</f>
        <v>48</v>
      </c>
      <c r="O602">
        <f>表格2[[#This Row],[feature_len_hog]]+表格2[[#This Row],[feature_len_spatial]]+表格2[[#This Row],[feature_len_hist]]</f>
        <v>192</v>
      </c>
    </row>
    <row r="603" spans="1:15" x14ac:dyDescent="0.25">
      <c r="A603" t="s">
        <v>10</v>
      </c>
      <c r="B603">
        <v>9</v>
      </c>
      <c r="C603">
        <v>16</v>
      </c>
      <c r="D603">
        <v>4</v>
      </c>
      <c r="E603">
        <v>0</v>
      </c>
      <c r="F603">
        <v>32</v>
      </c>
      <c r="G603">
        <v>32</v>
      </c>
      <c r="H603" t="s">
        <v>13</v>
      </c>
      <c r="I603" t="s">
        <v>13</v>
      </c>
      <c r="J603" t="s">
        <v>13</v>
      </c>
      <c r="K603">
        <v>0.99750000000000005</v>
      </c>
      <c r="L603">
        <f>表格2[[#This Row],[orient]]*(64/表格2[[#This Row],[pix_per_cell]])*(64/表格2[[#This Row],[pix_per_cell]])*IF(表格2[[#This Row],[hog_channel]]=" ALL", 3, 1)</f>
        <v>144</v>
      </c>
      <c r="M603">
        <f>IF(表格2[[#This Row],[spatial_feat]] = " True",表格2[[#This Row],[spatial_size]]*表格2[[#This Row],[spatial_size]]*3, 0)</f>
        <v>3072</v>
      </c>
      <c r="N603">
        <f>IF(表格2[[#This Row],[hist_feat]] = " True", 表格2[[#This Row],[hist_bins]]*3, 0)</f>
        <v>96</v>
      </c>
      <c r="O603">
        <f>表格2[[#This Row],[feature_len_hog]]+表格2[[#This Row],[feature_len_spatial]]+表格2[[#This Row],[feature_len_hist]]</f>
        <v>3312</v>
      </c>
    </row>
    <row r="604" spans="1:15" x14ac:dyDescent="0.25">
      <c r="A604" t="s">
        <v>10</v>
      </c>
      <c r="B604">
        <v>9</v>
      </c>
      <c r="C604">
        <v>16</v>
      </c>
      <c r="D604">
        <v>4</v>
      </c>
      <c r="E604">
        <v>1</v>
      </c>
      <c r="F604">
        <v>32</v>
      </c>
      <c r="G604">
        <v>16</v>
      </c>
      <c r="H604" t="s">
        <v>14</v>
      </c>
      <c r="I604" t="s">
        <v>13</v>
      </c>
      <c r="J604" t="s">
        <v>13</v>
      </c>
      <c r="K604">
        <v>0.99750000000000005</v>
      </c>
      <c r="L604">
        <f>表格2[[#This Row],[orient]]*(64/表格2[[#This Row],[pix_per_cell]])*(64/表格2[[#This Row],[pix_per_cell]])*IF(表格2[[#This Row],[hog_channel]]=" ALL", 3, 1)</f>
        <v>144</v>
      </c>
      <c r="M604">
        <f>IF(表格2[[#This Row],[spatial_feat]] = " True",表格2[[#This Row],[spatial_size]]*表格2[[#This Row],[spatial_size]]*3, 0)</f>
        <v>0</v>
      </c>
      <c r="N604">
        <f>IF(表格2[[#This Row],[hist_feat]] = " True", 表格2[[#This Row],[hist_bins]]*3, 0)</f>
        <v>48</v>
      </c>
      <c r="O604">
        <f>表格2[[#This Row],[feature_len_hog]]+表格2[[#This Row],[feature_len_spatial]]+表格2[[#This Row],[feature_len_hist]]</f>
        <v>192</v>
      </c>
    </row>
    <row r="605" spans="1:15" x14ac:dyDescent="0.25">
      <c r="A605" t="s">
        <v>10</v>
      </c>
      <c r="B605">
        <v>9</v>
      </c>
      <c r="C605">
        <v>16</v>
      </c>
      <c r="D605">
        <v>4</v>
      </c>
      <c r="E605">
        <v>2</v>
      </c>
      <c r="F605">
        <v>16</v>
      </c>
      <c r="G605">
        <v>32</v>
      </c>
      <c r="H605" t="s">
        <v>13</v>
      </c>
      <c r="I605" t="s">
        <v>13</v>
      </c>
      <c r="J605" t="s">
        <v>13</v>
      </c>
      <c r="K605">
        <v>0.99750000000000005</v>
      </c>
      <c r="L605">
        <f>表格2[[#This Row],[orient]]*(64/表格2[[#This Row],[pix_per_cell]])*(64/表格2[[#This Row],[pix_per_cell]])*IF(表格2[[#This Row],[hog_channel]]=" ALL", 3, 1)</f>
        <v>144</v>
      </c>
      <c r="M605">
        <f>IF(表格2[[#This Row],[spatial_feat]] = " True",表格2[[#This Row],[spatial_size]]*表格2[[#This Row],[spatial_size]]*3, 0)</f>
        <v>768</v>
      </c>
      <c r="N605">
        <f>IF(表格2[[#This Row],[hist_feat]] = " True", 表格2[[#This Row],[hist_bins]]*3, 0)</f>
        <v>96</v>
      </c>
      <c r="O605">
        <f>表格2[[#This Row],[feature_len_hog]]+表格2[[#This Row],[feature_len_spatial]]+表格2[[#This Row],[feature_len_hist]]</f>
        <v>1008</v>
      </c>
    </row>
    <row r="606" spans="1:15" x14ac:dyDescent="0.25">
      <c r="A606" t="s">
        <v>10</v>
      </c>
      <c r="B606">
        <v>9</v>
      </c>
      <c r="C606">
        <v>16</v>
      </c>
      <c r="D606">
        <v>4</v>
      </c>
      <c r="E606">
        <v>2</v>
      </c>
      <c r="F606">
        <v>16</v>
      </c>
      <c r="G606">
        <v>32</v>
      </c>
      <c r="H606" t="s">
        <v>14</v>
      </c>
      <c r="I606" t="s">
        <v>13</v>
      </c>
      <c r="J606" t="s">
        <v>13</v>
      </c>
      <c r="K606">
        <v>0.99750000000000005</v>
      </c>
      <c r="L606">
        <f>表格2[[#This Row],[orient]]*(64/表格2[[#This Row],[pix_per_cell]])*(64/表格2[[#This Row],[pix_per_cell]])*IF(表格2[[#This Row],[hog_channel]]=" ALL", 3, 1)</f>
        <v>144</v>
      </c>
      <c r="M606">
        <f>IF(表格2[[#This Row],[spatial_feat]] = " True",表格2[[#This Row],[spatial_size]]*表格2[[#This Row],[spatial_size]]*3, 0)</f>
        <v>0</v>
      </c>
      <c r="N606">
        <f>IF(表格2[[#This Row],[hist_feat]] = " True", 表格2[[#This Row],[hist_bins]]*3, 0)</f>
        <v>96</v>
      </c>
      <c r="O606">
        <f>表格2[[#This Row],[feature_len_hog]]+表格2[[#This Row],[feature_len_spatial]]+表格2[[#This Row],[feature_len_hist]]</f>
        <v>240</v>
      </c>
    </row>
    <row r="607" spans="1:15" x14ac:dyDescent="0.25">
      <c r="A607" t="s">
        <v>10</v>
      </c>
      <c r="B607">
        <v>9</v>
      </c>
      <c r="C607">
        <v>16</v>
      </c>
      <c r="D607">
        <v>4</v>
      </c>
      <c r="E607">
        <v>2</v>
      </c>
      <c r="F607">
        <v>32</v>
      </c>
      <c r="G607">
        <v>16</v>
      </c>
      <c r="H607" t="s">
        <v>14</v>
      </c>
      <c r="I607" t="s">
        <v>13</v>
      </c>
      <c r="J607" t="s">
        <v>13</v>
      </c>
      <c r="K607">
        <v>0.99750000000000005</v>
      </c>
      <c r="L607">
        <f>表格2[[#This Row],[orient]]*(64/表格2[[#This Row],[pix_per_cell]])*(64/表格2[[#This Row],[pix_per_cell]])*IF(表格2[[#This Row],[hog_channel]]=" ALL", 3, 1)</f>
        <v>144</v>
      </c>
      <c r="M607">
        <f>IF(表格2[[#This Row],[spatial_feat]] = " True",表格2[[#This Row],[spatial_size]]*表格2[[#This Row],[spatial_size]]*3, 0)</f>
        <v>0</v>
      </c>
      <c r="N607">
        <f>IF(表格2[[#This Row],[hist_feat]] = " True", 表格2[[#This Row],[hist_bins]]*3, 0)</f>
        <v>48</v>
      </c>
      <c r="O607">
        <f>表格2[[#This Row],[feature_len_hog]]+表格2[[#This Row],[feature_len_spatial]]+表格2[[#This Row],[feature_len_hist]]</f>
        <v>192</v>
      </c>
    </row>
    <row r="608" spans="1:15" x14ac:dyDescent="0.25">
      <c r="A608" t="s">
        <v>10</v>
      </c>
      <c r="B608">
        <v>9</v>
      </c>
      <c r="C608">
        <v>16</v>
      </c>
      <c r="D608">
        <v>4</v>
      </c>
      <c r="E608">
        <v>2</v>
      </c>
      <c r="F608">
        <v>32</v>
      </c>
      <c r="G608">
        <v>32</v>
      </c>
      <c r="H608" t="s">
        <v>13</v>
      </c>
      <c r="I608" t="s">
        <v>13</v>
      </c>
      <c r="J608" t="s">
        <v>13</v>
      </c>
      <c r="K608">
        <v>0.99750000000000005</v>
      </c>
      <c r="L608">
        <f>表格2[[#This Row],[orient]]*(64/表格2[[#This Row],[pix_per_cell]])*(64/表格2[[#This Row],[pix_per_cell]])*IF(表格2[[#This Row],[hog_channel]]=" ALL", 3, 1)</f>
        <v>144</v>
      </c>
      <c r="M608">
        <f>IF(表格2[[#This Row],[spatial_feat]] = " True",表格2[[#This Row],[spatial_size]]*表格2[[#This Row],[spatial_size]]*3, 0)</f>
        <v>3072</v>
      </c>
      <c r="N608">
        <f>IF(表格2[[#This Row],[hist_feat]] = " True", 表格2[[#This Row],[hist_bins]]*3, 0)</f>
        <v>96</v>
      </c>
      <c r="O608">
        <f>表格2[[#This Row],[feature_len_hog]]+表格2[[#This Row],[feature_len_spatial]]+表格2[[#This Row],[feature_len_hist]]</f>
        <v>3312</v>
      </c>
    </row>
    <row r="609" spans="1:15" x14ac:dyDescent="0.25">
      <c r="A609" t="s">
        <v>10</v>
      </c>
      <c r="B609">
        <v>9</v>
      </c>
      <c r="C609">
        <v>16</v>
      </c>
      <c r="D609">
        <v>4</v>
      </c>
      <c r="E609" t="s">
        <v>15</v>
      </c>
      <c r="F609">
        <v>16</v>
      </c>
      <c r="G609">
        <v>32</v>
      </c>
      <c r="H609" t="s">
        <v>13</v>
      </c>
      <c r="I609" t="s">
        <v>13</v>
      </c>
      <c r="J609" t="s">
        <v>13</v>
      </c>
      <c r="K609">
        <v>0.99750000000000005</v>
      </c>
      <c r="L609">
        <f>表格2[[#This Row],[orient]]*(64/表格2[[#This Row],[pix_per_cell]])*(64/表格2[[#This Row],[pix_per_cell]])*IF(表格2[[#This Row],[hog_channel]]=" ALL", 3, 1)</f>
        <v>432</v>
      </c>
      <c r="M609">
        <f>IF(表格2[[#This Row],[spatial_feat]] = " True",表格2[[#This Row],[spatial_size]]*表格2[[#This Row],[spatial_size]]*3, 0)</f>
        <v>768</v>
      </c>
      <c r="N609">
        <f>IF(表格2[[#This Row],[hist_feat]] = " True", 表格2[[#This Row],[hist_bins]]*3, 0)</f>
        <v>96</v>
      </c>
      <c r="O609">
        <f>表格2[[#This Row],[feature_len_hog]]+表格2[[#This Row],[feature_len_spatial]]+表格2[[#This Row],[feature_len_hist]]</f>
        <v>1296</v>
      </c>
    </row>
    <row r="610" spans="1:15" x14ac:dyDescent="0.25">
      <c r="A610" t="s">
        <v>10</v>
      </c>
      <c r="B610">
        <v>9</v>
      </c>
      <c r="C610">
        <v>16</v>
      </c>
      <c r="D610">
        <v>4</v>
      </c>
      <c r="E610" t="s">
        <v>15</v>
      </c>
      <c r="F610">
        <v>16</v>
      </c>
      <c r="G610">
        <v>32</v>
      </c>
      <c r="H610" t="s">
        <v>14</v>
      </c>
      <c r="I610" t="s">
        <v>13</v>
      </c>
      <c r="J610" t="s">
        <v>13</v>
      </c>
      <c r="K610">
        <v>0.99750000000000005</v>
      </c>
      <c r="L610">
        <f>表格2[[#This Row],[orient]]*(64/表格2[[#This Row],[pix_per_cell]])*(64/表格2[[#This Row],[pix_per_cell]])*IF(表格2[[#This Row],[hog_channel]]=" ALL", 3, 1)</f>
        <v>432</v>
      </c>
      <c r="M610">
        <f>IF(表格2[[#This Row],[spatial_feat]] = " True",表格2[[#This Row],[spatial_size]]*表格2[[#This Row],[spatial_size]]*3, 0)</f>
        <v>0</v>
      </c>
      <c r="N610">
        <f>IF(表格2[[#This Row],[hist_feat]] = " True", 表格2[[#This Row],[hist_bins]]*3, 0)</f>
        <v>96</v>
      </c>
      <c r="O610">
        <f>表格2[[#This Row],[feature_len_hog]]+表格2[[#This Row],[feature_len_spatial]]+表格2[[#This Row],[feature_len_hist]]</f>
        <v>528</v>
      </c>
    </row>
    <row r="611" spans="1:15" x14ac:dyDescent="0.25">
      <c r="A611" t="s">
        <v>10</v>
      </c>
      <c r="B611">
        <v>9</v>
      </c>
      <c r="C611">
        <v>16</v>
      </c>
      <c r="D611">
        <v>4</v>
      </c>
      <c r="E611" t="s">
        <v>15</v>
      </c>
      <c r="F611">
        <v>32</v>
      </c>
      <c r="G611">
        <v>16</v>
      </c>
      <c r="H611" t="s">
        <v>13</v>
      </c>
      <c r="I611" t="s">
        <v>13</v>
      </c>
      <c r="J611" t="s">
        <v>13</v>
      </c>
      <c r="K611">
        <v>0.99750000000000005</v>
      </c>
      <c r="L611">
        <f>表格2[[#This Row],[orient]]*(64/表格2[[#This Row],[pix_per_cell]])*(64/表格2[[#This Row],[pix_per_cell]])*IF(表格2[[#This Row],[hog_channel]]=" ALL", 3, 1)</f>
        <v>432</v>
      </c>
      <c r="M611">
        <f>IF(表格2[[#This Row],[spatial_feat]] = " True",表格2[[#This Row],[spatial_size]]*表格2[[#This Row],[spatial_size]]*3, 0)</f>
        <v>3072</v>
      </c>
      <c r="N611">
        <f>IF(表格2[[#This Row],[hist_feat]] = " True", 表格2[[#This Row],[hist_bins]]*3, 0)</f>
        <v>48</v>
      </c>
      <c r="O611">
        <f>表格2[[#This Row],[feature_len_hog]]+表格2[[#This Row],[feature_len_spatial]]+表格2[[#This Row],[feature_len_hist]]</f>
        <v>3552</v>
      </c>
    </row>
    <row r="612" spans="1:15" x14ac:dyDescent="0.25">
      <c r="A612" t="s">
        <v>10</v>
      </c>
      <c r="B612">
        <v>9</v>
      </c>
      <c r="C612">
        <v>16</v>
      </c>
      <c r="D612">
        <v>4</v>
      </c>
      <c r="E612" t="s">
        <v>15</v>
      </c>
      <c r="F612">
        <v>32</v>
      </c>
      <c r="G612">
        <v>16</v>
      </c>
      <c r="H612" t="s">
        <v>14</v>
      </c>
      <c r="I612" t="s">
        <v>13</v>
      </c>
      <c r="J612" t="s">
        <v>13</v>
      </c>
      <c r="K612">
        <v>0.99750000000000005</v>
      </c>
      <c r="L612">
        <f>表格2[[#This Row],[orient]]*(64/表格2[[#This Row],[pix_per_cell]])*(64/表格2[[#This Row],[pix_per_cell]])*IF(表格2[[#This Row],[hog_channel]]=" ALL", 3, 1)</f>
        <v>432</v>
      </c>
      <c r="M612">
        <f>IF(表格2[[#This Row],[spatial_feat]] = " True",表格2[[#This Row],[spatial_size]]*表格2[[#This Row],[spatial_size]]*3, 0)</f>
        <v>0</v>
      </c>
      <c r="N612">
        <f>IF(表格2[[#This Row],[hist_feat]] = " True", 表格2[[#This Row],[hist_bins]]*3, 0)</f>
        <v>48</v>
      </c>
      <c r="O612">
        <f>表格2[[#This Row],[feature_len_hog]]+表格2[[#This Row],[feature_len_spatial]]+表格2[[#This Row],[feature_len_hist]]</f>
        <v>480</v>
      </c>
    </row>
    <row r="613" spans="1:15" x14ac:dyDescent="0.25">
      <c r="A613" t="s">
        <v>10</v>
      </c>
      <c r="B613">
        <v>5</v>
      </c>
      <c r="C613">
        <v>8</v>
      </c>
      <c r="D613">
        <v>2</v>
      </c>
      <c r="E613">
        <v>0</v>
      </c>
      <c r="F613">
        <v>32</v>
      </c>
      <c r="G613">
        <v>32</v>
      </c>
      <c r="H613" t="s">
        <v>13</v>
      </c>
      <c r="I613" t="s">
        <v>13</v>
      </c>
      <c r="J613" t="s">
        <v>13</v>
      </c>
      <c r="K613">
        <v>0.99750000000000005</v>
      </c>
      <c r="L613">
        <f>表格2[[#This Row],[orient]]*(64/表格2[[#This Row],[pix_per_cell]])*(64/表格2[[#This Row],[pix_per_cell]])*IF(表格2[[#This Row],[hog_channel]]=" ALL", 3, 1)</f>
        <v>320</v>
      </c>
      <c r="M613">
        <f>IF(表格2[[#This Row],[spatial_feat]] = " True",表格2[[#This Row],[spatial_size]]*表格2[[#This Row],[spatial_size]]*3, 0)</f>
        <v>3072</v>
      </c>
      <c r="N613">
        <f>IF(表格2[[#This Row],[hist_feat]] = " True", 表格2[[#This Row],[hist_bins]]*3, 0)</f>
        <v>96</v>
      </c>
      <c r="O613">
        <f>表格2[[#This Row],[feature_len_hog]]+表格2[[#This Row],[feature_len_spatial]]+表格2[[#This Row],[feature_len_hist]]</f>
        <v>3488</v>
      </c>
    </row>
    <row r="614" spans="1:15" x14ac:dyDescent="0.25">
      <c r="A614" t="s">
        <v>10</v>
      </c>
      <c r="B614">
        <v>5</v>
      </c>
      <c r="C614">
        <v>8</v>
      </c>
      <c r="D614">
        <v>2</v>
      </c>
      <c r="E614">
        <v>1</v>
      </c>
      <c r="F614">
        <v>16</v>
      </c>
      <c r="G614">
        <v>16</v>
      </c>
      <c r="H614" t="s">
        <v>14</v>
      </c>
      <c r="I614" t="s">
        <v>13</v>
      </c>
      <c r="J614" t="s">
        <v>13</v>
      </c>
      <c r="K614">
        <v>0.99750000000000005</v>
      </c>
      <c r="L614">
        <f>表格2[[#This Row],[orient]]*(64/表格2[[#This Row],[pix_per_cell]])*(64/表格2[[#This Row],[pix_per_cell]])*IF(表格2[[#This Row],[hog_channel]]=" ALL", 3, 1)</f>
        <v>320</v>
      </c>
      <c r="M614">
        <f>IF(表格2[[#This Row],[spatial_feat]] = " True",表格2[[#This Row],[spatial_size]]*表格2[[#This Row],[spatial_size]]*3, 0)</f>
        <v>0</v>
      </c>
      <c r="N614">
        <f>IF(表格2[[#This Row],[hist_feat]] = " True", 表格2[[#This Row],[hist_bins]]*3, 0)</f>
        <v>48</v>
      </c>
      <c r="O614">
        <f>表格2[[#This Row],[feature_len_hog]]+表格2[[#This Row],[feature_len_spatial]]+表格2[[#This Row],[feature_len_hist]]</f>
        <v>368</v>
      </c>
    </row>
    <row r="615" spans="1:15" x14ac:dyDescent="0.25">
      <c r="A615" t="s">
        <v>10</v>
      </c>
      <c r="B615">
        <v>5</v>
      </c>
      <c r="C615">
        <v>8</v>
      </c>
      <c r="D615">
        <v>2</v>
      </c>
      <c r="E615">
        <v>1</v>
      </c>
      <c r="F615">
        <v>16</v>
      </c>
      <c r="G615">
        <v>32</v>
      </c>
      <c r="H615" t="s">
        <v>13</v>
      </c>
      <c r="I615" t="s">
        <v>13</v>
      </c>
      <c r="J615" t="s">
        <v>13</v>
      </c>
      <c r="K615">
        <v>0.99750000000000005</v>
      </c>
      <c r="L615">
        <f>表格2[[#This Row],[orient]]*(64/表格2[[#This Row],[pix_per_cell]])*(64/表格2[[#This Row],[pix_per_cell]])*IF(表格2[[#This Row],[hog_channel]]=" ALL", 3, 1)</f>
        <v>320</v>
      </c>
      <c r="M615">
        <f>IF(表格2[[#This Row],[spatial_feat]] = " True",表格2[[#This Row],[spatial_size]]*表格2[[#This Row],[spatial_size]]*3, 0)</f>
        <v>768</v>
      </c>
      <c r="N615">
        <f>IF(表格2[[#This Row],[hist_feat]] = " True", 表格2[[#This Row],[hist_bins]]*3, 0)</f>
        <v>96</v>
      </c>
      <c r="O615">
        <f>表格2[[#This Row],[feature_len_hog]]+表格2[[#This Row],[feature_len_spatial]]+表格2[[#This Row],[feature_len_hist]]</f>
        <v>1184</v>
      </c>
    </row>
    <row r="616" spans="1:15" x14ac:dyDescent="0.25">
      <c r="A616" t="s">
        <v>10</v>
      </c>
      <c r="B616">
        <v>5</v>
      </c>
      <c r="C616">
        <v>8</v>
      </c>
      <c r="D616">
        <v>2</v>
      </c>
      <c r="E616">
        <v>1</v>
      </c>
      <c r="F616">
        <v>32</v>
      </c>
      <c r="G616">
        <v>32</v>
      </c>
      <c r="H616" t="s">
        <v>14</v>
      </c>
      <c r="I616" t="s">
        <v>13</v>
      </c>
      <c r="J616" t="s">
        <v>13</v>
      </c>
      <c r="K616">
        <v>0.99750000000000005</v>
      </c>
      <c r="L616">
        <f>表格2[[#This Row],[orient]]*(64/表格2[[#This Row],[pix_per_cell]])*(64/表格2[[#This Row],[pix_per_cell]])*IF(表格2[[#This Row],[hog_channel]]=" ALL", 3, 1)</f>
        <v>320</v>
      </c>
      <c r="M616">
        <f>IF(表格2[[#This Row],[spatial_feat]] = " True",表格2[[#This Row],[spatial_size]]*表格2[[#This Row],[spatial_size]]*3, 0)</f>
        <v>0</v>
      </c>
      <c r="N616">
        <f>IF(表格2[[#This Row],[hist_feat]] = " True", 表格2[[#This Row],[hist_bins]]*3, 0)</f>
        <v>96</v>
      </c>
      <c r="O616">
        <f>表格2[[#This Row],[feature_len_hog]]+表格2[[#This Row],[feature_len_spatial]]+表格2[[#This Row],[feature_len_hist]]</f>
        <v>416</v>
      </c>
    </row>
    <row r="617" spans="1:15" x14ac:dyDescent="0.25">
      <c r="A617" t="s">
        <v>10</v>
      </c>
      <c r="B617">
        <v>5</v>
      </c>
      <c r="C617">
        <v>8</v>
      </c>
      <c r="D617">
        <v>2</v>
      </c>
      <c r="E617">
        <v>2</v>
      </c>
      <c r="F617">
        <v>16</v>
      </c>
      <c r="G617">
        <v>32</v>
      </c>
      <c r="H617" t="s">
        <v>13</v>
      </c>
      <c r="I617" t="s">
        <v>13</v>
      </c>
      <c r="J617" t="s">
        <v>13</v>
      </c>
      <c r="K617">
        <v>0.99750000000000005</v>
      </c>
      <c r="L617">
        <f>表格2[[#This Row],[orient]]*(64/表格2[[#This Row],[pix_per_cell]])*(64/表格2[[#This Row],[pix_per_cell]])*IF(表格2[[#This Row],[hog_channel]]=" ALL", 3, 1)</f>
        <v>320</v>
      </c>
      <c r="M617">
        <f>IF(表格2[[#This Row],[spatial_feat]] = " True",表格2[[#This Row],[spatial_size]]*表格2[[#This Row],[spatial_size]]*3, 0)</f>
        <v>768</v>
      </c>
      <c r="N617">
        <f>IF(表格2[[#This Row],[hist_feat]] = " True", 表格2[[#This Row],[hist_bins]]*3, 0)</f>
        <v>96</v>
      </c>
      <c r="O617">
        <f>表格2[[#This Row],[feature_len_hog]]+表格2[[#This Row],[feature_len_spatial]]+表格2[[#This Row],[feature_len_hist]]</f>
        <v>1184</v>
      </c>
    </row>
    <row r="618" spans="1:15" x14ac:dyDescent="0.25">
      <c r="A618" t="s">
        <v>10</v>
      </c>
      <c r="B618">
        <v>5</v>
      </c>
      <c r="C618">
        <v>8</v>
      </c>
      <c r="D618">
        <v>2</v>
      </c>
      <c r="E618">
        <v>2</v>
      </c>
      <c r="F618">
        <v>16</v>
      </c>
      <c r="G618">
        <v>32</v>
      </c>
      <c r="H618" t="s">
        <v>14</v>
      </c>
      <c r="I618" t="s">
        <v>13</v>
      </c>
      <c r="J618" t="s">
        <v>13</v>
      </c>
      <c r="K618">
        <v>0.99750000000000005</v>
      </c>
      <c r="L618">
        <f>表格2[[#This Row],[orient]]*(64/表格2[[#This Row],[pix_per_cell]])*(64/表格2[[#This Row],[pix_per_cell]])*IF(表格2[[#This Row],[hog_channel]]=" ALL", 3, 1)</f>
        <v>320</v>
      </c>
      <c r="M618">
        <f>IF(表格2[[#This Row],[spatial_feat]] = " True",表格2[[#This Row],[spatial_size]]*表格2[[#This Row],[spatial_size]]*3, 0)</f>
        <v>0</v>
      </c>
      <c r="N618">
        <f>IF(表格2[[#This Row],[hist_feat]] = " True", 表格2[[#This Row],[hist_bins]]*3, 0)</f>
        <v>96</v>
      </c>
      <c r="O618">
        <f>表格2[[#This Row],[feature_len_hog]]+表格2[[#This Row],[feature_len_spatial]]+表格2[[#This Row],[feature_len_hist]]</f>
        <v>416</v>
      </c>
    </row>
    <row r="619" spans="1:15" x14ac:dyDescent="0.25">
      <c r="A619" t="s">
        <v>10</v>
      </c>
      <c r="B619">
        <v>5</v>
      </c>
      <c r="C619">
        <v>8</v>
      </c>
      <c r="D619">
        <v>2</v>
      </c>
      <c r="E619">
        <v>2</v>
      </c>
      <c r="F619">
        <v>32</v>
      </c>
      <c r="G619">
        <v>16</v>
      </c>
      <c r="H619" t="s">
        <v>14</v>
      </c>
      <c r="I619" t="s">
        <v>13</v>
      </c>
      <c r="J619" t="s">
        <v>13</v>
      </c>
      <c r="K619">
        <v>0.99750000000000005</v>
      </c>
      <c r="L619">
        <f>表格2[[#This Row],[orient]]*(64/表格2[[#This Row],[pix_per_cell]])*(64/表格2[[#This Row],[pix_per_cell]])*IF(表格2[[#This Row],[hog_channel]]=" ALL", 3, 1)</f>
        <v>320</v>
      </c>
      <c r="M619">
        <f>IF(表格2[[#This Row],[spatial_feat]] = " True",表格2[[#This Row],[spatial_size]]*表格2[[#This Row],[spatial_size]]*3, 0)</f>
        <v>0</v>
      </c>
      <c r="N619">
        <f>IF(表格2[[#This Row],[hist_feat]] = " True", 表格2[[#This Row],[hist_bins]]*3, 0)</f>
        <v>48</v>
      </c>
      <c r="O619">
        <f>表格2[[#This Row],[feature_len_hog]]+表格2[[#This Row],[feature_len_spatial]]+表格2[[#This Row],[feature_len_hist]]</f>
        <v>368</v>
      </c>
    </row>
    <row r="620" spans="1:15" x14ac:dyDescent="0.25">
      <c r="A620" t="s">
        <v>10</v>
      </c>
      <c r="B620">
        <v>5</v>
      </c>
      <c r="C620">
        <v>8</v>
      </c>
      <c r="D620">
        <v>2</v>
      </c>
      <c r="E620" t="s">
        <v>15</v>
      </c>
      <c r="F620">
        <v>16</v>
      </c>
      <c r="G620">
        <v>16</v>
      </c>
      <c r="H620" t="s">
        <v>13</v>
      </c>
      <c r="I620" t="s">
        <v>14</v>
      </c>
      <c r="J620" t="s">
        <v>13</v>
      </c>
      <c r="K620">
        <v>0.99750000000000005</v>
      </c>
      <c r="L620">
        <f>表格2[[#This Row],[orient]]*(64/表格2[[#This Row],[pix_per_cell]])*(64/表格2[[#This Row],[pix_per_cell]])*IF(表格2[[#This Row],[hog_channel]]=" ALL", 3, 1)</f>
        <v>960</v>
      </c>
      <c r="M620">
        <f>IF(表格2[[#This Row],[spatial_feat]] = " True",表格2[[#This Row],[spatial_size]]*表格2[[#This Row],[spatial_size]]*3, 0)</f>
        <v>768</v>
      </c>
      <c r="N620">
        <f>IF(表格2[[#This Row],[hist_feat]] = " True", 表格2[[#This Row],[hist_bins]]*3, 0)</f>
        <v>0</v>
      </c>
      <c r="O620">
        <f>表格2[[#This Row],[feature_len_hog]]+表格2[[#This Row],[feature_len_spatial]]+表格2[[#This Row],[feature_len_hist]]</f>
        <v>1728</v>
      </c>
    </row>
    <row r="621" spans="1:15" x14ac:dyDescent="0.25">
      <c r="A621" t="s">
        <v>10</v>
      </c>
      <c r="B621">
        <v>5</v>
      </c>
      <c r="C621">
        <v>8</v>
      </c>
      <c r="D621">
        <v>2</v>
      </c>
      <c r="E621" t="s">
        <v>15</v>
      </c>
      <c r="F621">
        <v>16</v>
      </c>
      <c r="G621">
        <v>32</v>
      </c>
      <c r="H621" t="s">
        <v>13</v>
      </c>
      <c r="I621" t="s">
        <v>13</v>
      </c>
      <c r="J621" t="s">
        <v>13</v>
      </c>
      <c r="K621">
        <v>0.99750000000000005</v>
      </c>
      <c r="L621">
        <f>表格2[[#This Row],[orient]]*(64/表格2[[#This Row],[pix_per_cell]])*(64/表格2[[#This Row],[pix_per_cell]])*IF(表格2[[#This Row],[hog_channel]]=" ALL", 3, 1)</f>
        <v>960</v>
      </c>
      <c r="M621">
        <f>IF(表格2[[#This Row],[spatial_feat]] = " True",表格2[[#This Row],[spatial_size]]*表格2[[#This Row],[spatial_size]]*3, 0)</f>
        <v>768</v>
      </c>
      <c r="N621">
        <f>IF(表格2[[#This Row],[hist_feat]] = " True", 表格2[[#This Row],[hist_bins]]*3, 0)</f>
        <v>96</v>
      </c>
      <c r="O621">
        <f>表格2[[#This Row],[feature_len_hog]]+表格2[[#This Row],[feature_len_spatial]]+表格2[[#This Row],[feature_len_hist]]</f>
        <v>1824</v>
      </c>
    </row>
    <row r="622" spans="1:15" x14ac:dyDescent="0.25">
      <c r="A622" t="s">
        <v>10</v>
      </c>
      <c r="B622">
        <v>5</v>
      </c>
      <c r="C622">
        <v>8</v>
      </c>
      <c r="D622">
        <v>2</v>
      </c>
      <c r="E622" t="s">
        <v>15</v>
      </c>
      <c r="F622">
        <v>32</v>
      </c>
      <c r="G622">
        <v>16</v>
      </c>
      <c r="H622" t="s">
        <v>13</v>
      </c>
      <c r="I622" t="s">
        <v>14</v>
      </c>
      <c r="J622" t="s">
        <v>13</v>
      </c>
      <c r="K622">
        <v>0.99750000000000005</v>
      </c>
      <c r="L622">
        <f>表格2[[#This Row],[orient]]*(64/表格2[[#This Row],[pix_per_cell]])*(64/表格2[[#This Row],[pix_per_cell]])*IF(表格2[[#This Row],[hog_channel]]=" ALL", 3, 1)</f>
        <v>960</v>
      </c>
      <c r="M622">
        <f>IF(表格2[[#This Row],[spatial_feat]] = " True",表格2[[#This Row],[spatial_size]]*表格2[[#This Row],[spatial_size]]*3, 0)</f>
        <v>3072</v>
      </c>
      <c r="N622">
        <f>IF(表格2[[#This Row],[hist_feat]] = " True", 表格2[[#This Row],[hist_bins]]*3, 0)</f>
        <v>0</v>
      </c>
      <c r="O622">
        <f>表格2[[#This Row],[feature_len_hog]]+表格2[[#This Row],[feature_len_spatial]]+表格2[[#This Row],[feature_len_hist]]</f>
        <v>4032</v>
      </c>
    </row>
    <row r="623" spans="1:15" x14ac:dyDescent="0.25">
      <c r="A623" t="s">
        <v>10</v>
      </c>
      <c r="B623">
        <v>5</v>
      </c>
      <c r="C623">
        <v>8</v>
      </c>
      <c r="D623">
        <v>2</v>
      </c>
      <c r="E623" t="s">
        <v>15</v>
      </c>
      <c r="F623">
        <v>32</v>
      </c>
      <c r="G623">
        <v>16</v>
      </c>
      <c r="H623" t="s">
        <v>14</v>
      </c>
      <c r="I623" t="s">
        <v>13</v>
      </c>
      <c r="J623" t="s">
        <v>13</v>
      </c>
      <c r="K623">
        <v>0.99750000000000005</v>
      </c>
      <c r="L623">
        <f>表格2[[#This Row],[orient]]*(64/表格2[[#This Row],[pix_per_cell]])*(64/表格2[[#This Row],[pix_per_cell]])*IF(表格2[[#This Row],[hog_channel]]=" ALL", 3, 1)</f>
        <v>960</v>
      </c>
      <c r="M623">
        <f>IF(表格2[[#This Row],[spatial_feat]] = " True",表格2[[#This Row],[spatial_size]]*表格2[[#This Row],[spatial_size]]*3, 0)</f>
        <v>0</v>
      </c>
      <c r="N623">
        <f>IF(表格2[[#This Row],[hist_feat]] = " True", 表格2[[#This Row],[hist_bins]]*3, 0)</f>
        <v>48</v>
      </c>
      <c r="O623">
        <f>表格2[[#This Row],[feature_len_hog]]+表格2[[#This Row],[feature_len_spatial]]+表格2[[#This Row],[feature_len_hist]]</f>
        <v>1008</v>
      </c>
    </row>
    <row r="624" spans="1:15" x14ac:dyDescent="0.25">
      <c r="A624" t="s">
        <v>10</v>
      </c>
      <c r="B624">
        <v>5</v>
      </c>
      <c r="C624">
        <v>8</v>
      </c>
      <c r="D624">
        <v>3</v>
      </c>
      <c r="E624">
        <v>1</v>
      </c>
      <c r="F624">
        <v>16</v>
      </c>
      <c r="G624">
        <v>32</v>
      </c>
      <c r="H624" t="s">
        <v>14</v>
      </c>
      <c r="I624" t="s">
        <v>13</v>
      </c>
      <c r="J624" t="s">
        <v>13</v>
      </c>
      <c r="K624">
        <v>0.99750000000000005</v>
      </c>
      <c r="L624">
        <f>表格2[[#This Row],[orient]]*(64/表格2[[#This Row],[pix_per_cell]])*(64/表格2[[#This Row],[pix_per_cell]])*IF(表格2[[#This Row],[hog_channel]]=" ALL", 3, 1)</f>
        <v>320</v>
      </c>
      <c r="M624">
        <f>IF(表格2[[#This Row],[spatial_feat]] = " True",表格2[[#This Row],[spatial_size]]*表格2[[#This Row],[spatial_size]]*3, 0)</f>
        <v>0</v>
      </c>
      <c r="N624">
        <f>IF(表格2[[#This Row],[hist_feat]] = " True", 表格2[[#This Row],[hist_bins]]*3, 0)</f>
        <v>96</v>
      </c>
      <c r="O624">
        <f>表格2[[#This Row],[feature_len_hog]]+表格2[[#This Row],[feature_len_spatial]]+表格2[[#This Row],[feature_len_hist]]</f>
        <v>416</v>
      </c>
    </row>
    <row r="625" spans="1:15" x14ac:dyDescent="0.25">
      <c r="A625" t="s">
        <v>10</v>
      </c>
      <c r="B625">
        <v>5</v>
      </c>
      <c r="C625">
        <v>8</v>
      </c>
      <c r="D625">
        <v>3</v>
      </c>
      <c r="E625">
        <v>1</v>
      </c>
      <c r="F625">
        <v>32</v>
      </c>
      <c r="G625">
        <v>32</v>
      </c>
      <c r="H625" t="s">
        <v>13</v>
      </c>
      <c r="I625" t="s">
        <v>13</v>
      </c>
      <c r="J625" t="s">
        <v>13</v>
      </c>
      <c r="K625">
        <v>0.99750000000000005</v>
      </c>
      <c r="L625">
        <f>表格2[[#This Row],[orient]]*(64/表格2[[#This Row],[pix_per_cell]])*(64/表格2[[#This Row],[pix_per_cell]])*IF(表格2[[#This Row],[hog_channel]]=" ALL", 3, 1)</f>
        <v>320</v>
      </c>
      <c r="M625">
        <f>IF(表格2[[#This Row],[spatial_feat]] = " True",表格2[[#This Row],[spatial_size]]*表格2[[#This Row],[spatial_size]]*3, 0)</f>
        <v>3072</v>
      </c>
      <c r="N625">
        <f>IF(表格2[[#This Row],[hist_feat]] = " True", 表格2[[#This Row],[hist_bins]]*3, 0)</f>
        <v>96</v>
      </c>
      <c r="O625">
        <f>表格2[[#This Row],[feature_len_hog]]+表格2[[#This Row],[feature_len_spatial]]+表格2[[#This Row],[feature_len_hist]]</f>
        <v>3488</v>
      </c>
    </row>
    <row r="626" spans="1:15" x14ac:dyDescent="0.25">
      <c r="A626" t="s">
        <v>10</v>
      </c>
      <c r="B626">
        <v>5</v>
      </c>
      <c r="C626">
        <v>8</v>
      </c>
      <c r="D626">
        <v>3</v>
      </c>
      <c r="E626">
        <v>2</v>
      </c>
      <c r="F626">
        <v>16</v>
      </c>
      <c r="G626">
        <v>32</v>
      </c>
      <c r="H626" t="s">
        <v>13</v>
      </c>
      <c r="I626" t="s">
        <v>14</v>
      </c>
      <c r="J626" t="s">
        <v>13</v>
      </c>
      <c r="K626">
        <v>0.99750000000000005</v>
      </c>
      <c r="L626">
        <f>表格2[[#This Row],[orient]]*(64/表格2[[#This Row],[pix_per_cell]])*(64/表格2[[#This Row],[pix_per_cell]])*IF(表格2[[#This Row],[hog_channel]]=" ALL", 3, 1)</f>
        <v>320</v>
      </c>
      <c r="M626">
        <f>IF(表格2[[#This Row],[spatial_feat]] = " True",表格2[[#This Row],[spatial_size]]*表格2[[#This Row],[spatial_size]]*3, 0)</f>
        <v>768</v>
      </c>
      <c r="N626">
        <f>IF(表格2[[#This Row],[hist_feat]] = " True", 表格2[[#This Row],[hist_bins]]*3, 0)</f>
        <v>0</v>
      </c>
      <c r="O626">
        <f>表格2[[#This Row],[feature_len_hog]]+表格2[[#This Row],[feature_len_spatial]]+表格2[[#This Row],[feature_len_hist]]</f>
        <v>1088</v>
      </c>
    </row>
    <row r="627" spans="1:15" x14ac:dyDescent="0.25">
      <c r="A627" t="s">
        <v>10</v>
      </c>
      <c r="B627">
        <v>5</v>
      </c>
      <c r="C627">
        <v>8</v>
      </c>
      <c r="D627">
        <v>3</v>
      </c>
      <c r="E627">
        <v>2</v>
      </c>
      <c r="F627">
        <v>16</v>
      </c>
      <c r="G627">
        <v>32</v>
      </c>
      <c r="H627" t="s">
        <v>14</v>
      </c>
      <c r="I627" t="s">
        <v>13</v>
      </c>
      <c r="J627" t="s">
        <v>13</v>
      </c>
      <c r="K627">
        <v>0.99750000000000005</v>
      </c>
      <c r="L627">
        <f>表格2[[#This Row],[orient]]*(64/表格2[[#This Row],[pix_per_cell]])*(64/表格2[[#This Row],[pix_per_cell]])*IF(表格2[[#This Row],[hog_channel]]=" ALL", 3, 1)</f>
        <v>320</v>
      </c>
      <c r="M627">
        <f>IF(表格2[[#This Row],[spatial_feat]] = " True",表格2[[#This Row],[spatial_size]]*表格2[[#This Row],[spatial_size]]*3, 0)</f>
        <v>0</v>
      </c>
      <c r="N627">
        <f>IF(表格2[[#This Row],[hist_feat]] = " True", 表格2[[#This Row],[hist_bins]]*3, 0)</f>
        <v>96</v>
      </c>
      <c r="O627">
        <f>表格2[[#This Row],[feature_len_hog]]+表格2[[#This Row],[feature_len_spatial]]+表格2[[#This Row],[feature_len_hist]]</f>
        <v>416</v>
      </c>
    </row>
    <row r="628" spans="1:15" x14ac:dyDescent="0.25">
      <c r="A628" t="s">
        <v>10</v>
      </c>
      <c r="B628">
        <v>5</v>
      </c>
      <c r="C628">
        <v>8</v>
      </c>
      <c r="D628">
        <v>3</v>
      </c>
      <c r="E628">
        <v>2</v>
      </c>
      <c r="F628">
        <v>32</v>
      </c>
      <c r="G628">
        <v>32</v>
      </c>
      <c r="H628" t="s">
        <v>14</v>
      </c>
      <c r="I628" t="s">
        <v>13</v>
      </c>
      <c r="J628" t="s">
        <v>13</v>
      </c>
      <c r="K628">
        <v>0.99750000000000005</v>
      </c>
      <c r="L628">
        <f>表格2[[#This Row],[orient]]*(64/表格2[[#This Row],[pix_per_cell]])*(64/表格2[[#This Row],[pix_per_cell]])*IF(表格2[[#This Row],[hog_channel]]=" ALL", 3, 1)</f>
        <v>320</v>
      </c>
      <c r="M628">
        <f>IF(表格2[[#This Row],[spatial_feat]] = " True",表格2[[#This Row],[spatial_size]]*表格2[[#This Row],[spatial_size]]*3, 0)</f>
        <v>0</v>
      </c>
      <c r="N628">
        <f>IF(表格2[[#This Row],[hist_feat]] = " True", 表格2[[#This Row],[hist_bins]]*3, 0)</f>
        <v>96</v>
      </c>
      <c r="O628">
        <f>表格2[[#This Row],[feature_len_hog]]+表格2[[#This Row],[feature_len_spatial]]+表格2[[#This Row],[feature_len_hist]]</f>
        <v>416</v>
      </c>
    </row>
    <row r="629" spans="1:15" x14ac:dyDescent="0.25">
      <c r="A629" t="s">
        <v>10</v>
      </c>
      <c r="B629">
        <v>5</v>
      </c>
      <c r="C629">
        <v>8</v>
      </c>
      <c r="D629">
        <v>3</v>
      </c>
      <c r="E629" t="s">
        <v>15</v>
      </c>
      <c r="F629">
        <v>32</v>
      </c>
      <c r="G629">
        <v>32</v>
      </c>
      <c r="H629" t="s">
        <v>14</v>
      </c>
      <c r="I629" t="s">
        <v>13</v>
      </c>
      <c r="J629" t="s">
        <v>13</v>
      </c>
      <c r="K629">
        <v>0.99750000000000005</v>
      </c>
      <c r="L629">
        <f>表格2[[#This Row],[orient]]*(64/表格2[[#This Row],[pix_per_cell]])*(64/表格2[[#This Row],[pix_per_cell]])*IF(表格2[[#This Row],[hog_channel]]=" ALL", 3, 1)</f>
        <v>960</v>
      </c>
      <c r="M629">
        <f>IF(表格2[[#This Row],[spatial_feat]] = " True",表格2[[#This Row],[spatial_size]]*表格2[[#This Row],[spatial_size]]*3, 0)</f>
        <v>0</v>
      </c>
      <c r="N629">
        <f>IF(表格2[[#This Row],[hist_feat]] = " True", 表格2[[#This Row],[hist_bins]]*3, 0)</f>
        <v>96</v>
      </c>
      <c r="O629">
        <f>表格2[[#This Row],[feature_len_hog]]+表格2[[#This Row],[feature_len_spatial]]+表格2[[#This Row],[feature_len_hist]]</f>
        <v>1056</v>
      </c>
    </row>
    <row r="630" spans="1:15" x14ac:dyDescent="0.25">
      <c r="A630" t="s">
        <v>10</v>
      </c>
      <c r="B630">
        <v>5</v>
      </c>
      <c r="C630">
        <v>8</v>
      </c>
      <c r="D630">
        <v>4</v>
      </c>
      <c r="E630">
        <v>2</v>
      </c>
      <c r="F630">
        <v>16</v>
      </c>
      <c r="G630">
        <v>32</v>
      </c>
      <c r="H630" t="s">
        <v>13</v>
      </c>
      <c r="I630" t="s">
        <v>13</v>
      </c>
      <c r="J630" t="s">
        <v>13</v>
      </c>
      <c r="K630">
        <v>0.99750000000000005</v>
      </c>
      <c r="L630">
        <f>表格2[[#This Row],[orient]]*(64/表格2[[#This Row],[pix_per_cell]])*(64/表格2[[#This Row],[pix_per_cell]])*IF(表格2[[#This Row],[hog_channel]]=" ALL", 3, 1)</f>
        <v>320</v>
      </c>
      <c r="M630">
        <f>IF(表格2[[#This Row],[spatial_feat]] = " True",表格2[[#This Row],[spatial_size]]*表格2[[#This Row],[spatial_size]]*3, 0)</f>
        <v>768</v>
      </c>
      <c r="N630">
        <f>IF(表格2[[#This Row],[hist_feat]] = " True", 表格2[[#This Row],[hist_bins]]*3, 0)</f>
        <v>96</v>
      </c>
      <c r="O630">
        <f>表格2[[#This Row],[feature_len_hog]]+表格2[[#This Row],[feature_len_spatial]]+表格2[[#This Row],[feature_len_hist]]</f>
        <v>1184</v>
      </c>
    </row>
    <row r="631" spans="1:15" x14ac:dyDescent="0.25">
      <c r="A631" t="s">
        <v>10</v>
      </c>
      <c r="B631">
        <v>5</v>
      </c>
      <c r="C631">
        <v>8</v>
      </c>
      <c r="D631">
        <v>4</v>
      </c>
      <c r="E631">
        <v>2</v>
      </c>
      <c r="F631">
        <v>16</v>
      </c>
      <c r="G631">
        <v>32</v>
      </c>
      <c r="H631" t="s">
        <v>14</v>
      </c>
      <c r="I631" t="s">
        <v>13</v>
      </c>
      <c r="J631" t="s">
        <v>13</v>
      </c>
      <c r="K631">
        <v>0.99750000000000005</v>
      </c>
      <c r="L631">
        <f>表格2[[#This Row],[orient]]*(64/表格2[[#This Row],[pix_per_cell]])*(64/表格2[[#This Row],[pix_per_cell]])*IF(表格2[[#This Row],[hog_channel]]=" ALL", 3, 1)</f>
        <v>320</v>
      </c>
      <c r="M631">
        <f>IF(表格2[[#This Row],[spatial_feat]] = " True",表格2[[#This Row],[spatial_size]]*表格2[[#This Row],[spatial_size]]*3, 0)</f>
        <v>0</v>
      </c>
      <c r="N631">
        <f>IF(表格2[[#This Row],[hist_feat]] = " True", 表格2[[#This Row],[hist_bins]]*3, 0)</f>
        <v>96</v>
      </c>
      <c r="O631">
        <f>表格2[[#This Row],[feature_len_hog]]+表格2[[#This Row],[feature_len_spatial]]+表格2[[#This Row],[feature_len_hist]]</f>
        <v>416</v>
      </c>
    </row>
    <row r="632" spans="1:15" x14ac:dyDescent="0.25">
      <c r="A632" t="s">
        <v>10</v>
      </c>
      <c r="B632">
        <v>5</v>
      </c>
      <c r="C632">
        <v>8</v>
      </c>
      <c r="D632">
        <v>4</v>
      </c>
      <c r="E632" t="s">
        <v>15</v>
      </c>
      <c r="F632">
        <v>16</v>
      </c>
      <c r="G632">
        <v>16</v>
      </c>
      <c r="H632" t="s">
        <v>13</v>
      </c>
      <c r="I632" t="s">
        <v>13</v>
      </c>
      <c r="J632" t="s">
        <v>13</v>
      </c>
      <c r="K632">
        <v>0.99750000000000005</v>
      </c>
      <c r="L632">
        <f>表格2[[#This Row],[orient]]*(64/表格2[[#This Row],[pix_per_cell]])*(64/表格2[[#This Row],[pix_per_cell]])*IF(表格2[[#This Row],[hog_channel]]=" ALL", 3, 1)</f>
        <v>960</v>
      </c>
      <c r="M632">
        <f>IF(表格2[[#This Row],[spatial_feat]] = " True",表格2[[#This Row],[spatial_size]]*表格2[[#This Row],[spatial_size]]*3, 0)</f>
        <v>768</v>
      </c>
      <c r="N632">
        <f>IF(表格2[[#This Row],[hist_feat]] = " True", 表格2[[#This Row],[hist_bins]]*3, 0)</f>
        <v>48</v>
      </c>
      <c r="O632">
        <f>表格2[[#This Row],[feature_len_hog]]+表格2[[#This Row],[feature_len_spatial]]+表格2[[#This Row],[feature_len_hist]]</f>
        <v>1776</v>
      </c>
    </row>
    <row r="633" spans="1:15" x14ac:dyDescent="0.25">
      <c r="A633" t="s">
        <v>10</v>
      </c>
      <c r="B633">
        <v>5</v>
      </c>
      <c r="C633">
        <v>8</v>
      </c>
      <c r="D633">
        <v>4</v>
      </c>
      <c r="E633" t="s">
        <v>15</v>
      </c>
      <c r="F633">
        <v>32</v>
      </c>
      <c r="G633">
        <v>16</v>
      </c>
      <c r="H633" t="s">
        <v>13</v>
      </c>
      <c r="I633" t="s">
        <v>13</v>
      </c>
      <c r="J633" t="s">
        <v>13</v>
      </c>
      <c r="K633">
        <v>0.99750000000000005</v>
      </c>
      <c r="L633">
        <f>表格2[[#This Row],[orient]]*(64/表格2[[#This Row],[pix_per_cell]])*(64/表格2[[#This Row],[pix_per_cell]])*IF(表格2[[#This Row],[hog_channel]]=" ALL", 3, 1)</f>
        <v>960</v>
      </c>
      <c r="M633">
        <f>IF(表格2[[#This Row],[spatial_feat]] = " True",表格2[[#This Row],[spatial_size]]*表格2[[#This Row],[spatial_size]]*3, 0)</f>
        <v>3072</v>
      </c>
      <c r="N633">
        <f>IF(表格2[[#This Row],[hist_feat]] = " True", 表格2[[#This Row],[hist_bins]]*3, 0)</f>
        <v>48</v>
      </c>
      <c r="O633">
        <f>表格2[[#This Row],[feature_len_hog]]+表格2[[#This Row],[feature_len_spatial]]+表格2[[#This Row],[feature_len_hist]]</f>
        <v>4080</v>
      </c>
    </row>
    <row r="634" spans="1:15" x14ac:dyDescent="0.25">
      <c r="A634" t="s">
        <v>10</v>
      </c>
      <c r="B634">
        <v>5</v>
      </c>
      <c r="C634">
        <v>8</v>
      </c>
      <c r="D634">
        <v>4</v>
      </c>
      <c r="E634" t="s">
        <v>15</v>
      </c>
      <c r="F634">
        <v>32</v>
      </c>
      <c r="G634">
        <v>32</v>
      </c>
      <c r="H634" t="s">
        <v>14</v>
      </c>
      <c r="I634" t="s">
        <v>13</v>
      </c>
      <c r="J634" t="s">
        <v>13</v>
      </c>
      <c r="K634">
        <v>0.99750000000000005</v>
      </c>
      <c r="L634">
        <f>表格2[[#This Row],[orient]]*(64/表格2[[#This Row],[pix_per_cell]])*(64/表格2[[#This Row],[pix_per_cell]])*IF(表格2[[#This Row],[hog_channel]]=" ALL", 3, 1)</f>
        <v>960</v>
      </c>
      <c r="M634">
        <f>IF(表格2[[#This Row],[spatial_feat]] = " True",表格2[[#This Row],[spatial_size]]*表格2[[#This Row],[spatial_size]]*3, 0)</f>
        <v>0</v>
      </c>
      <c r="N634">
        <f>IF(表格2[[#This Row],[hist_feat]] = " True", 表格2[[#This Row],[hist_bins]]*3, 0)</f>
        <v>96</v>
      </c>
      <c r="O634">
        <f>表格2[[#This Row],[feature_len_hog]]+表格2[[#This Row],[feature_len_spatial]]+表格2[[#This Row],[feature_len_hist]]</f>
        <v>1056</v>
      </c>
    </row>
    <row r="635" spans="1:15" x14ac:dyDescent="0.25">
      <c r="A635" t="s">
        <v>10</v>
      </c>
      <c r="B635">
        <v>5</v>
      </c>
      <c r="C635">
        <v>16</v>
      </c>
      <c r="D635">
        <v>2</v>
      </c>
      <c r="E635">
        <v>0</v>
      </c>
      <c r="F635">
        <v>32</v>
      </c>
      <c r="G635">
        <v>32</v>
      </c>
      <c r="H635" t="s">
        <v>13</v>
      </c>
      <c r="I635" t="s">
        <v>13</v>
      </c>
      <c r="J635" t="s">
        <v>13</v>
      </c>
      <c r="K635">
        <v>0.99750000000000005</v>
      </c>
      <c r="L635">
        <f>表格2[[#This Row],[orient]]*(64/表格2[[#This Row],[pix_per_cell]])*(64/表格2[[#This Row],[pix_per_cell]])*IF(表格2[[#This Row],[hog_channel]]=" ALL", 3, 1)</f>
        <v>80</v>
      </c>
      <c r="M635">
        <f>IF(表格2[[#This Row],[spatial_feat]] = " True",表格2[[#This Row],[spatial_size]]*表格2[[#This Row],[spatial_size]]*3, 0)</f>
        <v>3072</v>
      </c>
      <c r="N635">
        <f>IF(表格2[[#This Row],[hist_feat]] = " True", 表格2[[#This Row],[hist_bins]]*3, 0)</f>
        <v>96</v>
      </c>
      <c r="O635">
        <f>表格2[[#This Row],[feature_len_hog]]+表格2[[#This Row],[feature_len_spatial]]+表格2[[#This Row],[feature_len_hist]]</f>
        <v>3248</v>
      </c>
    </row>
    <row r="636" spans="1:15" x14ac:dyDescent="0.25">
      <c r="A636" t="s">
        <v>10</v>
      </c>
      <c r="B636">
        <v>5</v>
      </c>
      <c r="C636">
        <v>16</v>
      </c>
      <c r="D636">
        <v>2</v>
      </c>
      <c r="E636">
        <v>0</v>
      </c>
      <c r="F636">
        <v>32</v>
      </c>
      <c r="G636">
        <v>32</v>
      </c>
      <c r="H636" t="s">
        <v>14</v>
      </c>
      <c r="I636" t="s">
        <v>13</v>
      </c>
      <c r="J636" t="s">
        <v>13</v>
      </c>
      <c r="K636">
        <v>0.99750000000000005</v>
      </c>
      <c r="L636">
        <f>表格2[[#This Row],[orient]]*(64/表格2[[#This Row],[pix_per_cell]])*(64/表格2[[#This Row],[pix_per_cell]])*IF(表格2[[#This Row],[hog_channel]]=" ALL", 3, 1)</f>
        <v>80</v>
      </c>
      <c r="M636">
        <f>IF(表格2[[#This Row],[spatial_feat]] = " True",表格2[[#This Row],[spatial_size]]*表格2[[#This Row],[spatial_size]]*3, 0)</f>
        <v>0</v>
      </c>
      <c r="N636">
        <f>IF(表格2[[#This Row],[hist_feat]] = " True", 表格2[[#This Row],[hist_bins]]*3, 0)</f>
        <v>96</v>
      </c>
      <c r="O636">
        <f>表格2[[#This Row],[feature_len_hog]]+表格2[[#This Row],[feature_len_spatial]]+表格2[[#This Row],[feature_len_hist]]</f>
        <v>176</v>
      </c>
    </row>
    <row r="637" spans="1:15" x14ac:dyDescent="0.25">
      <c r="A637" t="s">
        <v>10</v>
      </c>
      <c r="B637">
        <v>5</v>
      </c>
      <c r="C637">
        <v>16</v>
      </c>
      <c r="D637">
        <v>2</v>
      </c>
      <c r="E637">
        <v>1</v>
      </c>
      <c r="F637">
        <v>32</v>
      </c>
      <c r="G637">
        <v>16</v>
      </c>
      <c r="H637" t="s">
        <v>13</v>
      </c>
      <c r="I637" t="s">
        <v>13</v>
      </c>
      <c r="J637" t="s">
        <v>13</v>
      </c>
      <c r="K637">
        <v>0.99750000000000005</v>
      </c>
      <c r="L637">
        <f>表格2[[#This Row],[orient]]*(64/表格2[[#This Row],[pix_per_cell]])*(64/表格2[[#This Row],[pix_per_cell]])*IF(表格2[[#This Row],[hog_channel]]=" ALL", 3, 1)</f>
        <v>80</v>
      </c>
      <c r="M637">
        <f>IF(表格2[[#This Row],[spatial_feat]] = " True",表格2[[#This Row],[spatial_size]]*表格2[[#This Row],[spatial_size]]*3, 0)</f>
        <v>3072</v>
      </c>
      <c r="N637">
        <f>IF(表格2[[#This Row],[hist_feat]] = " True", 表格2[[#This Row],[hist_bins]]*3, 0)</f>
        <v>48</v>
      </c>
      <c r="O637">
        <f>表格2[[#This Row],[feature_len_hog]]+表格2[[#This Row],[feature_len_spatial]]+表格2[[#This Row],[feature_len_hist]]</f>
        <v>3200</v>
      </c>
    </row>
    <row r="638" spans="1:15" x14ac:dyDescent="0.25">
      <c r="A638" t="s">
        <v>10</v>
      </c>
      <c r="B638">
        <v>5</v>
      </c>
      <c r="C638">
        <v>16</v>
      </c>
      <c r="D638">
        <v>2</v>
      </c>
      <c r="E638">
        <v>2</v>
      </c>
      <c r="F638">
        <v>16</v>
      </c>
      <c r="G638">
        <v>16</v>
      </c>
      <c r="H638" t="s">
        <v>13</v>
      </c>
      <c r="I638" t="s">
        <v>13</v>
      </c>
      <c r="J638" t="s">
        <v>13</v>
      </c>
      <c r="K638">
        <v>0.99750000000000005</v>
      </c>
      <c r="L638">
        <f>表格2[[#This Row],[orient]]*(64/表格2[[#This Row],[pix_per_cell]])*(64/表格2[[#This Row],[pix_per_cell]])*IF(表格2[[#This Row],[hog_channel]]=" ALL", 3, 1)</f>
        <v>80</v>
      </c>
      <c r="M638">
        <f>IF(表格2[[#This Row],[spatial_feat]] = " True",表格2[[#This Row],[spatial_size]]*表格2[[#This Row],[spatial_size]]*3, 0)</f>
        <v>768</v>
      </c>
      <c r="N638">
        <f>IF(表格2[[#This Row],[hist_feat]] = " True", 表格2[[#This Row],[hist_bins]]*3, 0)</f>
        <v>48</v>
      </c>
      <c r="O638">
        <f>表格2[[#This Row],[feature_len_hog]]+表格2[[#This Row],[feature_len_spatial]]+表格2[[#This Row],[feature_len_hist]]</f>
        <v>896</v>
      </c>
    </row>
    <row r="639" spans="1:15" x14ac:dyDescent="0.25">
      <c r="A639" t="s">
        <v>10</v>
      </c>
      <c r="B639">
        <v>5</v>
      </c>
      <c r="C639">
        <v>16</v>
      </c>
      <c r="D639">
        <v>2</v>
      </c>
      <c r="E639">
        <v>2</v>
      </c>
      <c r="F639">
        <v>32</v>
      </c>
      <c r="G639">
        <v>16</v>
      </c>
      <c r="H639" t="s">
        <v>14</v>
      </c>
      <c r="I639" t="s">
        <v>13</v>
      </c>
      <c r="J639" t="s">
        <v>13</v>
      </c>
      <c r="K639">
        <v>0.99750000000000005</v>
      </c>
      <c r="L639">
        <f>表格2[[#This Row],[orient]]*(64/表格2[[#This Row],[pix_per_cell]])*(64/表格2[[#This Row],[pix_per_cell]])*IF(表格2[[#This Row],[hog_channel]]=" ALL", 3, 1)</f>
        <v>80</v>
      </c>
      <c r="M639">
        <f>IF(表格2[[#This Row],[spatial_feat]] = " True",表格2[[#This Row],[spatial_size]]*表格2[[#This Row],[spatial_size]]*3, 0)</f>
        <v>0</v>
      </c>
      <c r="N639">
        <f>IF(表格2[[#This Row],[hist_feat]] = " True", 表格2[[#This Row],[hist_bins]]*3, 0)</f>
        <v>48</v>
      </c>
      <c r="O639">
        <f>表格2[[#This Row],[feature_len_hog]]+表格2[[#This Row],[feature_len_spatial]]+表格2[[#This Row],[feature_len_hist]]</f>
        <v>128</v>
      </c>
    </row>
    <row r="640" spans="1:15" x14ac:dyDescent="0.25">
      <c r="A640" t="s">
        <v>10</v>
      </c>
      <c r="B640">
        <v>5</v>
      </c>
      <c r="C640">
        <v>16</v>
      </c>
      <c r="D640">
        <v>3</v>
      </c>
      <c r="E640">
        <v>0</v>
      </c>
      <c r="F640">
        <v>16</v>
      </c>
      <c r="G640">
        <v>16</v>
      </c>
      <c r="H640" t="s">
        <v>13</v>
      </c>
      <c r="I640" t="s">
        <v>13</v>
      </c>
      <c r="J640" t="s">
        <v>13</v>
      </c>
      <c r="K640">
        <v>0.99750000000000005</v>
      </c>
      <c r="L640">
        <f>表格2[[#This Row],[orient]]*(64/表格2[[#This Row],[pix_per_cell]])*(64/表格2[[#This Row],[pix_per_cell]])*IF(表格2[[#This Row],[hog_channel]]=" ALL", 3, 1)</f>
        <v>80</v>
      </c>
      <c r="M640">
        <f>IF(表格2[[#This Row],[spatial_feat]] = " True",表格2[[#This Row],[spatial_size]]*表格2[[#This Row],[spatial_size]]*3, 0)</f>
        <v>768</v>
      </c>
      <c r="N640">
        <f>IF(表格2[[#This Row],[hist_feat]] = " True", 表格2[[#This Row],[hist_bins]]*3, 0)</f>
        <v>48</v>
      </c>
      <c r="O640">
        <f>表格2[[#This Row],[feature_len_hog]]+表格2[[#This Row],[feature_len_spatial]]+表格2[[#This Row],[feature_len_hist]]</f>
        <v>896</v>
      </c>
    </row>
    <row r="641" spans="1:15" x14ac:dyDescent="0.25">
      <c r="A641" t="s">
        <v>10</v>
      </c>
      <c r="B641">
        <v>5</v>
      </c>
      <c r="C641">
        <v>16</v>
      </c>
      <c r="D641">
        <v>3</v>
      </c>
      <c r="E641">
        <v>1</v>
      </c>
      <c r="F641">
        <v>32</v>
      </c>
      <c r="G641">
        <v>16</v>
      </c>
      <c r="H641" t="s">
        <v>14</v>
      </c>
      <c r="I641" t="s">
        <v>13</v>
      </c>
      <c r="J641" t="s">
        <v>13</v>
      </c>
      <c r="K641">
        <v>0.99750000000000005</v>
      </c>
      <c r="L641">
        <f>表格2[[#This Row],[orient]]*(64/表格2[[#This Row],[pix_per_cell]])*(64/表格2[[#This Row],[pix_per_cell]])*IF(表格2[[#This Row],[hog_channel]]=" ALL", 3, 1)</f>
        <v>80</v>
      </c>
      <c r="M641">
        <f>IF(表格2[[#This Row],[spatial_feat]] = " True",表格2[[#This Row],[spatial_size]]*表格2[[#This Row],[spatial_size]]*3, 0)</f>
        <v>0</v>
      </c>
      <c r="N641">
        <f>IF(表格2[[#This Row],[hist_feat]] = " True", 表格2[[#This Row],[hist_bins]]*3, 0)</f>
        <v>48</v>
      </c>
      <c r="O641">
        <f>表格2[[#This Row],[feature_len_hog]]+表格2[[#This Row],[feature_len_spatial]]+表格2[[#This Row],[feature_len_hist]]</f>
        <v>128</v>
      </c>
    </row>
    <row r="642" spans="1:15" x14ac:dyDescent="0.25">
      <c r="A642" t="s">
        <v>10</v>
      </c>
      <c r="B642">
        <v>5</v>
      </c>
      <c r="C642">
        <v>16</v>
      </c>
      <c r="D642">
        <v>3</v>
      </c>
      <c r="E642">
        <v>2</v>
      </c>
      <c r="F642">
        <v>32</v>
      </c>
      <c r="G642">
        <v>16</v>
      </c>
      <c r="H642" t="s">
        <v>13</v>
      </c>
      <c r="I642" t="s">
        <v>13</v>
      </c>
      <c r="J642" t="s">
        <v>13</v>
      </c>
      <c r="K642">
        <v>0.99750000000000005</v>
      </c>
      <c r="L642">
        <f>表格2[[#This Row],[orient]]*(64/表格2[[#This Row],[pix_per_cell]])*(64/表格2[[#This Row],[pix_per_cell]])*IF(表格2[[#This Row],[hog_channel]]=" ALL", 3, 1)</f>
        <v>80</v>
      </c>
      <c r="M642">
        <f>IF(表格2[[#This Row],[spatial_feat]] = " True",表格2[[#This Row],[spatial_size]]*表格2[[#This Row],[spatial_size]]*3, 0)</f>
        <v>3072</v>
      </c>
      <c r="N642">
        <f>IF(表格2[[#This Row],[hist_feat]] = " True", 表格2[[#This Row],[hist_bins]]*3, 0)</f>
        <v>48</v>
      </c>
      <c r="O642">
        <f>表格2[[#This Row],[feature_len_hog]]+表格2[[#This Row],[feature_len_spatial]]+表格2[[#This Row],[feature_len_hist]]</f>
        <v>3200</v>
      </c>
    </row>
    <row r="643" spans="1:15" x14ac:dyDescent="0.25">
      <c r="A643" t="s">
        <v>10</v>
      </c>
      <c r="B643">
        <v>5</v>
      </c>
      <c r="C643">
        <v>16</v>
      </c>
      <c r="D643">
        <v>3</v>
      </c>
      <c r="E643">
        <v>2</v>
      </c>
      <c r="F643">
        <v>32</v>
      </c>
      <c r="G643">
        <v>32</v>
      </c>
      <c r="H643" t="s">
        <v>14</v>
      </c>
      <c r="I643" t="s">
        <v>13</v>
      </c>
      <c r="J643" t="s">
        <v>13</v>
      </c>
      <c r="K643">
        <v>0.99750000000000005</v>
      </c>
      <c r="L643">
        <f>表格2[[#This Row],[orient]]*(64/表格2[[#This Row],[pix_per_cell]])*(64/表格2[[#This Row],[pix_per_cell]])*IF(表格2[[#This Row],[hog_channel]]=" ALL", 3, 1)</f>
        <v>80</v>
      </c>
      <c r="M643">
        <f>IF(表格2[[#This Row],[spatial_feat]] = " True",表格2[[#This Row],[spatial_size]]*表格2[[#This Row],[spatial_size]]*3, 0)</f>
        <v>0</v>
      </c>
      <c r="N643">
        <f>IF(表格2[[#This Row],[hist_feat]] = " True", 表格2[[#This Row],[hist_bins]]*3, 0)</f>
        <v>96</v>
      </c>
      <c r="O643">
        <f>表格2[[#This Row],[feature_len_hog]]+表格2[[#This Row],[feature_len_spatial]]+表格2[[#This Row],[feature_len_hist]]</f>
        <v>176</v>
      </c>
    </row>
    <row r="644" spans="1:15" x14ac:dyDescent="0.25">
      <c r="A644" t="s">
        <v>10</v>
      </c>
      <c r="B644">
        <v>5</v>
      </c>
      <c r="C644">
        <v>16</v>
      </c>
      <c r="D644">
        <v>3</v>
      </c>
      <c r="E644" t="s">
        <v>15</v>
      </c>
      <c r="F644">
        <v>16</v>
      </c>
      <c r="G644">
        <v>32</v>
      </c>
      <c r="H644" t="s">
        <v>14</v>
      </c>
      <c r="I644" t="s">
        <v>13</v>
      </c>
      <c r="J644" t="s">
        <v>13</v>
      </c>
      <c r="K644">
        <v>0.99750000000000005</v>
      </c>
      <c r="L644">
        <f>表格2[[#This Row],[orient]]*(64/表格2[[#This Row],[pix_per_cell]])*(64/表格2[[#This Row],[pix_per_cell]])*IF(表格2[[#This Row],[hog_channel]]=" ALL", 3, 1)</f>
        <v>240</v>
      </c>
      <c r="M644">
        <f>IF(表格2[[#This Row],[spatial_feat]] = " True",表格2[[#This Row],[spatial_size]]*表格2[[#This Row],[spatial_size]]*3, 0)</f>
        <v>0</v>
      </c>
      <c r="N644">
        <f>IF(表格2[[#This Row],[hist_feat]] = " True", 表格2[[#This Row],[hist_bins]]*3, 0)</f>
        <v>96</v>
      </c>
      <c r="O644">
        <f>表格2[[#This Row],[feature_len_hog]]+表格2[[#This Row],[feature_len_spatial]]+表格2[[#This Row],[feature_len_hist]]</f>
        <v>336</v>
      </c>
    </row>
    <row r="645" spans="1:15" x14ac:dyDescent="0.25">
      <c r="A645" t="s">
        <v>10</v>
      </c>
      <c r="B645">
        <v>5</v>
      </c>
      <c r="C645">
        <v>16</v>
      </c>
      <c r="D645">
        <v>3</v>
      </c>
      <c r="E645" t="s">
        <v>15</v>
      </c>
      <c r="F645">
        <v>32</v>
      </c>
      <c r="G645">
        <v>32</v>
      </c>
      <c r="H645" t="s">
        <v>14</v>
      </c>
      <c r="I645" t="s">
        <v>13</v>
      </c>
      <c r="J645" t="s">
        <v>13</v>
      </c>
      <c r="K645">
        <v>0.99750000000000005</v>
      </c>
      <c r="L645">
        <f>表格2[[#This Row],[orient]]*(64/表格2[[#This Row],[pix_per_cell]])*(64/表格2[[#This Row],[pix_per_cell]])*IF(表格2[[#This Row],[hog_channel]]=" ALL", 3, 1)</f>
        <v>240</v>
      </c>
      <c r="M645">
        <f>IF(表格2[[#This Row],[spatial_feat]] = " True",表格2[[#This Row],[spatial_size]]*表格2[[#This Row],[spatial_size]]*3, 0)</f>
        <v>0</v>
      </c>
      <c r="N645">
        <f>IF(表格2[[#This Row],[hist_feat]] = " True", 表格2[[#This Row],[hist_bins]]*3, 0)</f>
        <v>96</v>
      </c>
      <c r="O645">
        <f>表格2[[#This Row],[feature_len_hog]]+表格2[[#This Row],[feature_len_spatial]]+表格2[[#This Row],[feature_len_hist]]</f>
        <v>336</v>
      </c>
    </row>
    <row r="646" spans="1:15" x14ac:dyDescent="0.25">
      <c r="A646" t="s">
        <v>10</v>
      </c>
      <c r="B646">
        <v>5</v>
      </c>
      <c r="C646">
        <v>16</v>
      </c>
      <c r="D646">
        <v>4</v>
      </c>
      <c r="E646">
        <v>0</v>
      </c>
      <c r="F646">
        <v>16</v>
      </c>
      <c r="G646">
        <v>16</v>
      </c>
      <c r="H646" t="s">
        <v>14</v>
      </c>
      <c r="I646" t="s">
        <v>13</v>
      </c>
      <c r="J646" t="s">
        <v>13</v>
      </c>
      <c r="K646">
        <v>0.99750000000000005</v>
      </c>
      <c r="L646">
        <f>表格2[[#This Row],[orient]]*(64/表格2[[#This Row],[pix_per_cell]])*(64/表格2[[#This Row],[pix_per_cell]])*IF(表格2[[#This Row],[hog_channel]]=" ALL", 3, 1)</f>
        <v>80</v>
      </c>
      <c r="M646">
        <f>IF(表格2[[#This Row],[spatial_feat]] = " True",表格2[[#This Row],[spatial_size]]*表格2[[#This Row],[spatial_size]]*3, 0)</f>
        <v>0</v>
      </c>
      <c r="N646">
        <f>IF(表格2[[#This Row],[hist_feat]] = " True", 表格2[[#This Row],[hist_bins]]*3, 0)</f>
        <v>48</v>
      </c>
      <c r="O646">
        <f>表格2[[#This Row],[feature_len_hog]]+表格2[[#This Row],[feature_len_spatial]]+表格2[[#This Row],[feature_len_hist]]</f>
        <v>128</v>
      </c>
    </row>
    <row r="647" spans="1:15" x14ac:dyDescent="0.25">
      <c r="A647" t="s">
        <v>10</v>
      </c>
      <c r="B647">
        <v>5</v>
      </c>
      <c r="C647">
        <v>16</v>
      </c>
      <c r="D647">
        <v>4</v>
      </c>
      <c r="E647">
        <v>0</v>
      </c>
      <c r="F647">
        <v>32</v>
      </c>
      <c r="G647">
        <v>16</v>
      </c>
      <c r="H647" t="s">
        <v>14</v>
      </c>
      <c r="I647" t="s">
        <v>13</v>
      </c>
      <c r="J647" t="s">
        <v>13</v>
      </c>
      <c r="K647">
        <v>0.99750000000000005</v>
      </c>
      <c r="L647">
        <f>表格2[[#This Row],[orient]]*(64/表格2[[#This Row],[pix_per_cell]])*(64/表格2[[#This Row],[pix_per_cell]])*IF(表格2[[#This Row],[hog_channel]]=" ALL", 3, 1)</f>
        <v>80</v>
      </c>
      <c r="M647">
        <f>IF(表格2[[#This Row],[spatial_feat]] = " True",表格2[[#This Row],[spatial_size]]*表格2[[#This Row],[spatial_size]]*3, 0)</f>
        <v>0</v>
      </c>
      <c r="N647">
        <f>IF(表格2[[#This Row],[hist_feat]] = " True", 表格2[[#This Row],[hist_bins]]*3, 0)</f>
        <v>48</v>
      </c>
      <c r="O647">
        <f>表格2[[#This Row],[feature_len_hog]]+表格2[[#This Row],[feature_len_spatial]]+表格2[[#This Row],[feature_len_hist]]</f>
        <v>128</v>
      </c>
    </row>
    <row r="648" spans="1:15" x14ac:dyDescent="0.25">
      <c r="A648" t="s">
        <v>10</v>
      </c>
      <c r="B648">
        <v>5</v>
      </c>
      <c r="C648">
        <v>16</v>
      </c>
      <c r="D648">
        <v>4</v>
      </c>
      <c r="E648">
        <v>1</v>
      </c>
      <c r="F648">
        <v>16</v>
      </c>
      <c r="G648">
        <v>16</v>
      </c>
      <c r="H648" t="s">
        <v>13</v>
      </c>
      <c r="I648" t="s">
        <v>13</v>
      </c>
      <c r="J648" t="s">
        <v>13</v>
      </c>
      <c r="K648">
        <v>0.99750000000000005</v>
      </c>
      <c r="L648">
        <f>表格2[[#This Row],[orient]]*(64/表格2[[#This Row],[pix_per_cell]])*(64/表格2[[#This Row],[pix_per_cell]])*IF(表格2[[#This Row],[hog_channel]]=" ALL", 3, 1)</f>
        <v>80</v>
      </c>
      <c r="M648">
        <f>IF(表格2[[#This Row],[spatial_feat]] = " True",表格2[[#This Row],[spatial_size]]*表格2[[#This Row],[spatial_size]]*3, 0)</f>
        <v>768</v>
      </c>
      <c r="N648">
        <f>IF(表格2[[#This Row],[hist_feat]] = " True", 表格2[[#This Row],[hist_bins]]*3, 0)</f>
        <v>48</v>
      </c>
      <c r="O648">
        <f>表格2[[#This Row],[feature_len_hog]]+表格2[[#This Row],[feature_len_spatial]]+表格2[[#This Row],[feature_len_hist]]</f>
        <v>896</v>
      </c>
    </row>
    <row r="649" spans="1:15" x14ac:dyDescent="0.25">
      <c r="A649" t="s">
        <v>10</v>
      </c>
      <c r="B649">
        <v>5</v>
      </c>
      <c r="C649">
        <v>16</v>
      </c>
      <c r="D649">
        <v>4</v>
      </c>
      <c r="E649">
        <v>2</v>
      </c>
      <c r="F649">
        <v>32</v>
      </c>
      <c r="G649">
        <v>16</v>
      </c>
      <c r="H649" t="s">
        <v>13</v>
      </c>
      <c r="I649" t="s">
        <v>13</v>
      </c>
      <c r="J649" t="s">
        <v>13</v>
      </c>
      <c r="K649">
        <v>0.99750000000000005</v>
      </c>
      <c r="L649">
        <f>表格2[[#This Row],[orient]]*(64/表格2[[#This Row],[pix_per_cell]])*(64/表格2[[#This Row],[pix_per_cell]])*IF(表格2[[#This Row],[hog_channel]]=" ALL", 3, 1)</f>
        <v>80</v>
      </c>
      <c r="M649">
        <f>IF(表格2[[#This Row],[spatial_feat]] = " True",表格2[[#This Row],[spatial_size]]*表格2[[#This Row],[spatial_size]]*3, 0)</f>
        <v>3072</v>
      </c>
      <c r="N649">
        <f>IF(表格2[[#This Row],[hist_feat]] = " True", 表格2[[#This Row],[hist_bins]]*3, 0)</f>
        <v>48</v>
      </c>
      <c r="O649">
        <f>表格2[[#This Row],[feature_len_hog]]+表格2[[#This Row],[feature_len_spatial]]+表格2[[#This Row],[feature_len_hist]]</f>
        <v>3200</v>
      </c>
    </row>
    <row r="650" spans="1:15" x14ac:dyDescent="0.25">
      <c r="A650" t="s">
        <v>10</v>
      </c>
      <c r="B650">
        <v>5</v>
      </c>
      <c r="C650">
        <v>16</v>
      </c>
      <c r="D650">
        <v>4</v>
      </c>
      <c r="E650">
        <v>2</v>
      </c>
      <c r="F650">
        <v>32</v>
      </c>
      <c r="G650">
        <v>32</v>
      </c>
      <c r="H650" t="s">
        <v>13</v>
      </c>
      <c r="I650" t="s">
        <v>13</v>
      </c>
      <c r="J650" t="s">
        <v>13</v>
      </c>
      <c r="K650">
        <v>0.99750000000000005</v>
      </c>
      <c r="L650">
        <f>表格2[[#This Row],[orient]]*(64/表格2[[#This Row],[pix_per_cell]])*(64/表格2[[#This Row],[pix_per_cell]])*IF(表格2[[#This Row],[hog_channel]]=" ALL", 3, 1)</f>
        <v>80</v>
      </c>
      <c r="M650">
        <f>IF(表格2[[#This Row],[spatial_feat]] = " True",表格2[[#This Row],[spatial_size]]*表格2[[#This Row],[spatial_size]]*3, 0)</f>
        <v>3072</v>
      </c>
      <c r="N650">
        <f>IF(表格2[[#This Row],[hist_feat]] = " True", 表格2[[#This Row],[hist_bins]]*3, 0)</f>
        <v>96</v>
      </c>
      <c r="O650">
        <f>表格2[[#This Row],[feature_len_hog]]+表格2[[#This Row],[feature_len_spatial]]+表格2[[#This Row],[feature_len_hist]]</f>
        <v>3248</v>
      </c>
    </row>
    <row r="651" spans="1:15" x14ac:dyDescent="0.25">
      <c r="A651" t="s">
        <v>10</v>
      </c>
      <c r="B651">
        <v>5</v>
      </c>
      <c r="C651">
        <v>16</v>
      </c>
      <c r="D651">
        <v>4</v>
      </c>
      <c r="E651" t="s">
        <v>15</v>
      </c>
      <c r="F651">
        <v>16</v>
      </c>
      <c r="G651">
        <v>32</v>
      </c>
      <c r="H651" t="s">
        <v>14</v>
      </c>
      <c r="I651" t="s">
        <v>13</v>
      </c>
      <c r="J651" t="s">
        <v>13</v>
      </c>
      <c r="K651">
        <v>0.99750000000000005</v>
      </c>
      <c r="L651">
        <f>表格2[[#This Row],[orient]]*(64/表格2[[#This Row],[pix_per_cell]])*(64/表格2[[#This Row],[pix_per_cell]])*IF(表格2[[#This Row],[hog_channel]]=" ALL", 3, 1)</f>
        <v>240</v>
      </c>
      <c r="M651">
        <f>IF(表格2[[#This Row],[spatial_feat]] = " True",表格2[[#This Row],[spatial_size]]*表格2[[#This Row],[spatial_size]]*3, 0)</f>
        <v>0</v>
      </c>
      <c r="N651">
        <f>IF(表格2[[#This Row],[hist_feat]] = " True", 表格2[[#This Row],[hist_bins]]*3, 0)</f>
        <v>96</v>
      </c>
      <c r="O651">
        <f>表格2[[#This Row],[feature_len_hog]]+表格2[[#This Row],[feature_len_spatial]]+表格2[[#This Row],[feature_len_hist]]</f>
        <v>336</v>
      </c>
    </row>
    <row r="652" spans="1:15" hidden="1" x14ac:dyDescent="0.25">
      <c r="A652" t="s">
        <v>9</v>
      </c>
      <c r="B652">
        <v>9</v>
      </c>
      <c r="C652">
        <v>8</v>
      </c>
      <c r="D652">
        <v>2</v>
      </c>
      <c r="E652">
        <v>0</v>
      </c>
      <c r="F652">
        <v>16</v>
      </c>
      <c r="G652">
        <v>16</v>
      </c>
      <c r="H652" t="s">
        <v>14</v>
      </c>
      <c r="I652" t="s">
        <v>13</v>
      </c>
      <c r="J652" t="s">
        <v>13</v>
      </c>
      <c r="K652">
        <v>0.995</v>
      </c>
      <c r="L652">
        <f>表格2[[#This Row],[orient]]*(64/表格2[[#This Row],[pix_per_cell]])*(64/表格2[[#This Row],[pix_per_cell]])*IF(表格2[[#This Row],[hog_channel]]=" ALL", 3, 1)</f>
        <v>576</v>
      </c>
      <c r="M652">
        <f>IF(表格2[[#This Row],[spatial_feat]] = " True",表格2[[#This Row],[spatial_size]]*表格2[[#This Row],[spatial_size]]*3, 0)</f>
        <v>0</v>
      </c>
      <c r="N652">
        <f>IF(表格2[[#This Row],[hist_feat]] = " True", 表格2[[#This Row],[hist_bins]]*3, 0)</f>
        <v>48</v>
      </c>
      <c r="O652">
        <f>表格2[[#This Row],[feature_len_hog]]+表格2[[#This Row],[feature_len_spatial]]+表格2[[#This Row],[feature_len_hist]]</f>
        <v>624</v>
      </c>
    </row>
    <row r="653" spans="1:15" hidden="1" x14ac:dyDescent="0.25">
      <c r="A653" t="s">
        <v>9</v>
      </c>
      <c r="B653">
        <v>9</v>
      </c>
      <c r="C653">
        <v>8</v>
      </c>
      <c r="D653">
        <v>2</v>
      </c>
      <c r="E653">
        <v>0</v>
      </c>
      <c r="F653">
        <v>16</v>
      </c>
      <c r="G653">
        <v>32</v>
      </c>
      <c r="H653" t="s">
        <v>14</v>
      </c>
      <c r="I653" t="s">
        <v>13</v>
      </c>
      <c r="J653" t="s">
        <v>13</v>
      </c>
      <c r="K653">
        <v>0.995</v>
      </c>
      <c r="L653">
        <f>表格2[[#This Row],[orient]]*(64/表格2[[#This Row],[pix_per_cell]])*(64/表格2[[#This Row],[pix_per_cell]])*IF(表格2[[#This Row],[hog_channel]]=" ALL", 3, 1)</f>
        <v>576</v>
      </c>
      <c r="M653">
        <f>IF(表格2[[#This Row],[spatial_feat]] = " True",表格2[[#This Row],[spatial_size]]*表格2[[#This Row],[spatial_size]]*3, 0)</f>
        <v>0</v>
      </c>
      <c r="N653">
        <f>IF(表格2[[#This Row],[hist_feat]] = " True", 表格2[[#This Row],[hist_bins]]*3, 0)</f>
        <v>96</v>
      </c>
      <c r="O653">
        <f>表格2[[#This Row],[feature_len_hog]]+表格2[[#This Row],[feature_len_spatial]]+表格2[[#This Row],[feature_len_hist]]</f>
        <v>672</v>
      </c>
    </row>
    <row r="654" spans="1:15" hidden="1" x14ac:dyDescent="0.25">
      <c r="A654" t="s">
        <v>9</v>
      </c>
      <c r="B654">
        <v>9</v>
      </c>
      <c r="C654">
        <v>8</v>
      </c>
      <c r="D654">
        <v>2</v>
      </c>
      <c r="E654">
        <v>1</v>
      </c>
      <c r="F654">
        <v>16</v>
      </c>
      <c r="G654">
        <v>32</v>
      </c>
      <c r="H654" t="s">
        <v>13</v>
      </c>
      <c r="I654" t="s">
        <v>14</v>
      </c>
      <c r="J654" t="s">
        <v>13</v>
      </c>
      <c r="K654">
        <v>0.995</v>
      </c>
      <c r="L654">
        <f>表格2[[#This Row],[orient]]*(64/表格2[[#This Row],[pix_per_cell]])*(64/表格2[[#This Row],[pix_per_cell]])*IF(表格2[[#This Row],[hog_channel]]=" ALL", 3, 1)</f>
        <v>576</v>
      </c>
      <c r="M654">
        <f>IF(表格2[[#This Row],[spatial_feat]] = " True",表格2[[#This Row],[spatial_size]]*表格2[[#This Row],[spatial_size]]*3, 0)</f>
        <v>768</v>
      </c>
      <c r="N654">
        <f>IF(表格2[[#This Row],[hist_feat]] = " True", 表格2[[#This Row],[hist_bins]]*3, 0)</f>
        <v>0</v>
      </c>
      <c r="O654">
        <f>表格2[[#This Row],[feature_len_hog]]+表格2[[#This Row],[feature_len_spatial]]+表格2[[#This Row],[feature_len_hist]]</f>
        <v>1344</v>
      </c>
    </row>
    <row r="655" spans="1:15" hidden="1" x14ac:dyDescent="0.25">
      <c r="A655" t="s">
        <v>9</v>
      </c>
      <c r="B655">
        <v>9</v>
      </c>
      <c r="C655">
        <v>8</v>
      </c>
      <c r="D655">
        <v>2</v>
      </c>
      <c r="E655">
        <v>1</v>
      </c>
      <c r="F655">
        <v>32</v>
      </c>
      <c r="G655">
        <v>16</v>
      </c>
      <c r="H655" t="s">
        <v>13</v>
      </c>
      <c r="I655" t="s">
        <v>14</v>
      </c>
      <c r="J655" t="s">
        <v>13</v>
      </c>
      <c r="K655">
        <v>0.995</v>
      </c>
      <c r="L655">
        <f>表格2[[#This Row],[orient]]*(64/表格2[[#This Row],[pix_per_cell]])*(64/表格2[[#This Row],[pix_per_cell]])*IF(表格2[[#This Row],[hog_channel]]=" ALL", 3, 1)</f>
        <v>576</v>
      </c>
      <c r="M655">
        <f>IF(表格2[[#This Row],[spatial_feat]] = " True",表格2[[#This Row],[spatial_size]]*表格2[[#This Row],[spatial_size]]*3, 0)</f>
        <v>3072</v>
      </c>
      <c r="N655">
        <f>IF(表格2[[#This Row],[hist_feat]] = " True", 表格2[[#This Row],[hist_bins]]*3, 0)</f>
        <v>0</v>
      </c>
      <c r="O655">
        <f>表格2[[#This Row],[feature_len_hog]]+表格2[[#This Row],[feature_len_spatial]]+表格2[[#This Row],[feature_len_hist]]</f>
        <v>3648</v>
      </c>
    </row>
    <row r="656" spans="1:15" hidden="1" x14ac:dyDescent="0.25">
      <c r="A656" t="s">
        <v>9</v>
      </c>
      <c r="B656">
        <v>9</v>
      </c>
      <c r="C656">
        <v>8</v>
      </c>
      <c r="D656">
        <v>2</v>
      </c>
      <c r="E656">
        <v>2</v>
      </c>
      <c r="F656">
        <v>16</v>
      </c>
      <c r="G656">
        <v>16</v>
      </c>
      <c r="H656" t="s">
        <v>13</v>
      </c>
      <c r="I656" t="s">
        <v>13</v>
      </c>
      <c r="J656" t="s">
        <v>13</v>
      </c>
      <c r="K656">
        <v>0.995</v>
      </c>
      <c r="L656">
        <f>表格2[[#This Row],[orient]]*(64/表格2[[#This Row],[pix_per_cell]])*(64/表格2[[#This Row],[pix_per_cell]])*IF(表格2[[#This Row],[hog_channel]]=" ALL", 3, 1)</f>
        <v>576</v>
      </c>
      <c r="M656">
        <f>IF(表格2[[#This Row],[spatial_feat]] = " True",表格2[[#This Row],[spatial_size]]*表格2[[#This Row],[spatial_size]]*3, 0)</f>
        <v>768</v>
      </c>
      <c r="N656">
        <f>IF(表格2[[#This Row],[hist_feat]] = " True", 表格2[[#This Row],[hist_bins]]*3, 0)</f>
        <v>48</v>
      </c>
      <c r="O656">
        <f>表格2[[#This Row],[feature_len_hog]]+表格2[[#This Row],[feature_len_spatial]]+表格2[[#This Row],[feature_len_hist]]</f>
        <v>1392</v>
      </c>
    </row>
    <row r="657" spans="1:15" hidden="1" x14ac:dyDescent="0.25">
      <c r="A657" t="s">
        <v>9</v>
      </c>
      <c r="B657">
        <v>9</v>
      </c>
      <c r="C657">
        <v>8</v>
      </c>
      <c r="D657">
        <v>2</v>
      </c>
      <c r="E657">
        <v>2</v>
      </c>
      <c r="F657">
        <v>16</v>
      </c>
      <c r="G657">
        <v>32</v>
      </c>
      <c r="H657" t="s">
        <v>13</v>
      </c>
      <c r="I657" t="s">
        <v>13</v>
      </c>
      <c r="J657" t="s">
        <v>13</v>
      </c>
      <c r="K657">
        <v>0.995</v>
      </c>
      <c r="L657">
        <f>表格2[[#This Row],[orient]]*(64/表格2[[#This Row],[pix_per_cell]])*(64/表格2[[#This Row],[pix_per_cell]])*IF(表格2[[#This Row],[hog_channel]]=" ALL", 3, 1)</f>
        <v>576</v>
      </c>
      <c r="M657">
        <f>IF(表格2[[#This Row],[spatial_feat]] = " True",表格2[[#This Row],[spatial_size]]*表格2[[#This Row],[spatial_size]]*3, 0)</f>
        <v>768</v>
      </c>
      <c r="N657">
        <f>IF(表格2[[#This Row],[hist_feat]] = " True", 表格2[[#This Row],[hist_bins]]*3, 0)</f>
        <v>96</v>
      </c>
      <c r="O657">
        <f>表格2[[#This Row],[feature_len_hog]]+表格2[[#This Row],[feature_len_spatial]]+表格2[[#This Row],[feature_len_hist]]</f>
        <v>1440</v>
      </c>
    </row>
    <row r="658" spans="1:15" hidden="1" x14ac:dyDescent="0.25">
      <c r="A658" t="s">
        <v>9</v>
      </c>
      <c r="B658">
        <v>9</v>
      </c>
      <c r="C658">
        <v>8</v>
      </c>
      <c r="D658">
        <v>2</v>
      </c>
      <c r="E658" t="s">
        <v>15</v>
      </c>
      <c r="F658">
        <v>32</v>
      </c>
      <c r="G658">
        <v>32</v>
      </c>
      <c r="H658" t="s">
        <v>13</v>
      </c>
      <c r="I658" t="s">
        <v>14</v>
      </c>
      <c r="J658" t="s">
        <v>13</v>
      </c>
      <c r="K658">
        <v>0.995</v>
      </c>
      <c r="L658">
        <f>表格2[[#This Row],[orient]]*(64/表格2[[#This Row],[pix_per_cell]])*(64/表格2[[#This Row],[pix_per_cell]])*IF(表格2[[#This Row],[hog_channel]]=" ALL", 3, 1)</f>
        <v>1728</v>
      </c>
      <c r="M658">
        <f>IF(表格2[[#This Row],[spatial_feat]] = " True",表格2[[#This Row],[spatial_size]]*表格2[[#This Row],[spatial_size]]*3, 0)</f>
        <v>3072</v>
      </c>
      <c r="N658">
        <f>IF(表格2[[#This Row],[hist_feat]] = " True", 表格2[[#This Row],[hist_bins]]*3, 0)</f>
        <v>0</v>
      </c>
      <c r="O658">
        <f>表格2[[#This Row],[feature_len_hog]]+表格2[[#This Row],[feature_len_spatial]]+表格2[[#This Row],[feature_len_hist]]</f>
        <v>4800</v>
      </c>
    </row>
    <row r="659" spans="1:15" hidden="1" x14ac:dyDescent="0.25">
      <c r="A659" t="s">
        <v>9</v>
      </c>
      <c r="B659">
        <v>9</v>
      </c>
      <c r="C659">
        <v>8</v>
      </c>
      <c r="D659">
        <v>3</v>
      </c>
      <c r="E659">
        <v>0</v>
      </c>
      <c r="F659">
        <v>16</v>
      </c>
      <c r="G659">
        <v>32</v>
      </c>
      <c r="H659" t="s">
        <v>13</v>
      </c>
      <c r="I659" t="s">
        <v>13</v>
      </c>
      <c r="J659" t="s">
        <v>13</v>
      </c>
      <c r="K659">
        <v>0.995</v>
      </c>
      <c r="L659">
        <f>表格2[[#This Row],[orient]]*(64/表格2[[#This Row],[pix_per_cell]])*(64/表格2[[#This Row],[pix_per_cell]])*IF(表格2[[#This Row],[hog_channel]]=" ALL", 3, 1)</f>
        <v>576</v>
      </c>
      <c r="M659">
        <f>IF(表格2[[#This Row],[spatial_feat]] = " True",表格2[[#This Row],[spatial_size]]*表格2[[#This Row],[spatial_size]]*3, 0)</f>
        <v>768</v>
      </c>
      <c r="N659">
        <f>IF(表格2[[#This Row],[hist_feat]] = " True", 表格2[[#This Row],[hist_bins]]*3, 0)</f>
        <v>96</v>
      </c>
      <c r="O659">
        <f>表格2[[#This Row],[feature_len_hog]]+表格2[[#This Row],[feature_len_spatial]]+表格2[[#This Row],[feature_len_hist]]</f>
        <v>1440</v>
      </c>
    </row>
    <row r="660" spans="1:15" hidden="1" x14ac:dyDescent="0.25">
      <c r="A660" t="s">
        <v>9</v>
      </c>
      <c r="B660">
        <v>9</v>
      </c>
      <c r="C660">
        <v>8</v>
      </c>
      <c r="D660">
        <v>3</v>
      </c>
      <c r="E660">
        <v>0</v>
      </c>
      <c r="F660">
        <v>16</v>
      </c>
      <c r="G660">
        <v>32</v>
      </c>
      <c r="H660" t="s">
        <v>14</v>
      </c>
      <c r="I660" t="s">
        <v>13</v>
      </c>
      <c r="J660" t="s">
        <v>13</v>
      </c>
      <c r="K660">
        <v>0.995</v>
      </c>
      <c r="L660">
        <f>表格2[[#This Row],[orient]]*(64/表格2[[#This Row],[pix_per_cell]])*(64/表格2[[#This Row],[pix_per_cell]])*IF(表格2[[#This Row],[hog_channel]]=" ALL", 3, 1)</f>
        <v>576</v>
      </c>
      <c r="M660">
        <f>IF(表格2[[#This Row],[spatial_feat]] = " True",表格2[[#This Row],[spatial_size]]*表格2[[#This Row],[spatial_size]]*3, 0)</f>
        <v>0</v>
      </c>
      <c r="N660">
        <f>IF(表格2[[#This Row],[hist_feat]] = " True", 表格2[[#This Row],[hist_bins]]*3, 0)</f>
        <v>96</v>
      </c>
      <c r="O660">
        <f>表格2[[#This Row],[feature_len_hog]]+表格2[[#This Row],[feature_len_spatial]]+表格2[[#This Row],[feature_len_hist]]</f>
        <v>672</v>
      </c>
    </row>
    <row r="661" spans="1:15" hidden="1" x14ac:dyDescent="0.25">
      <c r="A661" t="s">
        <v>9</v>
      </c>
      <c r="B661">
        <v>9</v>
      </c>
      <c r="C661">
        <v>8</v>
      </c>
      <c r="D661">
        <v>3</v>
      </c>
      <c r="E661">
        <v>1</v>
      </c>
      <c r="F661">
        <v>32</v>
      </c>
      <c r="G661">
        <v>16</v>
      </c>
      <c r="H661" t="s">
        <v>14</v>
      </c>
      <c r="I661" t="s">
        <v>13</v>
      </c>
      <c r="J661" t="s">
        <v>13</v>
      </c>
      <c r="K661">
        <v>0.995</v>
      </c>
      <c r="L661">
        <f>表格2[[#This Row],[orient]]*(64/表格2[[#This Row],[pix_per_cell]])*(64/表格2[[#This Row],[pix_per_cell]])*IF(表格2[[#This Row],[hog_channel]]=" ALL", 3, 1)</f>
        <v>576</v>
      </c>
      <c r="M661">
        <f>IF(表格2[[#This Row],[spatial_feat]] = " True",表格2[[#This Row],[spatial_size]]*表格2[[#This Row],[spatial_size]]*3, 0)</f>
        <v>0</v>
      </c>
      <c r="N661">
        <f>IF(表格2[[#This Row],[hist_feat]] = " True", 表格2[[#This Row],[hist_bins]]*3, 0)</f>
        <v>48</v>
      </c>
      <c r="O661">
        <f>表格2[[#This Row],[feature_len_hog]]+表格2[[#This Row],[feature_len_spatial]]+表格2[[#This Row],[feature_len_hist]]</f>
        <v>624</v>
      </c>
    </row>
    <row r="662" spans="1:15" hidden="1" x14ac:dyDescent="0.25">
      <c r="A662" t="s">
        <v>9</v>
      </c>
      <c r="B662">
        <v>9</v>
      </c>
      <c r="C662">
        <v>8</v>
      </c>
      <c r="D662">
        <v>3</v>
      </c>
      <c r="E662">
        <v>1</v>
      </c>
      <c r="F662">
        <v>32</v>
      </c>
      <c r="G662">
        <v>32</v>
      </c>
      <c r="H662" t="s">
        <v>13</v>
      </c>
      <c r="I662" t="s">
        <v>13</v>
      </c>
      <c r="J662" t="s">
        <v>13</v>
      </c>
      <c r="K662">
        <v>0.995</v>
      </c>
      <c r="L662">
        <f>表格2[[#This Row],[orient]]*(64/表格2[[#This Row],[pix_per_cell]])*(64/表格2[[#This Row],[pix_per_cell]])*IF(表格2[[#This Row],[hog_channel]]=" ALL", 3, 1)</f>
        <v>576</v>
      </c>
      <c r="M662">
        <f>IF(表格2[[#This Row],[spatial_feat]] = " True",表格2[[#This Row],[spatial_size]]*表格2[[#This Row],[spatial_size]]*3, 0)</f>
        <v>3072</v>
      </c>
      <c r="N662">
        <f>IF(表格2[[#This Row],[hist_feat]] = " True", 表格2[[#This Row],[hist_bins]]*3, 0)</f>
        <v>96</v>
      </c>
      <c r="O662">
        <f>表格2[[#This Row],[feature_len_hog]]+表格2[[#This Row],[feature_len_spatial]]+表格2[[#This Row],[feature_len_hist]]</f>
        <v>3744</v>
      </c>
    </row>
    <row r="663" spans="1:15" hidden="1" x14ac:dyDescent="0.25">
      <c r="A663" t="s">
        <v>9</v>
      </c>
      <c r="B663">
        <v>9</v>
      </c>
      <c r="C663">
        <v>8</v>
      </c>
      <c r="D663">
        <v>3</v>
      </c>
      <c r="E663">
        <v>2</v>
      </c>
      <c r="F663">
        <v>32</v>
      </c>
      <c r="G663">
        <v>16</v>
      </c>
      <c r="H663" t="s">
        <v>13</v>
      </c>
      <c r="I663" t="s">
        <v>14</v>
      </c>
      <c r="J663" t="s">
        <v>13</v>
      </c>
      <c r="K663">
        <v>0.995</v>
      </c>
      <c r="L663">
        <f>表格2[[#This Row],[orient]]*(64/表格2[[#This Row],[pix_per_cell]])*(64/表格2[[#This Row],[pix_per_cell]])*IF(表格2[[#This Row],[hog_channel]]=" ALL", 3, 1)</f>
        <v>576</v>
      </c>
      <c r="M663">
        <f>IF(表格2[[#This Row],[spatial_feat]] = " True",表格2[[#This Row],[spatial_size]]*表格2[[#This Row],[spatial_size]]*3, 0)</f>
        <v>3072</v>
      </c>
      <c r="N663">
        <f>IF(表格2[[#This Row],[hist_feat]] = " True", 表格2[[#This Row],[hist_bins]]*3, 0)</f>
        <v>0</v>
      </c>
      <c r="O663">
        <f>表格2[[#This Row],[feature_len_hog]]+表格2[[#This Row],[feature_len_spatial]]+表格2[[#This Row],[feature_len_hist]]</f>
        <v>3648</v>
      </c>
    </row>
    <row r="664" spans="1:15" hidden="1" x14ac:dyDescent="0.25">
      <c r="A664" t="s">
        <v>9</v>
      </c>
      <c r="B664">
        <v>9</v>
      </c>
      <c r="C664">
        <v>8</v>
      </c>
      <c r="D664">
        <v>3</v>
      </c>
      <c r="E664" t="s">
        <v>15</v>
      </c>
      <c r="F664">
        <v>16</v>
      </c>
      <c r="G664">
        <v>16</v>
      </c>
      <c r="H664" t="s">
        <v>13</v>
      </c>
      <c r="I664" t="s">
        <v>13</v>
      </c>
      <c r="J664" t="s">
        <v>13</v>
      </c>
      <c r="K664">
        <v>0.995</v>
      </c>
      <c r="L664">
        <f>表格2[[#This Row],[orient]]*(64/表格2[[#This Row],[pix_per_cell]])*(64/表格2[[#This Row],[pix_per_cell]])*IF(表格2[[#This Row],[hog_channel]]=" ALL", 3, 1)</f>
        <v>1728</v>
      </c>
      <c r="M664">
        <f>IF(表格2[[#This Row],[spatial_feat]] = " True",表格2[[#This Row],[spatial_size]]*表格2[[#This Row],[spatial_size]]*3, 0)</f>
        <v>768</v>
      </c>
      <c r="N664">
        <f>IF(表格2[[#This Row],[hist_feat]] = " True", 表格2[[#This Row],[hist_bins]]*3, 0)</f>
        <v>48</v>
      </c>
      <c r="O664">
        <f>表格2[[#This Row],[feature_len_hog]]+表格2[[#This Row],[feature_len_spatial]]+表格2[[#This Row],[feature_len_hist]]</f>
        <v>2544</v>
      </c>
    </row>
    <row r="665" spans="1:15" hidden="1" x14ac:dyDescent="0.25">
      <c r="A665" t="s">
        <v>9</v>
      </c>
      <c r="B665">
        <v>9</v>
      </c>
      <c r="C665">
        <v>8</v>
      </c>
      <c r="D665">
        <v>3</v>
      </c>
      <c r="E665" t="s">
        <v>15</v>
      </c>
      <c r="F665">
        <v>16</v>
      </c>
      <c r="G665">
        <v>32</v>
      </c>
      <c r="H665" t="s">
        <v>14</v>
      </c>
      <c r="I665" t="s">
        <v>13</v>
      </c>
      <c r="J665" t="s">
        <v>13</v>
      </c>
      <c r="K665">
        <v>0.995</v>
      </c>
      <c r="L665">
        <f>表格2[[#This Row],[orient]]*(64/表格2[[#This Row],[pix_per_cell]])*(64/表格2[[#This Row],[pix_per_cell]])*IF(表格2[[#This Row],[hog_channel]]=" ALL", 3, 1)</f>
        <v>1728</v>
      </c>
      <c r="M665">
        <f>IF(表格2[[#This Row],[spatial_feat]] = " True",表格2[[#This Row],[spatial_size]]*表格2[[#This Row],[spatial_size]]*3, 0)</f>
        <v>0</v>
      </c>
      <c r="N665">
        <f>IF(表格2[[#This Row],[hist_feat]] = " True", 表格2[[#This Row],[hist_bins]]*3, 0)</f>
        <v>96</v>
      </c>
      <c r="O665">
        <f>表格2[[#This Row],[feature_len_hog]]+表格2[[#This Row],[feature_len_spatial]]+表格2[[#This Row],[feature_len_hist]]</f>
        <v>1824</v>
      </c>
    </row>
    <row r="666" spans="1:15" hidden="1" x14ac:dyDescent="0.25">
      <c r="A666" t="s">
        <v>9</v>
      </c>
      <c r="B666">
        <v>9</v>
      </c>
      <c r="C666">
        <v>16</v>
      </c>
      <c r="D666">
        <v>2</v>
      </c>
      <c r="E666">
        <v>0</v>
      </c>
      <c r="F666">
        <v>32</v>
      </c>
      <c r="G666">
        <v>32</v>
      </c>
      <c r="H666" t="s">
        <v>13</v>
      </c>
      <c r="I666" t="s">
        <v>13</v>
      </c>
      <c r="J666" t="s">
        <v>13</v>
      </c>
      <c r="K666">
        <v>0.995</v>
      </c>
      <c r="L666">
        <f>表格2[[#This Row],[orient]]*(64/表格2[[#This Row],[pix_per_cell]])*(64/表格2[[#This Row],[pix_per_cell]])*IF(表格2[[#This Row],[hog_channel]]=" ALL", 3, 1)</f>
        <v>144</v>
      </c>
      <c r="M666">
        <f>IF(表格2[[#This Row],[spatial_feat]] = " True",表格2[[#This Row],[spatial_size]]*表格2[[#This Row],[spatial_size]]*3, 0)</f>
        <v>3072</v>
      </c>
      <c r="N666">
        <f>IF(表格2[[#This Row],[hist_feat]] = " True", 表格2[[#This Row],[hist_bins]]*3, 0)</f>
        <v>96</v>
      </c>
      <c r="O666">
        <f>表格2[[#This Row],[feature_len_hog]]+表格2[[#This Row],[feature_len_spatial]]+表格2[[#This Row],[feature_len_hist]]</f>
        <v>3312</v>
      </c>
    </row>
    <row r="667" spans="1:15" hidden="1" x14ac:dyDescent="0.25">
      <c r="A667" t="s">
        <v>9</v>
      </c>
      <c r="B667">
        <v>9</v>
      </c>
      <c r="C667">
        <v>16</v>
      </c>
      <c r="D667">
        <v>2</v>
      </c>
      <c r="E667">
        <v>1</v>
      </c>
      <c r="F667">
        <v>16</v>
      </c>
      <c r="G667">
        <v>16</v>
      </c>
      <c r="H667" t="s">
        <v>14</v>
      </c>
      <c r="I667" t="s">
        <v>13</v>
      </c>
      <c r="J667" t="s">
        <v>13</v>
      </c>
      <c r="K667">
        <v>0.995</v>
      </c>
      <c r="L667">
        <f>表格2[[#This Row],[orient]]*(64/表格2[[#This Row],[pix_per_cell]])*(64/表格2[[#This Row],[pix_per_cell]])*IF(表格2[[#This Row],[hog_channel]]=" ALL", 3, 1)</f>
        <v>144</v>
      </c>
      <c r="M667">
        <f>IF(表格2[[#This Row],[spatial_feat]] = " True",表格2[[#This Row],[spatial_size]]*表格2[[#This Row],[spatial_size]]*3, 0)</f>
        <v>0</v>
      </c>
      <c r="N667">
        <f>IF(表格2[[#This Row],[hist_feat]] = " True", 表格2[[#This Row],[hist_bins]]*3, 0)</f>
        <v>48</v>
      </c>
      <c r="O667">
        <f>表格2[[#This Row],[feature_len_hog]]+表格2[[#This Row],[feature_len_spatial]]+表格2[[#This Row],[feature_len_hist]]</f>
        <v>192</v>
      </c>
    </row>
    <row r="668" spans="1:15" hidden="1" x14ac:dyDescent="0.25">
      <c r="A668" t="s">
        <v>9</v>
      </c>
      <c r="B668">
        <v>9</v>
      </c>
      <c r="C668">
        <v>16</v>
      </c>
      <c r="D668">
        <v>2</v>
      </c>
      <c r="E668">
        <v>2</v>
      </c>
      <c r="F668">
        <v>16</v>
      </c>
      <c r="G668">
        <v>32</v>
      </c>
      <c r="H668" t="s">
        <v>14</v>
      </c>
      <c r="I668" t="s">
        <v>13</v>
      </c>
      <c r="J668" t="s">
        <v>13</v>
      </c>
      <c r="K668">
        <v>0.995</v>
      </c>
      <c r="L668">
        <f>表格2[[#This Row],[orient]]*(64/表格2[[#This Row],[pix_per_cell]])*(64/表格2[[#This Row],[pix_per_cell]])*IF(表格2[[#This Row],[hog_channel]]=" ALL", 3, 1)</f>
        <v>144</v>
      </c>
      <c r="M668">
        <f>IF(表格2[[#This Row],[spatial_feat]] = " True",表格2[[#This Row],[spatial_size]]*表格2[[#This Row],[spatial_size]]*3, 0)</f>
        <v>0</v>
      </c>
      <c r="N668">
        <f>IF(表格2[[#This Row],[hist_feat]] = " True", 表格2[[#This Row],[hist_bins]]*3, 0)</f>
        <v>96</v>
      </c>
      <c r="O668">
        <f>表格2[[#This Row],[feature_len_hog]]+表格2[[#This Row],[feature_len_spatial]]+表格2[[#This Row],[feature_len_hist]]</f>
        <v>240</v>
      </c>
    </row>
    <row r="669" spans="1:15" hidden="1" x14ac:dyDescent="0.25">
      <c r="A669" t="s">
        <v>9</v>
      </c>
      <c r="B669">
        <v>9</v>
      </c>
      <c r="C669">
        <v>16</v>
      </c>
      <c r="D669">
        <v>2</v>
      </c>
      <c r="E669">
        <v>2</v>
      </c>
      <c r="F669">
        <v>32</v>
      </c>
      <c r="G669">
        <v>16</v>
      </c>
      <c r="H669" t="s">
        <v>14</v>
      </c>
      <c r="I669" t="s">
        <v>13</v>
      </c>
      <c r="J669" t="s">
        <v>13</v>
      </c>
      <c r="K669">
        <v>0.995</v>
      </c>
      <c r="L669">
        <f>表格2[[#This Row],[orient]]*(64/表格2[[#This Row],[pix_per_cell]])*(64/表格2[[#This Row],[pix_per_cell]])*IF(表格2[[#This Row],[hog_channel]]=" ALL", 3, 1)</f>
        <v>144</v>
      </c>
      <c r="M669">
        <f>IF(表格2[[#This Row],[spatial_feat]] = " True",表格2[[#This Row],[spatial_size]]*表格2[[#This Row],[spatial_size]]*3, 0)</f>
        <v>0</v>
      </c>
      <c r="N669">
        <f>IF(表格2[[#This Row],[hist_feat]] = " True", 表格2[[#This Row],[hist_bins]]*3, 0)</f>
        <v>48</v>
      </c>
      <c r="O669">
        <f>表格2[[#This Row],[feature_len_hog]]+表格2[[#This Row],[feature_len_spatial]]+表格2[[#This Row],[feature_len_hist]]</f>
        <v>192</v>
      </c>
    </row>
    <row r="670" spans="1:15" hidden="1" x14ac:dyDescent="0.25">
      <c r="A670" t="s">
        <v>9</v>
      </c>
      <c r="B670">
        <v>9</v>
      </c>
      <c r="C670">
        <v>16</v>
      </c>
      <c r="D670">
        <v>2</v>
      </c>
      <c r="E670">
        <v>2</v>
      </c>
      <c r="F670">
        <v>32</v>
      </c>
      <c r="G670">
        <v>32</v>
      </c>
      <c r="H670" t="s">
        <v>14</v>
      </c>
      <c r="I670" t="s">
        <v>13</v>
      </c>
      <c r="J670" t="s">
        <v>13</v>
      </c>
      <c r="K670">
        <v>0.995</v>
      </c>
      <c r="L670">
        <f>表格2[[#This Row],[orient]]*(64/表格2[[#This Row],[pix_per_cell]])*(64/表格2[[#This Row],[pix_per_cell]])*IF(表格2[[#This Row],[hog_channel]]=" ALL", 3, 1)</f>
        <v>144</v>
      </c>
      <c r="M670">
        <f>IF(表格2[[#This Row],[spatial_feat]] = " True",表格2[[#This Row],[spatial_size]]*表格2[[#This Row],[spatial_size]]*3, 0)</f>
        <v>0</v>
      </c>
      <c r="N670">
        <f>IF(表格2[[#This Row],[hist_feat]] = " True", 表格2[[#This Row],[hist_bins]]*3, 0)</f>
        <v>96</v>
      </c>
      <c r="O670">
        <f>表格2[[#This Row],[feature_len_hog]]+表格2[[#This Row],[feature_len_spatial]]+表格2[[#This Row],[feature_len_hist]]</f>
        <v>240</v>
      </c>
    </row>
    <row r="671" spans="1:15" hidden="1" x14ac:dyDescent="0.25">
      <c r="A671" t="s">
        <v>9</v>
      </c>
      <c r="B671">
        <v>9</v>
      </c>
      <c r="C671">
        <v>16</v>
      </c>
      <c r="D671">
        <v>2</v>
      </c>
      <c r="E671" t="s">
        <v>15</v>
      </c>
      <c r="F671">
        <v>32</v>
      </c>
      <c r="G671">
        <v>32</v>
      </c>
      <c r="H671" t="s">
        <v>13</v>
      </c>
      <c r="I671" t="s">
        <v>13</v>
      </c>
      <c r="J671" t="s">
        <v>13</v>
      </c>
      <c r="K671">
        <v>0.995</v>
      </c>
      <c r="L671">
        <f>表格2[[#This Row],[orient]]*(64/表格2[[#This Row],[pix_per_cell]])*(64/表格2[[#This Row],[pix_per_cell]])*IF(表格2[[#This Row],[hog_channel]]=" ALL", 3, 1)</f>
        <v>432</v>
      </c>
      <c r="M671">
        <f>IF(表格2[[#This Row],[spatial_feat]] = " True",表格2[[#This Row],[spatial_size]]*表格2[[#This Row],[spatial_size]]*3, 0)</f>
        <v>3072</v>
      </c>
      <c r="N671">
        <f>IF(表格2[[#This Row],[hist_feat]] = " True", 表格2[[#This Row],[hist_bins]]*3, 0)</f>
        <v>96</v>
      </c>
      <c r="O671">
        <f>表格2[[#This Row],[feature_len_hog]]+表格2[[#This Row],[feature_len_spatial]]+表格2[[#This Row],[feature_len_hist]]</f>
        <v>3600</v>
      </c>
    </row>
    <row r="672" spans="1:15" hidden="1" x14ac:dyDescent="0.25">
      <c r="A672" t="s">
        <v>9</v>
      </c>
      <c r="B672">
        <v>9</v>
      </c>
      <c r="C672">
        <v>16</v>
      </c>
      <c r="D672">
        <v>2</v>
      </c>
      <c r="E672" t="s">
        <v>15</v>
      </c>
      <c r="F672">
        <v>32</v>
      </c>
      <c r="G672">
        <v>32</v>
      </c>
      <c r="H672" t="s">
        <v>14</v>
      </c>
      <c r="I672" t="s">
        <v>13</v>
      </c>
      <c r="J672" t="s">
        <v>13</v>
      </c>
      <c r="K672">
        <v>0.995</v>
      </c>
      <c r="L672">
        <f>表格2[[#This Row],[orient]]*(64/表格2[[#This Row],[pix_per_cell]])*(64/表格2[[#This Row],[pix_per_cell]])*IF(表格2[[#This Row],[hog_channel]]=" ALL", 3, 1)</f>
        <v>432</v>
      </c>
      <c r="M672">
        <f>IF(表格2[[#This Row],[spatial_feat]] = " True",表格2[[#This Row],[spatial_size]]*表格2[[#This Row],[spatial_size]]*3, 0)</f>
        <v>0</v>
      </c>
      <c r="N672">
        <f>IF(表格2[[#This Row],[hist_feat]] = " True", 表格2[[#This Row],[hist_bins]]*3, 0)</f>
        <v>96</v>
      </c>
      <c r="O672">
        <f>表格2[[#This Row],[feature_len_hog]]+表格2[[#This Row],[feature_len_spatial]]+表格2[[#This Row],[feature_len_hist]]</f>
        <v>528</v>
      </c>
    </row>
    <row r="673" spans="1:15" hidden="1" x14ac:dyDescent="0.25">
      <c r="A673" t="s">
        <v>9</v>
      </c>
      <c r="B673">
        <v>9</v>
      </c>
      <c r="C673">
        <v>16</v>
      </c>
      <c r="D673">
        <v>3</v>
      </c>
      <c r="E673">
        <v>0</v>
      </c>
      <c r="F673">
        <v>16</v>
      </c>
      <c r="G673">
        <v>32</v>
      </c>
      <c r="H673" t="s">
        <v>13</v>
      </c>
      <c r="I673" t="s">
        <v>13</v>
      </c>
      <c r="J673" t="s">
        <v>13</v>
      </c>
      <c r="K673">
        <v>0.995</v>
      </c>
      <c r="L673">
        <f>表格2[[#This Row],[orient]]*(64/表格2[[#This Row],[pix_per_cell]])*(64/表格2[[#This Row],[pix_per_cell]])*IF(表格2[[#This Row],[hog_channel]]=" ALL", 3, 1)</f>
        <v>144</v>
      </c>
      <c r="M673">
        <f>IF(表格2[[#This Row],[spatial_feat]] = " True",表格2[[#This Row],[spatial_size]]*表格2[[#This Row],[spatial_size]]*3, 0)</f>
        <v>768</v>
      </c>
      <c r="N673">
        <f>IF(表格2[[#This Row],[hist_feat]] = " True", 表格2[[#This Row],[hist_bins]]*3, 0)</f>
        <v>96</v>
      </c>
      <c r="O673">
        <f>表格2[[#This Row],[feature_len_hog]]+表格2[[#This Row],[feature_len_spatial]]+表格2[[#This Row],[feature_len_hist]]</f>
        <v>1008</v>
      </c>
    </row>
    <row r="674" spans="1:15" hidden="1" x14ac:dyDescent="0.25">
      <c r="A674" t="s">
        <v>9</v>
      </c>
      <c r="B674">
        <v>9</v>
      </c>
      <c r="C674">
        <v>16</v>
      </c>
      <c r="D674">
        <v>3</v>
      </c>
      <c r="E674">
        <v>0</v>
      </c>
      <c r="F674">
        <v>32</v>
      </c>
      <c r="G674">
        <v>32</v>
      </c>
      <c r="H674" t="s">
        <v>13</v>
      </c>
      <c r="I674" t="s">
        <v>13</v>
      </c>
      <c r="J674" t="s">
        <v>13</v>
      </c>
      <c r="K674">
        <v>0.995</v>
      </c>
      <c r="L674">
        <f>表格2[[#This Row],[orient]]*(64/表格2[[#This Row],[pix_per_cell]])*(64/表格2[[#This Row],[pix_per_cell]])*IF(表格2[[#This Row],[hog_channel]]=" ALL", 3, 1)</f>
        <v>144</v>
      </c>
      <c r="M674">
        <f>IF(表格2[[#This Row],[spatial_feat]] = " True",表格2[[#This Row],[spatial_size]]*表格2[[#This Row],[spatial_size]]*3, 0)</f>
        <v>3072</v>
      </c>
      <c r="N674">
        <f>IF(表格2[[#This Row],[hist_feat]] = " True", 表格2[[#This Row],[hist_bins]]*3, 0)</f>
        <v>96</v>
      </c>
      <c r="O674">
        <f>表格2[[#This Row],[feature_len_hog]]+表格2[[#This Row],[feature_len_spatial]]+表格2[[#This Row],[feature_len_hist]]</f>
        <v>3312</v>
      </c>
    </row>
    <row r="675" spans="1:15" hidden="1" x14ac:dyDescent="0.25">
      <c r="A675" t="s">
        <v>9</v>
      </c>
      <c r="B675">
        <v>9</v>
      </c>
      <c r="C675">
        <v>16</v>
      </c>
      <c r="D675">
        <v>3</v>
      </c>
      <c r="E675">
        <v>1</v>
      </c>
      <c r="F675">
        <v>16</v>
      </c>
      <c r="G675">
        <v>16</v>
      </c>
      <c r="H675" t="s">
        <v>13</v>
      </c>
      <c r="I675" t="s">
        <v>13</v>
      </c>
      <c r="J675" t="s">
        <v>13</v>
      </c>
      <c r="K675">
        <v>0.995</v>
      </c>
      <c r="L675">
        <f>表格2[[#This Row],[orient]]*(64/表格2[[#This Row],[pix_per_cell]])*(64/表格2[[#This Row],[pix_per_cell]])*IF(表格2[[#This Row],[hog_channel]]=" ALL", 3, 1)</f>
        <v>144</v>
      </c>
      <c r="M675">
        <f>IF(表格2[[#This Row],[spatial_feat]] = " True",表格2[[#This Row],[spatial_size]]*表格2[[#This Row],[spatial_size]]*3, 0)</f>
        <v>768</v>
      </c>
      <c r="N675">
        <f>IF(表格2[[#This Row],[hist_feat]] = " True", 表格2[[#This Row],[hist_bins]]*3, 0)</f>
        <v>48</v>
      </c>
      <c r="O675">
        <f>表格2[[#This Row],[feature_len_hog]]+表格2[[#This Row],[feature_len_spatial]]+表格2[[#This Row],[feature_len_hist]]</f>
        <v>960</v>
      </c>
    </row>
    <row r="676" spans="1:15" hidden="1" x14ac:dyDescent="0.25">
      <c r="A676" t="s">
        <v>9</v>
      </c>
      <c r="B676">
        <v>9</v>
      </c>
      <c r="C676">
        <v>16</v>
      </c>
      <c r="D676">
        <v>3</v>
      </c>
      <c r="E676">
        <v>1</v>
      </c>
      <c r="F676">
        <v>16</v>
      </c>
      <c r="G676">
        <v>16</v>
      </c>
      <c r="H676" t="s">
        <v>14</v>
      </c>
      <c r="I676" t="s">
        <v>13</v>
      </c>
      <c r="J676" t="s">
        <v>13</v>
      </c>
      <c r="K676">
        <v>0.995</v>
      </c>
      <c r="L676">
        <f>表格2[[#This Row],[orient]]*(64/表格2[[#This Row],[pix_per_cell]])*(64/表格2[[#This Row],[pix_per_cell]])*IF(表格2[[#This Row],[hog_channel]]=" ALL", 3, 1)</f>
        <v>144</v>
      </c>
      <c r="M676">
        <f>IF(表格2[[#This Row],[spatial_feat]] = " True",表格2[[#This Row],[spatial_size]]*表格2[[#This Row],[spatial_size]]*3, 0)</f>
        <v>0</v>
      </c>
      <c r="N676">
        <f>IF(表格2[[#This Row],[hist_feat]] = " True", 表格2[[#This Row],[hist_bins]]*3, 0)</f>
        <v>48</v>
      </c>
      <c r="O676">
        <f>表格2[[#This Row],[feature_len_hog]]+表格2[[#This Row],[feature_len_spatial]]+表格2[[#This Row],[feature_len_hist]]</f>
        <v>192</v>
      </c>
    </row>
    <row r="677" spans="1:15" hidden="1" x14ac:dyDescent="0.25">
      <c r="A677" t="s">
        <v>9</v>
      </c>
      <c r="B677">
        <v>9</v>
      </c>
      <c r="C677">
        <v>16</v>
      </c>
      <c r="D677">
        <v>3</v>
      </c>
      <c r="E677">
        <v>1</v>
      </c>
      <c r="F677">
        <v>32</v>
      </c>
      <c r="G677">
        <v>16</v>
      </c>
      <c r="H677" t="s">
        <v>14</v>
      </c>
      <c r="I677" t="s">
        <v>13</v>
      </c>
      <c r="J677" t="s">
        <v>13</v>
      </c>
      <c r="K677">
        <v>0.995</v>
      </c>
      <c r="L677">
        <f>表格2[[#This Row],[orient]]*(64/表格2[[#This Row],[pix_per_cell]])*(64/表格2[[#This Row],[pix_per_cell]])*IF(表格2[[#This Row],[hog_channel]]=" ALL", 3, 1)</f>
        <v>144</v>
      </c>
      <c r="M677">
        <f>IF(表格2[[#This Row],[spatial_feat]] = " True",表格2[[#This Row],[spatial_size]]*表格2[[#This Row],[spatial_size]]*3, 0)</f>
        <v>0</v>
      </c>
      <c r="N677">
        <f>IF(表格2[[#This Row],[hist_feat]] = " True", 表格2[[#This Row],[hist_bins]]*3, 0)</f>
        <v>48</v>
      </c>
      <c r="O677">
        <f>表格2[[#This Row],[feature_len_hog]]+表格2[[#This Row],[feature_len_spatial]]+表格2[[#This Row],[feature_len_hist]]</f>
        <v>192</v>
      </c>
    </row>
    <row r="678" spans="1:15" hidden="1" x14ac:dyDescent="0.25">
      <c r="A678" t="s">
        <v>9</v>
      </c>
      <c r="B678">
        <v>9</v>
      </c>
      <c r="C678">
        <v>16</v>
      </c>
      <c r="D678">
        <v>3</v>
      </c>
      <c r="E678">
        <v>2</v>
      </c>
      <c r="F678">
        <v>16</v>
      </c>
      <c r="G678">
        <v>32</v>
      </c>
      <c r="H678" t="s">
        <v>13</v>
      </c>
      <c r="I678" t="s">
        <v>13</v>
      </c>
      <c r="J678" t="s">
        <v>13</v>
      </c>
      <c r="K678">
        <v>0.995</v>
      </c>
      <c r="L678">
        <f>表格2[[#This Row],[orient]]*(64/表格2[[#This Row],[pix_per_cell]])*(64/表格2[[#This Row],[pix_per_cell]])*IF(表格2[[#This Row],[hog_channel]]=" ALL", 3, 1)</f>
        <v>144</v>
      </c>
      <c r="M678">
        <f>IF(表格2[[#This Row],[spatial_feat]] = " True",表格2[[#This Row],[spatial_size]]*表格2[[#This Row],[spatial_size]]*3, 0)</f>
        <v>768</v>
      </c>
      <c r="N678">
        <f>IF(表格2[[#This Row],[hist_feat]] = " True", 表格2[[#This Row],[hist_bins]]*3, 0)</f>
        <v>96</v>
      </c>
      <c r="O678">
        <f>表格2[[#This Row],[feature_len_hog]]+表格2[[#This Row],[feature_len_spatial]]+表格2[[#This Row],[feature_len_hist]]</f>
        <v>1008</v>
      </c>
    </row>
    <row r="679" spans="1:15" hidden="1" x14ac:dyDescent="0.25">
      <c r="A679" t="s">
        <v>9</v>
      </c>
      <c r="B679">
        <v>9</v>
      </c>
      <c r="C679">
        <v>16</v>
      </c>
      <c r="D679">
        <v>3</v>
      </c>
      <c r="E679">
        <v>2</v>
      </c>
      <c r="F679">
        <v>32</v>
      </c>
      <c r="G679">
        <v>32</v>
      </c>
      <c r="H679" t="s">
        <v>13</v>
      </c>
      <c r="I679" t="s">
        <v>13</v>
      </c>
      <c r="J679" t="s">
        <v>13</v>
      </c>
      <c r="K679">
        <v>0.995</v>
      </c>
      <c r="L679">
        <f>表格2[[#This Row],[orient]]*(64/表格2[[#This Row],[pix_per_cell]])*(64/表格2[[#This Row],[pix_per_cell]])*IF(表格2[[#This Row],[hog_channel]]=" ALL", 3, 1)</f>
        <v>144</v>
      </c>
      <c r="M679">
        <f>IF(表格2[[#This Row],[spatial_feat]] = " True",表格2[[#This Row],[spatial_size]]*表格2[[#This Row],[spatial_size]]*3, 0)</f>
        <v>3072</v>
      </c>
      <c r="N679">
        <f>IF(表格2[[#This Row],[hist_feat]] = " True", 表格2[[#This Row],[hist_bins]]*3, 0)</f>
        <v>96</v>
      </c>
      <c r="O679">
        <f>表格2[[#This Row],[feature_len_hog]]+表格2[[#This Row],[feature_len_spatial]]+表格2[[#This Row],[feature_len_hist]]</f>
        <v>3312</v>
      </c>
    </row>
    <row r="680" spans="1:15" hidden="1" x14ac:dyDescent="0.25">
      <c r="A680" t="s">
        <v>9</v>
      </c>
      <c r="B680">
        <v>9</v>
      </c>
      <c r="C680">
        <v>16</v>
      </c>
      <c r="D680">
        <v>3</v>
      </c>
      <c r="E680">
        <v>2</v>
      </c>
      <c r="F680">
        <v>32</v>
      </c>
      <c r="G680">
        <v>32</v>
      </c>
      <c r="H680" t="s">
        <v>14</v>
      </c>
      <c r="I680" t="s">
        <v>13</v>
      </c>
      <c r="J680" t="s">
        <v>13</v>
      </c>
      <c r="K680">
        <v>0.995</v>
      </c>
      <c r="L680">
        <f>表格2[[#This Row],[orient]]*(64/表格2[[#This Row],[pix_per_cell]])*(64/表格2[[#This Row],[pix_per_cell]])*IF(表格2[[#This Row],[hog_channel]]=" ALL", 3, 1)</f>
        <v>144</v>
      </c>
      <c r="M680">
        <f>IF(表格2[[#This Row],[spatial_feat]] = " True",表格2[[#This Row],[spatial_size]]*表格2[[#This Row],[spatial_size]]*3, 0)</f>
        <v>0</v>
      </c>
      <c r="N680">
        <f>IF(表格2[[#This Row],[hist_feat]] = " True", 表格2[[#This Row],[hist_bins]]*3, 0)</f>
        <v>96</v>
      </c>
      <c r="O680">
        <f>表格2[[#This Row],[feature_len_hog]]+表格2[[#This Row],[feature_len_spatial]]+表格2[[#This Row],[feature_len_hist]]</f>
        <v>240</v>
      </c>
    </row>
    <row r="681" spans="1:15" hidden="1" x14ac:dyDescent="0.25">
      <c r="A681" t="s">
        <v>9</v>
      </c>
      <c r="B681">
        <v>9</v>
      </c>
      <c r="C681">
        <v>16</v>
      </c>
      <c r="D681">
        <v>3</v>
      </c>
      <c r="E681" t="s">
        <v>15</v>
      </c>
      <c r="F681">
        <v>16</v>
      </c>
      <c r="G681">
        <v>16</v>
      </c>
      <c r="H681" t="s">
        <v>13</v>
      </c>
      <c r="I681" t="s">
        <v>13</v>
      </c>
      <c r="J681" t="s">
        <v>13</v>
      </c>
      <c r="K681">
        <v>0.995</v>
      </c>
      <c r="L681">
        <f>表格2[[#This Row],[orient]]*(64/表格2[[#This Row],[pix_per_cell]])*(64/表格2[[#This Row],[pix_per_cell]])*IF(表格2[[#This Row],[hog_channel]]=" ALL", 3, 1)</f>
        <v>432</v>
      </c>
      <c r="M681">
        <f>IF(表格2[[#This Row],[spatial_feat]] = " True",表格2[[#This Row],[spatial_size]]*表格2[[#This Row],[spatial_size]]*3, 0)</f>
        <v>768</v>
      </c>
      <c r="N681">
        <f>IF(表格2[[#This Row],[hist_feat]] = " True", 表格2[[#This Row],[hist_bins]]*3, 0)</f>
        <v>48</v>
      </c>
      <c r="O681">
        <f>表格2[[#This Row],[feature_len_hog]]+表格2[[#This Row],[feature_len_spatial]]+表格2[[#This Row],[feature_len_hist]]</f>
        <v>1248</v>
      </c>
    </row>
    <row r="682" spans="1:15" hidden="1" x14ac:dyDescent="0.25">
      <c r="A682" t="s">
        <v>9</v>
      </c>
      <c r="B682">
        <v>9</v>
      </c>
      <c r="C682">
        <v>16</v>
      </c>
      <c r="D682">
        <v>3</v>
      </c>
      <c r="E682" t="s">
        <v>15</v>
      </c>
      <c r="F682">
        <v>32</v>
      </c>
      <c r="G682">
        <v>32</v>
      </c>
      <c r="H682" t="s">
        <v>13</v>
      </c>
      <c r="I682" t="s">
        <v>13</v>
      </c>
      <c r="J682" t="s">
        <v>13</v>
      </c>
      <c r="K682">
        <v>0.995</v>
      </c>
      <c r="L682">
        <f>表格2[[#This Row],[orient]]*(64/表格2[[#This Row],[pix_per_cell]])*(64/表格2[[#This Row],[pix_per_cell]])*IF(表格2[[#This Row],[hog_channel]]=" ALL", 3, 1)</f>
        <v>432</v>
      </c>
      <c r="M682">
        <f>IF(表格2[[#This Row],[spatial_feat]] = " True",表格2[[#This Row],[spatial_size]]*表格2[[#This Row],[spatial_size]]*3, 0)</f>
        <v>3072</v>
      </c>
      <c r="N682">
        <f>IF(表格2[[#This Row],[hist_feat]] = " True", 表格2[[#This Row],[hist_bins]]*3, 0)</f>
        <v>96</v>
      </c>
      <c r="O682">
        <f>表格2[[#This Row],[feature_len_hog]]+表格2[[#This Row],[feature_len_spatial]]+表格2[[#This Row],[feature_len_hist]]</f>
        <v>3600</v>
      </c>
    </row>
    <row r="683" spans="1:15" hidden="1" x14ac:dyDescent="0.25">
      <c r="A683" t="s">
        <v>9</v>
      </c>
      <c r="B683">
        <v>9</v>
      </c>
      <c r="C683">
        <v>16</v>
      </c>
      <c r="D683">
        <v>4</v>
      </c>
      <c r="E683">
        <v>1</v>
      </c>
      <c r="F683">
        <v>32</v>
      </c>
      <c r="G683">
        <v>16</v>
      </c>
      <c r="H683" t="s">
        <v>13</v>
      </c>
      <c r="I683" t="s">
        <v>13</v>
      </c>
      <c r="J683" t="s">
        <v>13</v>
      </c>
      <c r="K683">
        <v>0.995</v>
      </c>
      <c r="L683">
        <f>表格2[[#This Row],[orient]]*(64/表格2[[#This Row],[pix_per_cell]])*(64/表格2[[#This Row],[pix_per_cell]])*IF(表格2[[#This Row],[hog_channel]]=" ALL", 3, 1)</f>
        <v>144</v>
      </c>
      <c r="M683">
        <f>IF(表格2[[#This Row],[spatial_feat]] = " True",表格2[[#This Row],[spatial_size]]*表格2[[#This Row],[spatial_size]]*3, 0)</f>
        <v>3072</v>
      </c>
      <c r="N683">
        <f>IF(表格2[[#This Row],[hist_feat]] = " True", 表格2[[#This Row],[hist_bins]]*3, 0)</f>
        <v>48</v>
      </c>
      <c r="O683">
        <f>表格2[[#This Row],[feature_len_hog]]+表格2[[#This Row],[feature_len_spatial]]+表格2[[#This Row],[feature_len_hist]]</f>
        <v>3264</v>
      </c>
    </row>
    <row r="684" spans="1:15" hidden="1" x14ac:dyDescent="0.25">
      <c r="A684" t="s">
        <v>9</v>
      </c>
      <c r="B684">
        <v>9</v>
      </c>
      <c r="C684">
        <v>16</v>
      </c>
      <c r="D684">
        <v>4</v>
      </c>
      <c r="E684">
        <v>1</v>
      </c>
      <c r="F684">
        <v>32</v>
      </c>
      <c r="G684">
        <v>32</v>
      </c>
      <c r="H684" t="s">
        <v>13</v>
      </c>
      <c r="I684" t="s">
        <v>13</v>
      </c>
      <c r="J684" t="s">
        <v>13</v>
      </c>
      <c r="K684">
        <v>0.995</v>
      </c>
      <c r="L684">
        <f>表格2[[#This Row],[orient]]*(64/表格2[[#This Row],[pix_per_cell]])*(64/表格2[[#This Row],[pix_per_cell]])*IF(表格2[[#This Row],[hog_channel]]=" ALL", 3, 1)</f>
        <v>144</v>
      </c>
      <c r="M684">
        <f>IF(表格2[[#This Row],[spatial_feat]] = " True",表格2[[#This Row],[spatial_size]]*表格2[[#This Row],[spatial_size]]*3, 0)</f>
        <v>3072</v>
      </c>
      <c r="N684">
        <f>IF(表格2[[#This Row],[hist_feat]] = " True", 表格2[[#This Row],[hist_bins]]*3, 0)</f>
        <v>96</v>
      </c>
      <c r="O684">
        <f>表格2[[#This Row],[feature_len_hog]]+表格2[[#This Row],[feature_len_spatial]]+表格2[[#This Row],[feature_len_hist]]</f>
        <v>3312</v>
      </c>
    </row>
    <row r="685" spans="1:15" hidden="1" x14ac:dyDescent="0.25">
      <c r="A685" t="s">
        <v>9</v>
      </c>
      <c r="B685">
        <v>9</v>
      </c>
      <c r="C685">
        <v>16</v>
      </c>
      <c r="D685">
        <v>4</v>
      </c>
      <c r="E685">
        <v>2</v>
      </c>
      <c r="F685">
        <v>16</v>
      </c>
      <c r="G685">
        <v>32</v>
      </c>
      <c r="H685" t="s">
        <v>13</v>
      </c>
      <c r="I685" t="s">
        <v>13</v>
      </c>
      <c r="J685" t="s">
        <v>13</v>
      </c>
      <c r="K685">
        <v>0.995</v>
      </c>
      <c r="L685">
        <f>表格2[[#This Row],[orient]]*(64/表格2[[#This Row],[pix_per_cell]])*(64/表格2[[#This Row],[pix_per_cell]])*IF(表格2[[#This Row],[hog_channel]]=" ALL", 3, 1)</f>
        <v>144</v>
      </c>
      <c r="M685">
        <f>IF(表格2[[#This Row],[spatial_feat]] = " True",表格2[[#This Row],[spatial_size]]*表格2[[#This Row],[spatial_size]]*3, 0)</f>
        <v>768</v>
      </c>
      <c r="N685">
        <f>IF(表格2[[#This Row],[hist_feat]] = " True", 表格2[[#This Row],[hist_bins]]*3, 0)</f>
        <v>96</v>
      </c>
      <c r="O685">
        <f>表格2[[#This Row],[feature_len_hog]]+表格2[[#This Row],[feature_len_spatial]]+表格2[[#This Row],[feature_len_hist]]</f>
        <v>1008</v>
      </c>
    </row>
    <row r="686" spans="1:15" hidden="1" x14ac:dyDescent="0.25">
      <c r="A686" t="s">
        <v>9</v>
      </c>
      <c r="B686">
        <v>9</v>
      </c>
      <c r="C686">
        <v>16</v>
      </c>
      <c r="D686">
        <v>4</v>
      </c>
      <c r="E686">
        <v>2</v>
      </c>
      <c r="F686">
        <v>32</v>
      </c>
      <c r="G686">
        <v>16</v>
      </c>
      <c r="H686" t="s">
        <v>13</v>
      </c>
      <c r="I686" t="s">
        <v>13</v>
      </c>
      <c r="J686" t="s">
        <v>13</v>
      </c>
      <c r="K686">
        <v>0.995</v>
      </c>
      <c r="L686">
        <f>表格2[[#This Row],[orient]]*(64/表格2[[#This Row],[pix_per_cell]])*(64/表格2[[#This Row],[pix_per_cell]])*IF(表格2[[#This Row],[hog_channel]]=" ALL", 3, 1)</f>
        <v>144</v>
      </c>
      <c r="M686">
        <f>IF(表格2[[#This Row],[spatial_feat]] = " True",表格2[[#This Row],[spatial_size]]*表格2[[#This Row],[spatial_size]]*3, 0)</f>
        <v>3072</v>
      </c>
      <c r="N686">
        <f>IF(表格2[[#This Row],[hist_feat]] = " True", 表格2[[#This Row],[hist_bins]]*3, 0)</f>
        <v>48</v>
      </c>
      <c r="O686">
        <f>表格2[[#This Row],[feature_len_hog]]+表格2[[#This Row],[feature_len_spatial]]+表格2[[#This Row],[feature_len_hist]]</f>
        <v>3264</v>
      </c>
    </row>
    <row r="687" spans="1:15" hidden="1" x14ac:dyDescent="0.25">
      <c r="A687" t="s">
        <v>9</v>
      </c>
      <c r="B687">
        <v>9</v>
      </c>
      <c r="C687">
        <v>16</v>
      </c>
      <c r="D687">
        <v>4</v>
      </c>
      <c r="E687" t="s">
        <v>15</v>
      </c>
      <c r="F687">
        <v>16</v>
      </c>
      <c r="G687">
        <v>16</v>
      </c>
      <c r="H687" t="s">
        <v>14</v>
      </c>
      <c r="I687" t="s">
        <v>13</v>
      </c>
      <c r="J687" t="s">
        <v>13</v>
      </c>
      <c r="K687">
        <v>0.995</v>
      </c>
      <c r="L687">
        <f>表格2[[#This Row],[orient]]*(64/表格2[[#This Row],[pix_per_cell]])*(64/表格2[[#This Row],[pix_per_cell]])*IF(表格2[[#This Row],[hog_channel]]=" ALL", 3, 1)</f>
        <v>432</v>
      </c>
      <c r="M687">
        <f>IF(表格2[[#This Row],[spatial_feat]] = " True",表格2[[#This Row],[spatial_size]]*表格2[[#This Row],[spatial_size]]*3, 0)</f>
        <v>0</v>
      </c>
      <c r="N687">
        <f>IF(表格2[[#This Row],[hist_feat]] = " True", 表格2[[#This Row],[hist_bins]]*3, 0)</f>
        <v>48</v>
      </c>
      <c r="O687">
        <f>表格2[[#This Row],[feature_len_hog]]+表格2[[#This Row],[feature_len_spatial]]+表格2[[#This Row],[feature_len_hist]]</f>
        <v>480</v>
      </c>
    </row>
    <row r="688" spans="1:15" hidden="1" x14ac:dyDescent="0.25">
      <c r="A688" t="s">
        <v>9</v>
      </c>
      <c r="B688">
        <v>9</v>
      </c>
      <c r="C688">
        <v>16</v>
      </c>
      <c r="D688">
        <v>4</v>
      </c>
      <c r="E688" t="s">
        <v>15</v>
      </c>
      <c r="F688">
        <v>32</v>
      </c>
      <c r="G688">
        <v>16</v>
      </c>
      <c r="H688" t="s">
        <v>14</v>
      </c>
      <c r="I688" t="s">
        <v>13</v>
      </c>
      <c r="J688" t="s">
        <v>13</v>
      </c>
      <c r="K688">
        <v>0.995</v>
      </c>
      <c r="L688">
        <f>表格2[[#This Row],[orient]]*(64/表格2[[#This Row],[pix_per_cell]])*(64/表格2[[#This Row],[pix_per_cell]])*IF(表格2[[#This Row],[hog_channel]]=" ALL", 3, 1)</f>
        <v>432</v>
      </c>
      <c r="M688">
        <f>IF(表格2[[#This Row],[spatial_feat]] = " True",表格2[[#This Row],[spatial_size]]*表格2[[#This Row],[spatial_size]]*3, 0)</f>
        <v>0</v>
      </c>
      <c r="N688">
        <f>IF(表格2[[#This Row],[hist_feat]] = " True", 表格2[[#This Row],[hist_bins]]*3, 0)</f>
        <v>48</v>
      </c>
      <c r="O688">
        <f>表格2[[#This Row],[feature_len_hog]]+表格2[[#This Row],[feature_len_spatial]]+表格2[[#This Row],[feature_len_hist]]</f>
        <v>480</v>
      </c>
    </row>
    <row r="689" spans="1:15" hidden="1" x14ac:dyDescent="0.25">
      <c r="A689" t="s">
        <v>9</v>
      </c>
      <c r="B689">
        <v>9</v>
      </c>
      <c r="C689">
        <v>16</v>
      </c>
      <c r="D689">
        <v>4</v>
      </c>
      <c r="E689" t="s">
        <v>15</v>
      </c>
      <c r="F689">
        <v>32</v>
      </c>
      <c r="G689">
        <v>32</v>
      </c>
      <c r="H689" t="s">
        <v>13</v>
      </c>
      <c r="I689" t="s">
        <v>13</v>
      </c>
      <c r="J689" t="s">
        <v>13</v>
      </c>
      <c r="K689">
        <v>0.995</v>
      </c>
      <c r="L689">
        <f>表格2[[#This Row],[orient]]*(64/表格2[[#This Row],[pix_per_cell]])*(64/表格2[[#This Row],[pix_per_cell]])*IF(表格2[[#This Row],[hog_channel]]=" ALL", 3, 1)</f>
        <v>432</v>
      </c>
      <c r="M689">
        <f>IF(表格2[[#This Row],[spatial_feat]] = " True",表格2[[#This Row],[spatial_size]]*表格2[[#This Row],[spatial_size]]*3, 0)</f>
        <v>3072</v>
      </c>
      <c r="N689">
        <f>IF(表格2[[#This Row],[hist_feat]] = " True", 表格2[[#This Row],[hist_bins]]*3, 0)</f>
        <v>96</v>
      </c>
      <c r="O689">
        <f>表格2[[#This Row],[feature_len_hog]]+表格2[[#This Row],[feature_len_spatial]]+表格2[[#This Row],[feature_len_hist]]</f>
        <v>3600</v>
      </c>
    </row>
    <row r="690" spans="1:15" hidden="1" x14ac:dyDescent="0.25">
      <c r="A690" t="s">
        <v>9</v>
      </c>
      <c r="B690">
        <v>5</v>
      </c>
      <c r="C690">
        <v>8</v>
      </c>
      <c r="D690">
        <v>2</v>
      </c>
      <c r="E690">
        <v>0</v>
      </c>
      <c r="F690">
        <v>16</v>
      </c>
      <c r="G690">
        <v>16</v>
      </c>
      <c r="H690" t="s">
        <v>13</v>
      </c>
      <c r="I690" t="s">
        <v>13</v>
      </c>
      <c r="J690" t="s">
        <v>13</v>
      </c>
      <c r="K690">
        <v>0.995</v>
      </c>
      <c r="L690">
        <f>表格2[[#This Row],[orient]]*(64/表格2[[#This Row],[pix_per_cell]])*(64/表格2[[#This Row],[pix_per_cell]])*IF(表格2[[#This Row],[hog_channel]]=" ALL", 3, 1)</f>
        <v>320</v>
      </c>
      <c r="M690">
        <f>IF(表格2[[#This Row],[spatial_feat]] = " True",表格2[[#This Row],[spatial_size]]*表格2[[#This Row],[spatial_size]]*3, 0)</f>
        <v>768</v>
      </c>
      <c r="N690">
        <f>IF(表格2[[#This Row],[hist_feat]] = " True", 表格2[[#This Row],[hist_bins]]*3, 0)</f>
        <v>48</v>
      </c>
      <c r="O690">
        <f>表格2[[#This Row],[feature_len_hog]]+表格2[[#This Row],[feature_len_spatial]]+表格2[[#This Row],[feature_len_hist]]</f>
        <v>1136</v>
      </c>
    </row>
    <row r="691" spans="1:15" hidden="1" x14ac:dyDescent="0.25">
      <c r="A691" t="s">
        <v>9</v>
      </c>
      <c r="B691">
        <v>5</v>
      </c>
      <c r="C691">
        <v>8</v>
      </c>
      <c r="D691">
        <v>2</v>
      </c>
      <c r="E691">
        <v>0</v>
      </c>
      <c r="F691">
        <v>32</v>
      </c>
      <c r="G691">
        <v>16</v>
      </c>
      <c r="H691" t="s">
        <v>13</v>
      </c>
      <c r="I691" t="s">
        <v>13</v>
      </c>
      <c r="J691" t="s">
        <v>13</v>
      </c>
      <c r="K691">
        <v>0.995</v>
      </c>
      <c r="L691">
        <f>表格2[[#This Row],[orient]]*(64/表格2[[#This Row],[pix_per_cell]])*(64/表格2[[#This Row],[pix_per_cell]])*IF(表格2[[#This Row],[hog_channel]]=" ALL", 3, 1)</f>
        <v>320</v>
      </c>
      <c r="M691">
        <f>IF(表格2[[#This Row],[spatial_feat]] = " True",表格2[[#This Row],[spatial_size]]*表格2[[#This Row],[spatial_size]]*3, 0)</f>
        <v>3072</v>
      </c>
      <c r="N691">
        <f>IF(表格2[[#This Row],[hist_feat]] = " True", 表格2[[#This Row],[hist_bins]]*3, 0)</f>
        <v>48</v>
      </c>
      <c r="O691">
        <f>表格2[[#This Row],[feature_len_hog]]+表格2[[#This Row],[feature_len_spatial]]+表格2[[#This Row],[feature_len_hist]]</f>
        <v>3440</v>
      </c>
    </row>
    <row r="692" spans="1:15" hidden="1" x14ac:dyDescent="0.25">
      <c r="A692" t="s">
        <v>9</v>
      </c>
      <c r="B692">
        <v>5</v>
      </c>
      <c r="C692">
        <v>8</v>
      </c>
      <c r="D692">
        <v>2</v>
      </c>
      <c r="E692">
        <v>0</v>
      </c>
      <c r="F692">
        <v>32</v>
      </c>
      <c r="G692">
        <v>32</v>
      </c>
      <c r="H692" t="s">
        <v>13</v>
      </c>
      <c r="I692" t="s">
        <v>13</v>
      </c>
      <c r="J692" t="s">
        <v>13</v>
      </c>
      <c r="K692">
        <v>0.995</v>
      </c>
      <c r="L692">
        <f>表格2[[#This Row],[orient]]*(64/表格2[[#This Row],[pix_per_cell]])*(64/表格2[[#This Row],[pix_per_cell]])*IF(表格2[[#This Row],[hog_channel]]=" ALL", 3, 1)</f>
        <v>320</v>
      </c>
      <c r="M692">
        <f>IF(表格2[[#This Row],[spatial_feat]] = " True",表格2[[#This Row],[spatial_size]]*表格2[[#This Row],[spatial_size]]*3, 0)</f>
        <v>3072</v>
      </c>
      <c r="N692">
        <f>IF(表格2[[#This Row],[hist_feat]] = " True", 表格2[[#This Row],[hist_bins]]*3, 0)</f>
        <v>96</v>
      </c>
      <c r="O692">
        <f>表格2[[#This Row],[feature_len_hog]]+表格2[[#This Row],[feature_len_spatial]]+表格2[[#This Row],[feature_len_hist]]</f>
        <v>3488</v>
      </c>
    </row>
    <row r="693" spans="1:15" hidden="1" x14ac:dyDescent="0.25">
      <c r="A693" t="s">
        <v>9</v>
      </c>
      <c r="B693">
        <v>5</v>
      </c>
      <c r="C693">
        <v>8</v>
      </c>
      <c r="D693">
        <v>2</v>
      </c>
      <c r="E693">
        <v>1</v>
      </c>
      <c r="F693">
        <v>32</v>
      </c>
      <c r="G693">
        <v>32</v>
      </c>
      <c r="H693" t="s">
        <v>14</v>
      </c>
      <c r="I693" t="s">
        <v>13</v>
      </c>
      <c r="J693" t="s">
        <v>13</v>
      </c>
      <c r="K693">
        <v>0.995</v>
      </c>
      <c r="L693">
        <f>表格2[[#This Row],[orient]]*(64/表格2[[#This Row],[pix_per_cell]])*(64/表格2[[#This Row],[pix_per_cell]])*IF(表格2[[#This Row],[hog_channel]]=" ALL", 3, 1)</f>
        <v>320</v>
      </c>
      <c r="M693">
        <f>IF(表格2[[#This Row],[spatial_feat]] = " True",表格2[[#This Row],[spatial_size]]*表格2[[#This Row],[spatial_size]]*3, 0)</f>
        <v>0</v>
      </c>
      <c r="N693">
        <f>IF(表格2[[#This Row],[hist_feat]] = " True", 表格2[[#This Row],[hist_bins]]*3, 0)</f>
        <v>96</v>
      </c>
      <c r="O693">
        <f>表格2[[#This Row],[feature_len_hog]]+表格2[[#This Row],[feature_len_spatial]]+表格2[[#This Row],[feature_len_hist]]</f>
        <v>416</v>
      </c>
    </row>
    <row r="694" spans="1:15" hidden="1" x14ac:dyDescent="0.25">
      <c r="A694" t="s">
        <v>9</v>
      </c>
      <c r="B694">
        <v>5</v>
      </c>
      <c r="C694">
        <v>8</v>
      </c>
      <c r="D694">
        <v>2</v>
      </c>
      <c r="E694">
        <v>2</v>
      </c>
      <c r="F694">
        <v>16</v>
      </c>
      <c r="G694">
        <v>16</v>
      </c>
      <c r="H694" t="s">
        <v>14</v>
      </c>
      <c r="I694" t="s">
        <v>13</v>
      </c>
      <c r="J694" t="s">
        <v>13</v>
      </c>
      <c r="K694">
        <v>0.995</v>
      </c>
      <c r="L694">
        <f>表格2[[#This Row],[orient]]*(64/表格2[[#This Row],[pix_per_cell]])*(64/表格2[[#This Row],[pix_per_cell]])*IF(表格2[[#This Row],[hog_channel]]=" ALL", 3, 1)</f>
        <v>320</v>
      </c>
      <c r="M694">
        <f>IF(表格2[[#This Row],[spatial_feat]] = " True",表格2[[#This Row],[spatial_size]]*表格2[[#This Row],[spatial_size]]*3, 0)</f>
        <v>0</v>
      </c>
      <c r="N694">
        <f>IF(表格2[[#This Row],[hist_feat]] = " True", 表格2[[#This Row],[hist_bins]]*3, 0)</f>
        <v>48</v>
      </c>
      <c r="O694">
        <f>表格2[[#This Row],[feature_len_hog]]+表格2[[#This Row],[feature_len_spatial]]+表格2[[#This Row],[feature_len_hist]]</f>
        <v>368</v>
      </c>
    </row>
    <row r="695" spans="1:15" hidden="1" x14ac:dyDescent="0.25">
      <c r="A695" t="s">
        <v>9</v>
      </c>
      <c r="B695">
        <v>5</v>
      </c>
      <c r="C695">
        <v>8</v>
      </c>
      <c r="D695">
        <v>2</v>
      </c>
      <c r="E695">
        <v>2</v>
      </c>
      <c r="F695">
        <v>32</v>
      </c>
      <c r="G695">
        <v>16</v>
      </c>
      <c r="H695" t="s">
        <v>13</v>
      </c>
      <c r="I695" t="s">
        <v>13</v>
      </c>
      <c r="J695" t="s">
        <v>13</v>
      </c>
      <c r="K695">
        <v>0.995</v>
      </c>
      <c r="L695">
        <f>表格2[[#This Row],[orient]]*(64/表格2[[#This Row],[pix_per_cell]])*(64/表格2[[#This Row],[pix_per_cell]])*IF(表格2[[#This Row],[hog_channel]]=" ALL", 3, 1)</f>
        <v>320</v>
      </c>
      <c r="M695">
        <f>IF(表格2[[#This Row],[spatial_feat]] = " True",表格2[[#This Row],[spatial_size]]*表格2[[#This Row],[spatial_size]]*3, 0)</f>
        <v>3072</v>
      </c>
      <c r="N695">
        <f>IF(表格2[[#This Row],[hist_feat]] = " True", 表格2[[#This Row],[hist_bins]]*3, 0)</f>
        <v>48</v>
      </c>
      <c r="O695">
        <f>表格2[[#This Row],[feature_len_hog]]+表格2[[#This Row],[feature_len_spatial]]+表格2[[#This Row],[feature_len_hist]]</f>
        <v>3440</v>
      </c>
    </row>
    <row r="696" spans="1:15" hidden="1" x14ac:dyDescent="0.25">
      <c r="A696" t="s">
        <v>9</v>
      </c>
      <c r="B696">
        <v>5</v>
      </c>
      <c r="C696">
        <v>8</v>
      </c>
      <c r="D696">
        <v>2</v>
      </c>
      <c r="E696">
        <v>2</v>
      </c>
      <c r="F696">
        <v>32</v>
      </c>
      <c r="G696">
        <v>16</v>
      </c>
      <c r="H696" t="s">
        <v>14</v>
      </c>
      <c r="I696" t="s">
        <v>13</v>
      </c>
      <c r="J696" t="s">
        <v>13</v>
      </c>
      <c r="K696">
        <v>0.995</v>
      </c>
      <c r="L696">
        <f>表格2[[#This Row],[orient]]*(64/表格2[[#This Row],[pix_per_cell]])*(64/表格2[[#This Row],[pix_per_cell]])*IF(表格2[[#This Row],[hog_channel]]=" ALL", 3, 1)</f>
        <v>320</v>
      </c>
      <c r="M696">
        <f>IF(表格2[[#This Row],[spatial_feat]] = " True",表格2[[#This Row],[spatial_size]]*表格2[[#This Row],[spatial_size]]*3, 0)</f>
        <v>0</v>
      </c>
      <c r="N696">
        <f>IF(表格2[[#This Row],[hist_feat]] = " True", 表格2[[#This Row],[hist_bins]]*3, 0)</f>
        <v>48</v>
      </c>
      <c r="O696">
        <f>表格2[[#This Row],[feature_len_hog]]+表格2[[#This Row],[feature_len_spatial]]+表格2[[#This Row],[feature_len_hist]]</f>
        <v>368</v>
      </c>
    </row>
    <row r="697" spans="1:15" hidden="1" x14ac:dyDescent="0.25">
      <c r="A697" t="s">
        <v>9</v>
      </c>
      <c r="B697">
        <v>5</v>
      </c>
      <c r="C697">
        <v>8</v>
      </c>
      <c r="D697">
        <v>2</v>
      </c>
      <c r="E697">
        <v>2</v>
      </c>
      <c r="F697">
        <v>32</v>
      </c>
      <c r="G697">
        <v>32</v>
      </c>
      <c r="H697" t="s">
        <v>14</v>
      </c>
      <c r="I697" t="s">
        <v>13</v>
      </c>
      <c r="J697" t="s">
        <v>13</v>
      </c>
      <c r="K697">
        <v>0.995</v>
      </c>
      <c r="L697">
        <f>表格2[[#This Row],[orient]]*(64/表格2[[#This Row],[pix_per_cell]])*(64/表格2[[#This Row],[pix_per_cell]])*IF(表格2[[#This Row],[hog_channel]]=" ALL", 3, 1)</f>
        <v>320</v>
      </c>
      <c r="M697">
        <f>IF(表格2[[#This Row],[spatial_feat]] = " True",表格2[[#This Row],[spatial_size]]*表格2[[#This Row],[spatial_size]]*3, 0)</f>
        <v>0</v>
      </c>
      <c r="N697">
        <f>IF(表格2[[#This Row],[hist_feat]] = " True", 表格2[[#This Row],[hist_bins]]*3, 0)</f>
        <v>96</v>
      </c>
      <c r="O697">
        <f>表格2[[#This Row],[feature_len_hog]]+表格2[[#This Row],[feature_len_spatial]]+表格2[[#This Row],[feature_len_hist]]</f>
        <v>416</v>
      </c>
    </row>
    <row r="698" spans="1:15" hidden="1" x14ac:dyDescent="0.25">
      <c r="A698" t="s">
        <v>9</v>
      </c>
      <c r="B698">
        <v>5</v>
      </c>
      <c r="C698">
        <v>8</v>
      </c>
      <c r="D698">
        <v>2</v>
      </c>
      <c r="E698" t="s">
        <v>15</v>
      </c>
      <c r="F698">
        <v>16</v>
      </c>
      <c r="G698">
        <v>16</v>
      </c>
      <c r="H698" t="s">
        <v>13</v>
      </c>
      <c r="I698" t="s">
        <v>13</v>
      </c>
      <c r="J698" t="s">
        <v>13</v>
      </c>
      <c r="K698">
        <v>0.995</v>
      </c>
      <c r="L698">
        <f>表格2[[#This Row],[orient]]*(64/表格2[[#This Row],[pix_per_cell]])*(64/表格2[[#This Row],[pix_per_cell]])*IF(表格2[[#This Row],[hog_channel]]=" ALL", 3, 1)</f>
        <v>960</v>
      </c>
      <c r="M698">
        <f>IF(表格2[[#This Row],[spatial_feat]] = " True",表格2[[#This Row],[spatial_size]]*表格2[[#This Row],[spatial_size]]*3, 0)</f>
        <v>768</v>
      </c>
      <c r="N698">
        <f>IF(表格2[[#This Row],[hist_feat]] = " True", 表格2[[#This Row],[hist_bins]]*3, 0)</f>
        <v>48</v>
      </c>
      <c r="O698">
        <f>表格2[[#This Row],[feature_len_hog]]+表格2[[#This Row],[feature_len_spatial]]+表格2[[#This Row],[feature_len_hist]]</f>
        <v>1776</v>
      </c>
    </row>
    <row r="699" spans="1:15" hidden="1" x14ac:dyDescent="0.25">
      <c r="A699" t="s">
        <v>9</v>
      </c>
      <c r="B699">
        <v>5</v>
      </c>
      <c r="C699">
        <v>8</v>
      </c>
      <c r="D699">
        <v>2</v>
      </c>
      <c r="E699" t="s">
        <v>15</v>
      </c>
      <c r="F699">
        <v>32</v>
      </c>
      <c r="G699">
        <v>16</v>
      </c>
      <c r="H699" t="s">
        <v>13</v>
      </c>
      <c r="I699" t="s">
        <v>13</v>
      </c>
      <c r="J699" t="s">
        <v>13</v>
      </c>
      <c r="K699">
        <v>0.995</v>
      </c>
      <c r="L699">
        <f>表格2[[#This Row],[orient]]*(64/表格2[[#This Row],[pix_per_cell]])*(64/表格2[[#This Row],[pix_per_cell]])*IF(表格2[[#This Row],[hog_channel]]=" ALL", 3, 1)</f>
        <v>960</v>
      </c>
      <c r="M699">
        <f>IF(表格2[[#This Row],[spatial_feat]] = " True",表格2[[#This Row],[spatial_size]]*表格2[[#This Row],[spatial_size]]*3, 0)</f>
        <v>3072</v>
      </c>
      <c r="N699">
        <f>IF(表格2[[#This Row],[hist_feat]] = " True", 表格2[[#This Row],[hist_bins]]*3, 0)</f>
        <v>48</v>
      </c>
      <c r="O699">
        <f>表格2[[#This Row],[feature_len_hog]]+表格2[[#This Row],[feature_len_spatial]]+表格2[[#This Row],[feature_len_hist]]</f>
        <v>4080</v>
      </c>
    </row>
    <row r="700" spans="1:15" hidden="1" x14ac:dyDescent="0.25">
      <c r="A700" t="s">
        <v>9</v>
      </c>
      <c r="B700">
        <v>5</v>
      </c>
      <c r="C700">
        <v>8</v>
      </c>
      <c r="D700">
        <v>2</v>
      </c>
      <c r="E700" t="s">
        <v>15</v>
      </c>
      <c r="F700">
        <v>32</v>
      </c>
      <c r="G700">
        <v>32</v>
      </c>
      <c r="H700" t="s">
        <v>14</v>
      </c>
      <c r="I700" t="s">
        <v>13</v>
      </c>
      <c r="J700" t="s">
        <v>13</v>
      </c>
      <c r="K700">
        <v>0.995</v>
      </c>
      <c r="L700">
        <f>表格2[[#This Row],[orient]]*(64/表格2[[#This Row],[pix_per_cell]])*(64/表格2[[#This Row],[pix_per_cell]])*IF(表格2[[#This Row],[hog_channel]]=" ALL", 3, 1)</f>
        <v>960</v>
      </c>
      <c r="M700">
        <f>IF(表格2[[#This Row],[spatial_feat]] = " True",表格2[[#This Row],[spatial_size]]*表格2[[#This Row],[spatial_size]]*3, 0)</f>
        <v>0</v>
      </c>
      <c r="N700">
        <f>IF(表格2[[#This Row],[hist_feat]] = " True", 表格2[[#This Row],[hist_bins]]*3, 0)</f>
        <v>96</v>
      </c>
      <c r="O700">
        <f>表格2[[#This Row],[feature_len_hog]]+表格2[[#This Row],[feature_len_spatial]]+表格2[[#This Row],[feature_len_hist]]</f>
        <v>1056</v>
      </c>
    </row>
    <row r="701" spans="1:15" hidden="1" x14ac:dyDescent="0.25">
      <c r="A701" t="s">
        <v>9</v>
      </c>
      <c r="B701">
        <v>5</v>
      </c>
      <c r="C701">
        <v>8</v>
      </c>
      <c r="D701">
        <v>3</v>
      </c>
      <c r="E701">
        <v>0</v>
      </c>
      <c r="F701">
        <v>16</v>
      </c>
      <c r="G701">
        <v>16</v>
      </c>
      <c r="H701" t="s">
        <v>14</v>
      </c>
      <c r="I701" t="s">
        <v>13</v>
      </c>
      <c r="J701" t="s">
        <v>13</v>
      </c>
      <c r="K701">
        <v>0.995</v>
      </c>
      <c r="L701">
        <f>表格2[[#This Row],[orient]]*(64/表格2[[#This Row],[pix_per_cell]])*(64/表格2[[#This Row],[pix_per_cell]])*IF(表格2[[#This Row],[hog_channel]]=" ALL", 3, 1)</f>
        <v>320</v>
      </c>
      <c r="M701">
        <f>IF(表格2[[#This Row],[spatial_feat]] = " True",表格2[[#This Row],[spatial_size]]*表格2[[#This Row],[spatial_size]]*3, 0)</f>
        <v>0</v>
      </c>
      <c r="N701">
        <f>IF(表格2[[#This Row],[hist_feat]] = " True", 表格2[[#This Row],[hist_bins]]*3, 0)</f>
        <v>48</v>
      </c>
      <c r="O701">
        <f>表格2[[#This Row],[feature_len_hog]]+表格2[[#This Row],[feature_len_spatial]]+表格2[[#This Row],[feature_len_hist]]</f>
        <v>368</v>
      </c>
    </row>
    <row r="702" spans="1:15" hidden="1" x14ac:dyDescent="0.25">
      <c r="A702" t="s">
        <v>9</v>
      </c>
      <c r="B702">
        <v>5</v>
      </c>
      <c r="C702">
        <v>8</v>
      </c>
      <c r="D702">
        <v>3</v>
      </c>
      <c r="E702">
        <v>0</v>
      </c>
      <c r="F702">
        <v>16</v>
      </c>
      <c r="G702">
        <v>32</v>
      </c>
      <c r="H702" t="s">
        <v>13</v>
      </c>
      <c r="I702" t="s">
        <v>13</v>
      </c>
      <c r="J702" t="s">
        <v>13</v>
      </c>
      <c r="K702">
        <v>0.995</v>
      </c>
      <c r="L702">
        <f>表格2[[#This Row],[orient]]*(64/表格2[[#This Row],[pix_per_cell]])*(64/表格2[[#This Row],[pix_per_cell]])*IF(表格2[[#This Row],[hog_channel]]=" ALL", 3, 1)</f>
        <v>320</v>
      </c>
      <c r="M702">
        <f>IF(表格2[[#This Row],[spatial_feat]] = " True",表格2[[#This Row],[spatial_size]]*表格2[[#This Row],[spatial_size]]*3, 0)</f>
        <v>768</v>
      </c>
      <c r="N702">
        <f>IF(表格2[[#This Row],[hist_feat]] = " True", 表格2[[#This Row],[hist_bins]]*3, 0)</f>
        <v>96</v>
      </c>
      <c r="O702">
        <f>表格2[[#This Row],[feature_len_hog]]+表格2[[#This Row],[feature_len_spatial]]+表格2[[#This Row],[feature_len_hist]]</f>
        <v>1184</v>
      </c>
    </row>
    <row r="703" spans="1:15" hidden="1" x14ac:dyDescent="0.25">
      <c r="A703" t="s">
        <v>9</v>
      </c>
      <c r="B703">
        <v>5</v>
      </c>
      <c r="C703">
        <v>8</v>
      </c>
      <c r="D703">
        <v>3</v>
      </c>
      <c r="E703">
        <v>0</v>
      </c>
      <c r="F703">
        <v>32</v>
      </c>
      <c r="G703">
        <v>16</v>
      </c>
      <c r="H703" t="s">
        <v>13</v>
      </c>
      <c r="I703" t="s">
        <v>13</v>
      </c>
      <c r="J703" t="s">
        <v>13</v>
      </c>
      <c r="K703">
        <v>0.995</v>
      </c>
      <c r="L703">
        <f>表格2[[#This Row],[orient]]*(64/表格2[[#This Row],[pix_per_cell]])*(64/表格2[[#This Row],[pix_per_cell]])*IF(表格2[[#This Row],[hog_channel]]=" ALL", 3, 1)</f>
        <v>320</v>
      </c>
      <c r="M703">
        <f>IF(表格2[[#This Row],[spatial_feat]] = " True",表格2[[#This Row],[spatial_size]]*表格2[[#This Row],[spatial_size]]*3, 0)</f>
        <v>3072</v>
      </c>
      <c r="N703">
        <f>IF(表格2[[#This Row],[hist_feat]] = " True", 表格2[[#This Row],[hist_bins]]*3, 0)</f>
        <v>48</v>
      </c>
      <c r="O703">
        <f>表格2[[#This Row],[feature_len_hog]]+表格2[[#This Row],[feature_len_spatial]]+表格2[[#This Row],[feature_len_hist]]</f>
        <v>3440</v>
      </c>
    </row>
    <row r="704" spans="1:15" hidden="1" x14ac:dyDescent="0.25">
      <c r="A704" t="s">
        <v>9</v>
      </c>
      <c r="B704">
        <v>5</v>
      </c>
      <c r="C704">
        <v>8</v>
      </c>
      <c r="D704">
        <v>3</v>
      </c>
      <c r="E704">
        <v>0</v>
      </c>
      <c r="F704">
        <v>32</v>
      </c>
      <c r="G704">
        <v>16</v>
      </c>
      <c r="H704" t="s">
        <v>14</v>
      </c>
      <c r="I704" t="s">
        <v>13</v>
      </c>
      <c r="J704" t="s">
        <v>13</v>
      </c>
      <c r="K704">
        <v>0.995</v>
      </c>
      <c r="L704">
        <f>表格2[[#This Row],[orient]]*(64/表格2[[#This Row],[pix_per_cell]])*(64/表格2[[#This Row],[pix_per_cell]])*IF(表格2[[#This Row],[hog_channel]]=" ALL", 3, 1)</f>
        <v>320</v>
      </c>
      <c r="M704">
        <f>IF(表格2[[#This Row],[spatial_feat]] = " True",表格2[[#This Row],[spatial_size]]*表格2[[#This Row],[spatial_size]]*3, 0)</f>
        <v>0</v>
      </c>
      <c r="N704">
        <f>IF(表格2[[#This Row],[hist_feat]] = " True", 表格2[[#This Row],[hist_bins]]*3, 0)</f>
        <v>48</v>
      </c>
      <c r="O704">
        <f>表格2[[#This Row],[feature_len_hog]]+表格2[[#This Row],[feature_len_spatial]]+表格2[[#This Row],[feature_len_hist]]</f>
        <v>368</v>
      </c>
    </row>
    <row r="705" spans="1:15" hidden="1" x14ac:dyDescent="0.25">
      <c r="A705" t="s">
        <v>9</v>
      </c>
      <c r="B705">
        <v>5</v>
      </c>
      <c r="C705">
        <v>8</v>
      </c>
      <c r="D705">
        <v>3</v>
      </c>
      <c r="E705">
        <v>0</v>
      </c>
      <c r="F705">
        <v>32</v>
      </c>
      <c r="G705">
        <v>32</v>
      </c>
      <c r="H705" t="s">
        <v>13</v>
      </c>
      <c r="I705" t="s">
        <v>14</v>
      </c>
      <c r="J705" t="s">
        <v>13</v>
      </c>
      <c r="K705">
        <v>0.995</v>
      </c>
      <c r="L705">
        <f>表格2[[#This Row],[orient]]*(64/表格2[[#This Row],[pix_per_cell]])*(64/表格2[[#This Row],[pix_per_cell]])*IF(表格2[[#This Row],[hog_channel]]=" ALL", 3, 1)</f>
        <v>320</v>
      </c>
      <c r="M705">
        <f>IF(表格2[[#This Row],[spatial_feat]] = " True",表格2[[#This Row],[spatial_size]]*表格2[[#This Row],[spatial_size]]*3, 0)</f>
        <v>3072</v>
      </c>
      <c r="N705">
        <f>IF(表格2[[#This Row],[hist_feat]] = " True", 表格2[[#This Row],[hist_bins]]*3, 0)</f>
        <v>0</v>
      </c>
      <c r="O705">
        <f>表格2[[#This Row],[feature_len_hog]]+表格2[[#This Row],[feature_len_spatial]]+表格2[[#This Row],[feature_len_hist]]</f>
        <v>3392</v>
      </c>
    </row>
    <row r="706" spans="1:15" hidden="1" x14ac:dyDescent="0.25">
      <c r="A706" t="s">
        <v>9</v>
      </c>
      <c r="B706">
        <v>5</v>
      </c>
      <c r="C706">
        <v>8</v>
      </c>
      <c r="D706">
        <v>3</v>
      </c>
      <c r="E706">
        <v>1</v>
      </c>
      <c r="F706">
        <v>16</v>
      </c>
      <c r="G706">
        <v>16</v>
      </c>
      <c r="H706" t="s">
        <v>14</v>
      </c>
      <c r="I706" t="s">
        <v>13</v>
      </c>
      <c r="J706" t="s">
        <v>13</v>
      </c>
      <c r="K706">
        <v>0.995</v>
      </c>
      <c r="L706">
        <f>表格2[[#This Row],[orient]]*(64/表格2[[#This Row],[pix_per_cell]])*(64/表格2[[#This Row],[pix_per_cell]])*IF(表格2[[#This Row],[hog_channel]]=" ALL", 3, 1)</f>
        <v>320</v>
      </c>
      <c r="M706">
        <f>IF(表格2[[#This Row],[spatial_feat]] = " True",表格2[[#This Row],[spatial_size]]*表格2[[#This Row],[spatial_size]]*3, 0)</f>
        <v>0</v>
      </c>
      <c r="N706">
        <f>IF(表格2[[#This Row],[hist_feat]] = " True", 表格2[[#This Row],[hist_bins]]*3, 0)</f>
        <v>48</v>
      </c>
      <c r="O706">
        <f>表格2[[#This Row],[feature_len_hog]]+表格2[[#This Row],[feature_len_spatial]]+表格2[[#This Row],[feature_len_hist]]</f>
        <v>368</v>
      </c>
    </row>
    <row r="707" spans="1:15" hidden="1" x14ac:dyDescent="0.25">
      <c r="A707" t="s">
        <v>9</v>
      </c>
      <c r="B707">
        <v>5</v>
      </c>
      <c r="C707">
        <v>8</v>
      </c>
      <c r="D707">
        <v>3</v>
      </c>
      <c r="E707">
        <v>1</v>
      </c>
      <c r="F707">
        <v>32</v>
      </c>
      <c r="G707">
        <v>16</v>
      </c>
      <c r="H707" t="s">
        <v>14</v>
      </c>
      <c r="I707" t="s">
        <v>13</v>
      </c>
      <c r="J707" t="s">
        <v>13</v>
      </c>
      <c r="K707">
        <v>0.995</v>
      </c>
      <c r="L707">
        <f>表格2[[#This Row],[orient]]*(64/表格2[[#This Row],[pix_per_cell]])*(64/表格2[[#This Row],[pix_per_cell]])*IF(表格2[[#This Row],[hog_channel]]=" ALL", 3, 1)</f>
        <v>320</v>
      </c>
      <c r="M707">
        <f>IF(表格2[[#This Row],[spatial_feat]] = " True",表格2[[#This Row],[spatial_size]]*表格2[[#This Row],[spatial_size]]*3, 0)</f>
        <v>0</v>
      </c>
      <c r="N707">
        <f>IF(表格2[[#This Row],[hist_feat]] = " True", 表格2[[#This Row],[hist_bins]]*3, 0)</f>
        <v>48</v>
      </c>
      <c r="O707">
        <f>表格2[[#This Row],[feature_len_hog]]+表格2[[#This Row],[feature_len_spatial]]+表格2[[#This Row],[feature_len_hist]]</f>
        <v>368</v>
      </c>
    </row>
    <row r="708" spans="1:15" hidden="1" x14ac:dyDescent="0.25">
      <c r="A708" t="s">
        <v>9</v>
      </c>
      <c r="B708">
        <v>5</v>
      </c>
      <c r="C708">
        <v>8</v>
      </c>
      <c r="D708">
        <v>3</v>
      </c>
      <c r="E708">
        <v>2</v>
      </c>
      <c r="F708">
        <v>32</v>
      </c>
      <c r="G708">
        <v>16</v>
      </c>
      <c r="H708" t="s">
        <v>13</v>
      </c>
      <c r="I708" t="s">
        <v>13</v>
      </c>
      <c r="J708" t="s">
        <v>13</v>
      </c>
      <c r="K708">
        <v>0.995</v>
      </c>
      <c r="L708">
        <f>表格2[[#This Row],[orient]]*(64/表格2[[#This Row],[pix_per_cell]])*(64/表格2[[#This Row],[pix_per_cell]])*IF(表格2[[#This Row],[hog_channel]]=" ALL", 3, 1)</f>
        <v>320</v>
      </c>
      <c r="M708">
        <f>IF(表格2[[#This Row],[spatial_feat]] = " True",表格2[[#This Row],[spatial_size]]*表格2[[#This Row],[spatial_size]]*3, 0)</f>
        <v>3072</v>
      </c>
      <c r="N708">
        <f>IF(表格2[[#This Row],[hist_feat]] = " True", 表格2[[#This Row],[hist_bins]]*3, 0)</f>
        <v>48</v>
      </c>
      <c r="O708">
        <f>表格2[[#This Row],[feature_len_hog]]+表格2[[#This Row],[feature_len_spatial]]+表格2[[#This Row],[feature_len_hist]]</f>
        <v>3440</v>
      </c>
    </row>
    <row r="709" spans="1:15" hidden="1" x14ac:dyDescent="0.25">
      <c r="A709" t="s">
        <v>9</v>
      </c>
      <c r="B709">
        <v>5</v>
      </c>
      <c r="C709">
        <v>8</v>
      </c>
      <c r="D709">
        <v>3</v>
      </c>
      <c r="E709">
        <v>2</v>
      </c>
      <c r="F709">
        <v>32</v>
      </c>
      <c r="G709">
        <v>16</v>
      </c>
      <c r="H709" t="s">
        <v>13</v>
      </c>
      <c r="I709" t="s">
        <v>14</v>
      </c>
      <c r="J709" t="s">
        <v>13</v>
      </c>
      <c r="K709">
        <v>0.995</v>
      </c>
      <c r="L709">
        <f>表格2[[#This Row],[orient]]*(64/表格2[[#This Row],[pix_per_cell]])*(64/表格2[[#This Row],[pix_per_cell]])*IF(表格2[[#This Row],[hog_channel]]=" ALL", 3, 1)</f>
        <v>320</v>
      </c>
      <c r="M709">
        <f>IF(表格2[[#This Row],[spatial_feat]] = " True",表格2[[#This Row],[spatial_size]]*表格2[[#This Row],[spatial_size]]*3, 0)</f>
        <v>3072</v>
      </c>
      <c r="N709">
        <f>IF(表格2[[#This Row],[hist_feat]] = " True", 表格2[[#This Row],[hist_bins]]*3, 0)</f>
        <v>0</v>
      </c>
      <c r="O709">
        <f>表格2[[#This Row],[feature_len_hog]]+表格2[[#This Row],[feature_len_spatial]]+表格2[[#This Row],[feature_len_hist]]</f>
        <v>3392</v>
      </c>
    </row>
    <row r="710" spans="1:15" hidden="1" x14ac:dyDescent="0.25">
      <c r="A710" t="s">
        <v>9</v>
      </c>
      <c r="B710">
        <v>5</v>
      </c>
      <c r="C710">
        <v>8</v>
      </c>
      <c r="D710">
        <v>3</v>
      </c>
      <c r="E710">
        <v>2</v>
      </c>
      <c r="F710">
        <v>32</v>
      </c>
      <c r="G710">
        <v>32</v>
      </c>
      <c r="H710" t="s">
        <v>13</v>
      </c>
      <c r="I710" t="s">
        <v>13</v>
      </c>
      <c r="J710" t="s">
        <v>13</v>
      </c>
      <c r="K710">
        <v>0.995</v>
      </c>
      <c r="L710">
        <f>表格2[[#This Row],[orient]]*(64/表格2[[#This Row],[pix_per_cell]])*(64/表格2[[#This Row],[pix_per_cell]])*IF(表格2[[#This Row],[hog_channel]]=" ALL", 3, 1)</f>
        <v>320</v>
      </c>
      <c r="M710">
        <f>IF(表格2[[#This Row],[spatial_feat]] = " True",表格2[[#This Row],[spatial_size]]*表格2[[#This Row],[spatial_size]]*3, 0)</f>
        <v>3072</v>
      </c>
      <c r="N710">
        <f>IF(表格2[[#This Row],[hist_feat]] = " True", 表格2[[#This Row],[hist_bins]]*3, 0)</f>
        <v>96</v>
      </c>
      <c r="O710">
        <f>表格2[[#This Row],[feature_len_hog]]+表格2[[#This Row],[feature_len_spatial]]+表格2[[#This Row],[feature_len_hist]]</f>
        <v>3488</v>
      </c>
    </row>
    <row r="711" spans="1:15" hidden="1" x14ac:dyDescent="0.25">
      <c r="A711" t="s">
        <v>9</v>
      </c>
      <c r="B711">
        <v>5</v>
      </c>
      <c r="C711">
        <v>8</v>
      </c>
      <c r="D711">
        <v>3</v>
      </c>
      <c r="E711" t="s">
        <v>15</v>
      </c>
      <c r="F711">
        <v>16</v>
      </c>
      <c r="G711">
        <v>16</v>
      </c>
      <c r="H711" t="s">
        <v>13</v>
      </c>
      <c r="I711" t="s">
        <v>14</v>
      </c>
      <c r="J711" t="s">
        <v>13</v>
      </c>
      <c r="K711">
        <v>0.995</v>
      </c>
      <c r="L711">
        <f>表格2[[#This Row],[orient]]*(64/表格2[[#This Row],[pix_per_cell]])*(64/表格2[[#This Row],[pix_per_cell]])*IF(表格2[[#This Row],[hog_channel]]=" ALL", 3, 1)</f>
        <v>960</v>
      </c>
      <c r="M711">
        <f>IF(表格2[[#This Row],[spatial_feat]] = " True",表格2[[#This Row],[spatial_size]]*表格2[[#This Row],[spatial_size]]*3, 0)</f>
        <v>768</v>
      </c>
      <c r="N711">
        <f>IF(表格2[[#This Row],[hist_feat]] = " True", 表格2[[#This Row],[hist_bins]]*3, 0)</f>
        <v>0</v>
      </c>
      <c r="O711">
        <f>表格2[[#This Row],[feature_len_hog]]+表格2[[#This Row],[feature_len_spatial]]+表格2[[#This Row],[feature_len_hist]]</f>
        <v>1728</v>
      </c>
    </row>
    <row r="712" spans="1:15" hidden="1" x14ac:dyDescent="0.25">
      <c r="A712" t="s">
        <v>9</v>
      </c>
      <c r="B712">
        <v>5</v>
      </c>
      <c r="C712">
        <v>8</v>
      </c>
      <c r="D712">
        <v>3</v>
      </c>
      <c r="E712" t="s">
        <v>15</v>
      </c>
      <c r="F712">
        <v>32</v>
      </c>
      <c r="G712">
        <v>16</v>
      </c>
      <c r="H712" t="s">
        <v>13</v>
      </c>
      <c r="I712" t="s">
        <v>13</v>
      </c>
      <c r="J712" t="s">
        <v>13</v>
      </c>
      <c r="K712">
        <v>0.995</v>
      </c>
      <c r="L712">
        <f>表格2[[#This Row],[orient]]*(64/表格2[[#This Row],[pix_per_cell]])*(64/表格2[[#This Row],[pix_per_cell]])*IF(表格2[[#This Row],[hog_channel]]=" ALL", 3, 1)</f>
        <v>960</v>
      </c>
      <c r="M712">
        <f>IF(表格2[[#This Row],[spatial_feat]] = " True",表格2[[#This Row],[spatial_size]]*表格2[[#This Row],[spatial_size]]*3, 0)</f>
        <v>3072</v>
      </c>
      <c r="N712">
        <f>IF(表格2[[#This Row],[hist_feat]] = " True", 表格2[[#This Row],[hist_bins]]*3, 0)</f>
        <v>48</v>
      </c>
      <c r="O712">
        <f>表格2[[#This Row],[feature_len_hog]]+表格2[[#This Row],[feature_len_spatial]]+表格2[[#This Row],[feature_len_hist]]</f>
        <v>4080</v>
      </c>
    </row>
    <row r="713" spans="1:15" hidden="1" x14ac:dyDescent="0.25">
      <c r="A713" t="s">
        <v>9</v>
      </c>
      <c r="B713">
        <v>5</v>
      </c>
      <c r="C713">
        <v>8</v>
      </c>
      <c r="D713">
        <v>4</v>
      </c>
      <c r="E713">
        <v>0</v>
      </c>
      <c r="F713">
        <v>32</v>
      </c>
      <c r="G713">
        <v>32</v>
      </c>
      <c r="H713" t="s">
        <v>13</v>
      </c>
      <c r="I713" t="s">
        <v>13</v>
      </c>
      <c r="J713" t="s">
        <v>13</v>
      </c>
      <c r="K713">
        <v>0.995</v>
      </c>
      <c r="L713">
        <f>表格2[[#This Row],[orient]]*(64/表格2[[#This Row],[pix_per_cell]])*(64/表格2[[#This Row],[pix_per_cell]])*IF(表格2[[#This Row],[hog_channel]]=" ALL", 3, 1)</f>
        <v>320</v>
      </c>
      <c r="M713">
        <f>IF(表格2[[#This Row],[spatial_feat]] = " True",表格2[[#This Row],[spatial_size]]*表格2[[#This Row],[spatial_size]]*3, 0)</f>
        <v>3072</v>
      </c>
      <c r="N713">
        <f>IF(表格2[[#This Row],[hist_feat]] = " True", 表格2[[#This Row],[hist_bins]]*3, 0)</f>
        <v>96</v>
      </c>
      <c r="O713">
        <f>表格2[[#This Row],[feature_len_hog]]+表格2[[#This Row],[feature_len_spatial]]+表格2[[#This Row],[feature_len_hist]]</f>
        <v>3488</v>
      </c>
    </row>
    <row r="714" spans="1:15" hidden="1" x14ac:dyDescent="0.25">
      <c r="A714" t="s">
        <v>9</v>
      </c>
      <c r="B714">
        <v>5</v>
      </c>
      <c r="C714">
        <v>8</v>
      </c>
      <c r="D714">
        <v>4</v>
      </c>
      <c r="E714" t="s">
        <v>15</v>
      </c>
      <c r="F714">
        <v>16</v>
      </c>
      <c r="G714">
        <v>16</v>
      </c>
      <c r="H714" t="s">
        <v>13</v>
      </c>
      <c r="I714" t="s">
        <v>13</v>
      </c>
      <c r="J714" t="s">
        <v>13</v>
      </c>
      <c r="K714">
        <v>0.995</v>
      </c>
      <c r="L714">
        <f>表格2[[#This Row],[orient]]*(64/表格2[[#This Row],[pix_per_cell]])*(64/表格2[[#This Row],[pix_per_cell]])*IF(表格2[[#This Row],[hog_channel]]=" ALL", 3, 1)</f>
        <v>960</v>
      </c>
      <c r="M714">
        <f>IF(表格2[[#This Row],[spatial_feat]] = " True",表格2[[#This Row],[spatial_size]]*表格2[[#This Row],[spatial_size]]*3, 0)</f>
        <v>768</v>
      </c>
      <c r="N714">
        <f>IF(表格2[[#This Row],[hist_feat]] = " True", 表格2[[#This Row],[hist_bins]]*3, 0)</f>
        <v>48</v>
      </c>
      <c r="O714">
        <f>表格2[[#This Row],[feature_len_hog]]+表格2[[#This Row],[feature_len_spatial]]+表格2[[#This Row],[feature_len_hist]]</f>
        <v>1776</v>
      </c>
    </row>
    <row r="715" spans="1:15" hidden="1" x14ac:dyDescent="0.25">
      <c r="A715" t="s">
        <v>9</v>
      </c>
      <c r="B715">
        <v>5</v>
      </c>
      <c r="C715">
        <v>16</v>
      </c>
      <c r="D715">
        <v>2</v>
      </c>
      <c r="E715">
        <v>0</v>
      </c>
      <c r="F715">
        <v>32</v>
      </c>
      <c r="G715">
        <v>32</v>
      </c>
      <c r="H715" t="s">
        <v>13</v>
      </c>
      <c r="I715" t="s">
        <v>13</v>
      </c>
      <c r="J715" t="s">
        <v>13</v>
      </c>
      <c r="K715">
        <v>0.995</v>
      </c>
      <c r="L715">
        <f>表格2[[#This Row],[orient]]*(64/表格2[[#This Row],[pix_per_cell]])*(64/表格2[[#This Row],[pix_per_cell]])*IF(表格2[[#This Row],[hog_channel]]=" ALL", 3, 1)</f>
        <v>80</v>
      </c>
      <c r="M715">
        <f>IF(表格2[[#This Row],[spatial_feat]] = " True",表格2[[#This Row],[spatial_size]]*表格2[[#This Row],[spatial_size]]*3, 0)</f>
        <v>3072</v>
      </c>
      <c r="N715">
        <f>IF(表格2[[#This Row],[hist_feat]] = " True", 表格2[[#This Row],[hist_bins]]*3, 0)</f>
        <v>96</v>
      </c>
      <c r="O715">
        <f>表格2[[#This Row],[feature_len_hog]]+表格2[[#This Row],[feature_len_spatial]]+表格2[[#This Row],[feature_len_hist]]</f>
        <v>3248</v>
      </c>
    </row>
    <row r="716" spans="1:15" hidden="1" x14ac:dyDescent="0.25">
      <c r="A716" t="s">
        <v>9</v>
      </c>
      <c r="B716">
        <v>5</v>
      </c>
      <c r="C716">
        <v>16</v>
      </c>
      <c r="D716">
        <v>2</v>
      </c>
      <c r="E716">
        <v>1</v>
      </c>
      <c r="F716">
        <v>16</v>
      </c>
      <c r="G716">
        <v>32</v>
      </c>
      <c r="H716" t="s">
        <v>13</v>
      </c>
      <c r="I716" t="s">
        <v>14</v>
      </c>
      <c r="J716" t="s">
        <v>13</v>
      </c>
      <c r="K716">
        <v>0.995</v>
      </c>
      <c r="L716">
        <f>表格2[[#This Row],[orient]]*(64/表格2[[#This Row],[pix_per_cell]])*(64/表格2[[#This Row],[pix_per_cell]])*IF(表格2[[#This Row],[hog_channel]]=" ALL", 3, 1)</f>
        <v>80</v>
      </c>
      <c r="M716">
        <f>IF(表格2[[#This Row],[spatial_feat]] = " True",表格2[[#This Row],[spatial_size]]*表格2[[#This Row],[spatial_size]]*3, 0)</f>
        <v>768</v>
      </c>
      <c r="N716">
        <f>IF(表格2[[#This Row],[hist_feat]] = " True", 表格2[[#This Row],[hist_bins]]*3, 0)</f>
        <v>0</v>
      </c>
      <c r="O716">
        <f>表格2[[#This Row],[feature_len_hog]]+表格2[[#This Row],[feature_len_spatial]]+表格2[[#This Row],[feature_len_hist]]</f>
        <v>848</v>
      </c>
    </row>
    <row r="717" spans="1:15" hidden="1" x14ac:dyDescent="0.25">
      <c r="A717" t="s">
        <v>9</v>
      </c>
      <c r="B717">
        <v>5</v>
      </c>
      <c r="C717">
        <v>16</v>
      </c>
      <c r="D717">
        <v>2</v>
      </c>
      <c r="E717">
        <v>1</v>
      </c>
      <c r="F717">
        <v>32</v>
      </c>
      <c r="G717">
        <v>16</v>
      </c>
      <c r="H717" t="s">
        <v>13</v>
      </c>
      <c r="I717" t="s">
        <v>13</v>
      </c>
      <c r="J717" t="s">
        <v>13</v>
      </c>
      <c r="K717">
        <v>0.995</v>
      </c>
      <c r="L717">
        <f>表格2[[#This Row],[orient]]*(64/表格2[[#This Row],[pix_per_cell]])*(64/表格2[[#This Row],[pix_per_cell]])*IF(表格2[[#This Row],[hog_channel]]=" ALL", 3, 1)</f>
        <v>80</v>
      </c>
      <c r="M717">
        <f>IF(表格2[[#This Row],[spatial_feat]] = " True",表格2[[#This Row],[spatial_size]]*表格2[[#This Row],[spatial_size]]*3, 0)</f>
        <v>3072</v>
      </c>
      <c r="N717">
        <f>IF(表格2[[#This Row],[hist_feat]] = " True", 表格2[[#This Row],[hist_bins]]*3, 0)</f>
        <v>48</v>
      </c>
      <c r="O717">
        <f>表格2[[#This Row],[feature_len_hog]]+表格2[[#This Row],[feature_len_spatial]]+表格2[[#This Row],[feature_len_hist]]</f>
        <v>3200</v>
      </c>
    </row>
    <row r="718" spans="1:15" hidden="1" x14ac:dyDescent="0.25">
      <c r="A718" t="s">
        <v>9</v>
      </c>
      <c r="B718">
        <v>5</v>
      </c>
      <c r="C718">
        <v>16</v>
      </c>
      <c r="D718">
        <v>2</v>
      </c>
      <c r="E718" t="s">
        <v>15</v>
      </c>
      <c r="F718">
        <v>16</v>
      </c>
      <c r="G718">
        <v>32</v>
      </c>
      <c r="H718" t="s">
        <v>13</v>
      </c>
      <c r="I718" t="s">
        <v>13</v>
      </c>
      <c r="J718" t="s">
        <v>13</v>
      </c>
      <c r="K718">
        <v>0.995</v>
      </c>
      <c r="L718">
        <f>表格2[[#This Row],[orient]]*(64/表格2[[#This Row],[pix_per_cell]])*(64/表格2[[#This Row],[pix_per_cell]])*IF(表格2[[#This Row],[hog_channel]]=" ALL", 3, 1)</f>
        <v>240</v>
      </c>
      <c r="M718">
        <f>IF(表格2[[#This Row],[spatial_feat]] = " True",表格2[[#This Row],[spatial_size]]*表格2[[#This Row],[spatial_size]]*3, 0)</f>
        <v>768</v>
      </c>
      <c r="N718">
        <f>IF(表格2[[#This Row],[hist_feat]] = " True", 表格2[[#This Row],[hist_bins]]*3, 0)</f>
        <v>96</v>
      </c>
      <c r="O718">
        <f>表格2[[#This Row],[feature_len_hog]]+表格2[[#This Row],[feature_len_spatial]]+表格2[[#This Row],[feature_len_hist]]</f>
        <v>1104</v>
      </c>
    </row>
    <row r="719" spans="1:15" hidden="1" x14ac:dyDescent="0.25">
      <c r="A719" t="s">
        <v>9</v>
      </c>
      <c r="B719">
        <v>5</v>
      </c>
      <c r="C719">
        <v>16</v>
      </c>
      <c r="D719">
        <v>3</v>
      </c>
      <c r="E719">
        <v>0</v>
      </c>
      <c r="F719">
        <v>16</v>
      </c>
      <c r="G719">
        <v>32</v>
      </c>
      <c r="H719" t="s">
        <v>13</v>
      </c>
      <c r="I719" t="s">
        <v>13</v>
      </c>
      <c r="J719" t="s">
        <v>13</v>
      </c>
      <c r="K719">
        <v>0.995</v>
      </c>
      <c r="L719">
        <f>表格2[[#This Row],[orient]]*(64/表格2[[#This Row],[pix_per_cell]])*(64/表格2[[#This Row],[pix_per_cell]])*IF(表格2[[#This Row],[hog_channel]]=" ALL", 3, 1)</f>
        <v>80</v>
      </c>
      <c r="M719">
        <f>IF(表格2[[#This Row],[spatial_feat]] = " True",表格2[[#This Row],[spatial_size]]*表格2[[#This Row],[spatial_size]]*3, 0)</f>
        <v>768</v>
      </c>
      <c r="N719">
        <f>IF(表格2[[#This Row],[hist_feat]] = " True", 表格2[[#This Row],[hist_bins]]*3, 0)</f>
        <v>96</v>
      </c>
      <c r="O719">
        <f>表格2[[#This Row],[feature_len_hog]]+表格2[[#This Row],[feature_len_spatial]]+表格2[[#This Row],[feature_len_hist]]</f>
        <v>944</v>
      </c>
    </row>
    <row r="720" spans="1:15" hidden="1" x14ac:dyDescent="0.25">
      <c r="A720" t="s">
        <v>9</v>
      </c>
      <c r="B720">
        <v>5</v>
      </c>
      <c r="C720">
        <v>16</v>
      </c>
      <c r="D720">
        <v>3</v>
      </c>
      <c r="E720">
        <v>1</v>
      </c>
      <c r="F720">
        <v>16</v>
      </c>
      <c r="G720">
        <v>16</v>
      </c>
      <c r="H720" t="s">
        <v>13</v>
      </c>
      <c r="I720" t="s">
        <v>13</v>
      </c>
      <c r="J720" t="s">
        <v>13</v>
      </c>
      <c r="K720">
        <v>0.995</v>
      </c>
      <c r="L720">
        <f>表格2[[#This Row],[orient]]*(64/表格2[[#This Row],[pix_per_cell]])*(64/表格2[[#This Row],[pix_per_cell]])*IF(表格2[[#This Row],[hog_channel]]=" ALL", 3, 1)</f>
        <v>80</v>
      </c>
      <c r="M720">
        <f>IF(表格2[[#This Row],[spatial_feat]] = " True",表格2[[#This Row],[spatial_size]]*表格2[[#This Row],[spatial_size]]*3, 0)</f>
        <v>768</v>
      </c>
      <c r="N720">
        <f>IF(表格2[[#This Row],[hist_feat]] = " True", 表格2[[#This Row],[hist_bins]]*3, 0)</f>
        <v>48</v>
      </c>
      <c r="O720">
        <f>表格2[[#This Row],[feature_len_hog]]+表格2[[#This Row],[feature_len_spatial]]+表格2[[#This Row],[feature_len_hist]]</f>
        <v>896</v>
      </c>
    </row>
    <row r="721" spans="1:15" hidden="1" x14ac:dyDescent="0.25">
      <c r="A721" t="s">
        <v>9</v>
      </c>
      <c r="B721">
        <v>5</v>
      </c>
      <c r="C721">
        <v>16</v>
      </c>
      <c r="D721">
        <v>3</v>
      </c>
      <c r="E721">
        <v>2</v>
      </c>
      <c r="F721">
        <v>16</v>
      </c>
      <c r="G721">
        <v>16</v>
      </c>
      <c r="H721" t="s">
        <v>14</v>
      </c>
      <c r="I721" t="s">
        <v>13</v>
      </c>
      <c r="J721" t="s">
        <v>13</v>
      </c>
      <c r="K721">
        <v>0.995</v>
      </c>
      <c r="L721">
        <f>表格2[[#This Row],[orient]]*(64/表格2[[#This Row],[pix_per_cell]])*(64/表格2[[#This Row],[pix_per_cell]])*IF(表格2[[#This Row],[hog_channel]]=" ALL", 3, 1)</f>
        <v>80</v>
      </c>
      <c r="M721">
        <f>IF(表格2[[#This Row],[spatial_feat]] = " True",表格2[[#This Row],[spatial_size]]*表格2[[#This Row],[spatial_size]]*3, 0)</f>
        <v>0</v>
      </c>
      <c r="N721">
        <f>IF(表格2[[#This Row],[hist_feat]] = " True", 表格2[[#This Row],[hist_bins]]*3, 0)</f>
        <v>48</v>
      </c>
      <c r="O721">
        <f>表格2[[#This Row],[feature_len_hog]]+表格2[[#This Row],[feature_len_spatial]]+表格2[[#This Row],[feature_len_hist]]</f>
        <v>128</v>
      </c>
    </row>
    <row r="722" spans="1:15" hidden="1" x14ac:dyDescent="0.25">
      <c r="A722" t="s">
        <v>9</v>
      </c>
      <c r="B722">
        <v>5</v>
      </c>
      <c r="C722">
        <v>16</v>
      </c>
      <c r="D722">
        <v>3</v>
      </c>
      <c r="E722">
        <v>2</v>
      </c>
      <c r="F722">
        <v>16</v>
      </c>
      <c r="G722">
        <v>32</v>
      </c>
      <c r="H722" t="s">
        <v>13</v>
      </c>
      <c r="I722" t="s">
        <v>13</v>
      </c>
      <c r="J722" t="s">
        <v>13</v>
      </c>
      <c r="K722">
        <v>0.995</v>
      </c>
      <c r="L722">
        <f>表格2[[#This Row],[orient]]*(64/表格2[[#This Row],[pix_per_cell]])*(64/表格2[[#This Row],[pix_per_cell]])*IF(表格2[[#This Row],[hog_channel]]=" ALL", 3, 1)</f>
        <v>80</v>
      </c>
      <c r="M722">
        <f>IF(表格2[[#This Row],[spatial_feat]] = " True",表格2[[#This Row],[spatial_size]]*表格2[[#This Row],[spatial_size]]*3, 0)</f>
        <v>768</v>
      </c>
      <c r="N722">
        <f>IF(表格2[[#This Row],[hist_feat]] = " True", 表格2[[#This Row],[hist_bins]]*3, 0)</f>
        <v>96</v>
      </c>
      <c r="O722">
        <f>表格2[[#This Row],[feature_len_hog]]+表格2[[#This Row],[feature_len_spatial]]+表格2[[#This Row],[feature_len_hist]]</f>
        <v>944</v>
      </c>
    </row>
    <row r="723" spans="1:15" hidden="1" x14ac:dyDescent="0.25">
      <c r="A723" t="s">
        <v>9</v>
      </c>
      <c r="B723">
        <v>5</v>
      </c>
      <c r="C723">
        <v>16</v>
      </c>
      <c r="D723">
        <v>3</v>
      </c>
      <c r="E723">
        <v>2</v>
      </c>
      <c r="F723">
        <v>32</v>
      </c>
      <c r="G723">
        <v>32</v>
      </c>
      <c r="H723" t="s">
        <v>13</v>
      </c>
      <c r="I723" t="s">
        <v>13</v>
      </c>
      <c r="J723" t="s">
        <v>13</v>
      </c>
      <c r="K723">
        <v>0.995</v>
      </c>
      <c r="L723">
        <f>表格2[[#This Row],[orient]]*(64/表格2[[#This Row],[pix_per_cell]])*(64/表格2[[#This Row],[pix_per_cell]])*IF(表格2[[#This Row],[hog_channel]]=" ALL", 3, 1)</f>
        <v>80</v>
      </c>
      <c r="M723">
        <f>IF(表格2[[#This Row],[spatial_feat]] = " True",表格2[[#This Row],[spatial_size]]*表格2[[#This Row],[spatial_size]]*3, 0)</f>
        <v>3072</v>
      </c>
      <c r="N723">
        <f>IF(表格2[[#This Row],[hist_feat]] = " True", 表格2[[#This Row],[hist_bins]]*3, 0)</f>
        <v>96</v>
      </c>
      <c r="O723">
        <f>表格2[[#This Row],[feature_len_hog]]+表格2[[#This Row],[feature_len_spatial]]+表格2[[#This Row],[feature_len_hist]]</f>
        <v>3248</v>
      </c>
    </row>
    <row r="724" spans="1:15" hidden="1" x14ac:dyDescent="0.25">
      <c r="A724" t="s">
        <v>9</v>
      </c>
      <c r="B724">
        <v>5</v>
      </c>
      <c r="C724">
        <v>16</v>
      </c>
      <c r="D724">
        <v>3</v>
      </c>
      <c r="E724">
        <v>2</v>
      </c>
      <c r="F724">
        <v>32</v>
      </c>
      <c r="G724">
        <v>32</v>
      </c>
      <c r="H724" t="s">
        <v>14</v>
      </c>
      <c r="I724" t="s">
        <v>13</v>
      </c>
      <c r="J724" t="s">
        <v>13</v>
      </c>
      <c r="K724">
        <v>0.995</v>
      </c>
      <c r="L724">
        <f>表格2[[#This Row],[orient]]*(64/表格2[[#This Row],[pix_per_cell]])*(64/表格2[[#This Row],[pix_per_cell]])*IF(表格2[[#This Row],[hog_channel]]=" ALL", 3, 1)</f>
        <v>80</v>
      </c>
      <c r="M724">
        <f>IF(表格2[[#This Row],[spatial_feat]] = " True",表格2[[#This Row],[spatial_size]]*表格2[[#This Row],[spatial_size]]*3, 0)</f>
        <v>0</v>
      </c>
      <c r="N724">
        <f>IF(表格2[[#This Row],[hist_feat]] = " True", 表格2[[#This Row],[hist_bins]]*3, 0)</f>
        <v>96</v>
      </c>
      <c r="O724">
        <f>表格2[[#This Row],[feature_len_hog]]+表格2[[#This Row],[feature_len_spatial]]+表格2[[#This Row],[feature_len_hist]]</f>
        <v>176</v>
      </c>
    </row>
    <row r="725" spans="1:15" hidden="1" x14ac:dyDescent="0.25">
      <c r="A725" t="s">
        <v>9</v>
      </c>
      <c r="B725">
        <v>5</v>
      </c>
      <c r="C725">
        <v>16</v>
      </c>
      <c r="D725">
        <v>3</v>
      </c>
      <c r="E725" t="s">
        <v>15</v>
      </c>
      <c r="F725">
        <v>16</v>
      </c>
      <c r="G725">
        <v>32</v>
      </c>
      <c r="H725" t="s">
        <v>14</v>
      </c>
      <c r="I725" t="s">
        <v>13</v>
      </c>
      <c r="J725" t="s">
        <v>13</v>
      </c>
      <c r="K725">
        <v>0.995</v>
      </c>
      <c r="L725">
        <f>表格2[[#This Row],[orient]]*(64/表格2[[#This Row],[pix_per_cell]])*(64/表格2[[#This Row],[pix_per_cell]])*IF(表格2[[#This Row],[hog_channel]]=" ALL", 3, 1)</f>
        <v>240</v>
      </c>
      <c r="M725">
        <f>IF(表格2[[#This Row],[spatial_feat]] = " True",表格2[[#This Row],[spatial_size]]*表格2[[#This Row],[spatial_size]]*3, 0)</f>
        <v>0</v>
      </c>
      <c r="N725">
        <f>IF(表格2[[#This Row],[hist_feat]] = " True", 表格2[[#This Row],[hist_bins]]*3, 0)</f>
        <v>96</v>
      </c>
      <c r="O725">
        <f>表格2[[#This Row],[feature_len_hog]]+表格2[[#This Row],[feature_len_spatial]]+表格2[[#This Row],[feature_len_hist]]</f>
        <v>336</v>
      </c>
    </row>
    <row r="726" spans="1:15" hidden="1" x14ac:dyDescent="0.25">
      <c r="A726" t="s">
        <v>9</v>
      </c>
      <c r="B726">
        <v>5</v>
      </c>
      <c r="C726">
        <v>16</v>
      </c>
      <c r="D726">
        <v>3</v>
      </c>
      <c r="E726" t="s">
        <v>15</v>
      </c>
      <c r="F726">
        <v>32</v>
      </c>
      <c r="G726">
        <v>32</v>
      </c>
      <c r="H726" t="s">
        <v>14</v>
      </c>
      <c r="I726" t="s">
        <v>13</v>
      </c>
      <c r="J726" t="s">
        <v>13</v>
      </c>
      <c r="K726">
        <v>0.995</v>
      </c>
      <c r="L726">
        <f>表格2[[#This Row],[orient]]*(64/表格2[[#This Row],[pix_per_cell]])*(64/表格2[[#This Row],[pix_per_cell]])*IF(表格2[[#This Row],[hog_channel]]=" ALL", 3, 1)</f>
        <v>240</v>
      </c>
      <c r="M726">
        <f>IF(表格2[[#This Row],[spatial_feat]] = " True",表格2[[#This Row],[spatial_size]]*表格2[[#This Row],[spatial_size]]*3, 0)</f>
        <v>0</v>
      </c>
      <c r="N726">
        <f>IF(表格2[[#This Row],[hist_feat]] = " True", 表格2[[#This Row],[hist_bins]]*3, 0)</f>
        <v>96</v>
      </c>
      <c r="O726">
        <f>表格2[[#This Row],[feature_len_hog]]+表格2[[#This Row],[feature_len_spatial]]+表格2[[#This Row],[feature_len_hist]]</f>
        <v>336</v>
      </c>
    </row>
    <row r="727" spans="1:15" hidden="1" x14ac:dyDescent="0.25">
      <c r="A727" t="s">
        <v>9</v>
      </c>
      <c r="B727">
        <v>5</v>
      </c>
      <c r="C727">
        <v>16</v>
      </c>
      <c r="D727">
        <v>4</v>
      </c>
      <c r="E727">
        <v>0</v>
      </c>
      <c r="F727">
        <v>16</v>
      </c>
      <c r="G727">
        <v>16</v>
      </c>
      <c r="H727" t="s">
        <v>14</v>
      </c>
      <c r="I727" t="s">
        <v>13</v>
      </c>
      <c r="J727" t="s">
        <v>13</v>
      </c>
      <c r="K727">
        <v>0.995</v>
      </c>
      <c r="L727">
        <f>表格2[[#This Row],[orient]]*(64/表格2[[#This Row],[pix_per_cell]])*(64/表格2[[#This Row],[pix_per_cell]])*IF(表格2[[#This Row],[hog_channel]]=" ALL", 3, 1)</f>
        <v>80</v>
      </c>
      <c r="M727">
        <f>IF(表格2[[#This Row],[spatial_feat]] = " True",表格2[[#This Row],[spatial_size]]*表格2[[#This Row],[spatial_size]]*3, 0)</f>
        <v>0</v>
      </c>
      <c r="N727">
        <f>IF(表格2[[#This Row],[hist_feat]] = " True", 表格2[[#This Row],[hist_bins]]*3, 0)</f>
        <v>48</v>
      </c>
      <c r="O727">
        <f>表格2[[#This Row],[feature_len_hog]]+表格2[[#This Row],[feature_len_spatial]]+表格2[[#This Row],[feature_len_hist]]</f>
        <v>128</v>
      </c>
    </row>
    <row r="728" spans="1:15" hidden="1" x14ac:dyDescent="0.25">
      <c r="A728" t="s">
        <v>9</v>
      </c>
      <c r="B728">
        <v>5</v>
      </c>
      <c r="C728">
        <v>16</v>
      </c>
      <c r="D728">
        <v>4</v>
      </c>
      <c r="E728">
        <v>1</v>
      </c>
      <c r="F728">
        <v>16</v>
      </c>
      <c r="G728">
        <v>16</v>
      </c>
      <c r="H728" t="s">
        <v>13</v>
      </c>
      <c r="I728" t="s">
        <v>13</v>
      </c>
      <c r="J728" t="s">
        <v>13</v>
      </c>
      <c r="K728">
        <v>0.995</v>
      </c>
      <c r="L728">
        <f>表格2[[#This Row],[orient]]*(64/表格2[[#This Row],[pix_per_cell]])*(64/表格2[[#This Row],[pix_per_cell]])*IF(表格2[[#This Row],[hog_channel]]=" ALL", 3, 1)</f>
        <v>80</v>
      </c>
      <c r="M728">
        <f>IF(表格2[[#This Row],[spatial_feat]] = " True",表格2[[#This Row],[spatial_size]]*表格2[[#This Row],[spatial_size]]*3, 0)</f>
        <v>768</v>
      </c>
      <c r="N728">
        <f>IF(表格2[[#This Row],[hist_feat]] = " True", 表格2[[#This Row],[hist_bins]]*3, 0)</f>
        <v>48</v>
      </c>
      <c r="O728">
        <f>表格2[[#This Row],[feature_len_hog]]+表格2[[#This Row],[feature_len_spatial]]+表格2[[#This Row],[feature_len_hist]]</f>
        <v>896</v>
      </c>
    </row>
    <row r="729" spans="1:15" hidden="1" x14ac:dyDescent="0.25">
      <c r="A729" t="s">
        <v>9</v>
      </c>
      <c r="B729">
        <v>5</v>
      </c>
      <c r="C729">
        <v>16</v>
      </c>
      <c r="D729">
        <v>4</v>
      </c>
      <c r="E729">
        <v>2</v>
      </c>
      <c r="F729">
        <v>32</v>
      </c>
      <c r="G729">
        <v>16</v>
      </c>
      <c r="H729" t="s">
        <v>13</v>
      </c>
      <c r="I729" t="s">
        <v>13</v>
      </c>
      <c r="J729" t="s">
        <v>13</v>
      </c>
      <c r="K729">
        <v>0.995</v>
      </c>
      <c r="L729">
        <f>表格2[[#This Row],[orient]]*(64/表格2[[#This Row],[pix_per_cell]])*(64/表格2[[#This Row],[pix_per_cell]])*IF(表格2[[#This Row],[hog_channel]]=" ALL", 3, 1)</f>
        <v>80</v>
      </c>
      <c r="M729">
        <f>IF(表格2[[#This Row],[spatial_feat]] = " True",表格2[[#This Row],[spatial_size]]*表格2[[#This Row],[spatial_size]]*3, 0)</f>
        <v>3072</v>
      </c>
      <c r="N729">
        <f>IF(表格2[[#This Row],[hist_feat]] = " True", 表格2[[#This Row],[hist_bins]]*3, 0)</f>
        <v>48</v>
      </c>
      <c r="O729">
        <f>表格2[[#This Row],[feature_len_hog]]+表格2[[#This Row],[feature_len_spatial]]+表格2[[#This Row],[feature_len_hist]]</f>
        <v>3200</v>
      </c>
    </row>
    <row r="730" spans="1:15" hidden="1" x14ac:dyDescent="0.25">
      <c r="A730" t="s">
        <v>9</v>
      </c>
      <c r="B730">
        <v>5</v>
      </c>
      <c r="C730">
        <v>16</v>
      </c>
      <c r="D730">
        <v>4</v>
      </c>
      <c r="E730" t="s">
        <v>15</v>
      </c>
      <c r="F730">
        <v>16</v>
      </c>
      <c r="G730">
        <v>16</v>
      </c>
      <c r="H730" t="s">
        <v>14</v>
      </c>
      <c r="I730" t="s">
        <v>13</v>
      </c>
      <c r="J730" t="s">
        <v>13</v>
      </c>
      <c r="K730">
        <v>0.995</v>
      </c>
      <c r="L730">
        <f>表格2[[#This Row],[orient]]*(64/表格2[[#This Row],[pix_per_cell]])*(64/表格2[[#This Row],[pix_per_cell]])*IF(表格2[[#This Row],[hog_channel]]=" ALL", 3, 1)</f>
        <v>240</v>
      </c>
      <c r="M730">
        <f>IF(表格2[[#This Row],[spatial_feat]] = " True",表格2[[#This Row],[spatial_size]]*表格2[[#This Row],[spatial_size]]*3, 0)</f>
        <v>0</v>
      </c>
      <c r="N730">
        <f>IF(表格2[[#This Row],[hist_feat]] = " True", 表格2[[#This Row],[hist_bins]]*3, 0)</f>
        <v>48</v>
      </c>
      <c r="O730">
        <f>表格2[[#This Row],[feature_len_hog]]+表格2[[#This Row],[feature_len_spatial]]+表格2[[#This Row],[feature_len_hist]]</f>
        <v>288</v>
      </c>
    </row>
    <row r="731" spans="1:15" hidden="1" x14ac:dyDescent="0.25">
      <c r="A731" t="s">
        <v>9</v>
      </c>
      <c r="B731">
        <v>5</v>
      </c>
      <c r="C731">
        <v>16</v>
      </c>
      <c r="D731">
        <v>4</v>
      </c>
      <c r="E731" t="s">
        <v>15</v>
      </c>
      <c r="F731">
        <v>32</v>
      </c>
      <c r="G731">
        <v>32</v>
      </c>
      <c r="H731" t="s">
        <v>14</v>
      </c>
      <c r="I731" t="s">
        <v>13</v>
      </c>
      <c r="J731" t="s">
        <v>13</v>
      </c>
      <c r="K731">
        <v>0.995</v>
      </c>
      <c r="L731">
        <f>表格2[[#This Row],[orient]]*(64/表格2[[#This Row],[pix_per_cell]])*(64/表格2[[#This Row],[pix_per_cell]])*IF(表格2[[#This Row],[hog_channel]]=" ALL", 3, 1)</f>
        <v>240</v>
      </c>
      <c r="M731">
        <f>IF(表格2[[#This Row],[spatial_feat]] = " True",表格2[[#This Row],[spatial_size]]*表格2[[#This Row],[spatial_size]]*3, 0)</f>
        <v>0</v>
      </c>
      <c r="N731">
        <f>IF(表格2[[#This Row],[hist_feat]] = " True", 表格2[[#This Row],[hist_bins]]*3, 0)</f>
        <v>96</v>
      </c>
      <c r="O731">
        <f>表格2[[#This Row],[feature_len_hog]]+表格2[[#This Row],[feature_len_spatial]]+表格2[[#This Row],[feature_len_hist]]</f>
        <v>336</v>
      </c>
    </row>
    <row r="732" spans="1:15" hidden="1" x14ac:dyDescent="0.25">
      <c r="A732" t="s">
        <v>12</v>
      </c>
      <c r="B732">
        <v>9</v>
      </c>
      <c r="C732">
        <v>8</v>
      </c>
      <c r="D732">
        <v>2</v>
      </c>
      <c r="E732">
        <v>0</v>
      </c>
      <c r="F732">
        <v>16</v>
      </c>
      <c r="G732">
        <v>16</v>
      </c>
      <c r="H732" t="s">
        <v>13</v>
      </c>
      <c r="I732" t="s">
        <v>13</v>
      </c>
      <c r="J732" t="s">
        <v>13</v>
      </c>
      <c r="K732">
        <v>0.995</v>
      </c>
      <c r="L732">
        <f>表格2[[#This Row],[orient]]*(64/表格2[[#This Row],[pix_per_cell]])*(64/表格2[[#This Row],[pix_per_cell]])*IF(表格2[[#This Row],[hog_channel]]=" ALL", 3, 1)</f>
        <v>576</v>
      </c>
      <c r="M732">
        <f>IF(表格2[[#This Row],[spatial_feat]] = " True",表格2[[#This Row],[spatial_size]]*表格2[[#This Row],[spatial_size]]*3, 0)</f>
        <v>768</v>
      </c>
      <c r="N732">
        <f>IF(表格2[[#This Row],[hist_feat]] = " True", 表格2[[#This Row],[hist_bins]]*3, 0)</f>
        <v>48</v>
      </c>
      <c r="O732">
        <f>表格2[[#This Row],[feature_len_hog]]+表格2[[#This Row],[feature_len_spatial]]+表格2[[#This Row],[feature_len_hist]]</f>
        <v>1392</v>
      </c>
    </row>
    <row r="733" spans="1:15" hidden="1" x14ac:dyDescent="0.25">
      <c r="A733" t="s">
        <v>12</v>
      </c>
      <c r="B733">
        <v>9</v>
      </c>
      <c r="C733">
        <v>8</v>
      </c>
      <c r="D733">
        <v>2</v>
      </c>
      <c r="E733">
        <v>0</v>
      </c>
      <c r="F733">
        <v>16</v>
      </c>
      <c r="G733">
        <v>32</v>
      </c>
      <c r="H733" t="s">
        <v>13</v>
      </c>
      <c r="I733" t="s">
        <v>13</v>
      </c>
      <c r="J733" t="s">
        <v>13</v>
      </c>
      <c r="K733">
        <v>0.995</v>
      </c>
      <c r="L733">
        <f>表格2[[#This Row],[orient]]*(64/表格2[[#This Row],[pix_per_cell]])*(64/表格2[[#This Row],[pix_per_cell]])*IF(表格2[[#This Row],[hog_channel]]=" ALL", 3, 1)</f>
        <v>576</v>
      </c>
      <c r="M733">
        <f>IF(表格2[[#This Row],[spatial_feat]] = " True",表格2[[#This Row],[spatial_size]]*表格2[[#This Row],[spatial_size]]*3, 0)</f>
        <v>768</v>
      </c>
      <c r="N733">
        <f>IF(表格2[[#This Row],[hist_feat]] = " True", 表格2[[#This Row],[hist_bins]]*3, 0)</f>
        <v>96</v>
      </c>
      <c r="O733">
        <f>表格2[[#This Row],[feature_len_hog]]+表格2[[#This Row],[feature_len_spatial]]+表格2[[#This Row],[feature_len_hist]]</f>
        <v>1440</v>
      </c>
    </row>
    <row r="734" spans="1:15" hidden="1" x14ac:dyDescent="0.25">
      <c r="A734" t="s">
        <v>12</v>
      </c>
      <c r="B734">
        <v>9</v>
      </c>
      <c r="C734">
        <v>8</v>
      </c>
      <c r="D734">
        <v>2</v>
      </c>
      <c r="E734">
        <v>0</v>
      </c>
      <c r="F734">
        <v>32</v>
      </c>
      <c r="G734">
        <v>16</v>
      </c>
      <c r="H734" t="s">
        <v>13</v>
      </c>
      <c r="I734" t="s">
        <v>13</v>
      </c>
      <c r="J734" t="s">
        <v>13</v>
      </c>
      <c r="K734">
        <v>0.995</v>
      </c>
      <c r="L734">
        <f>表格2[[#This Row],[orient]]*(64/表格2[[#This Row],[pix_per_cell]])*(64/表格2[[#This Row],[pix_per_cell]])*IF(表格2[[#This Row],[hog_channel]]=" ALL", 3, 1)</f>
        <v>576</v>
      </c>
      <c r="M734">
        <f>IF(表格2[[#This Row],[spatial_feat]] = " True",表格2[[#This Row],[spatial_size]]*表格2[[#This Row],[spatial_size]]*3, 0)</f>
        <v>3072</v>
      </c>
      <c r="N734">
        <f>IF(表格2[[#This Row],[hist_feat]] = " True", 表格2[[#This Row],[hist_bins]]*3, 0)</f>
        <v>48</v>
      </c>
      <c r="O734">
        <f>表格2[[#This Row],[feature_len_hog]]+表格2[[#This Row],[feature_len_spatial]]+表格2[[#This Row],[feature_len_hist]]</f>
        <v>3696</v>
      </c>
    </row>
    <row r="735" spans="1:15" hidden="1" x14ac:dyDescent="0.25">
      <c r="A735" t="s">
        <v>12</v>
      </c>
      <c r="B735">
        <v>9</v>
      </c>
      <c r="C735">
        <v>8</v>
      </c>
      <c r="D735">
        <v>2</v>
      </c>
      <c r="E735">
        <v>1</v>
      </c>
      <c r="F735">
        <v>16</v>
      </c>
      <c r="G735">
        <v>16</v>
      </c>
      <c r="H735" t="s">
        <v>13</v>
      </c>
      <c r="I735" t="s">
        <v>13</v>
      </c>
      <c r="J735" t="s">
        <v>13</v>
      </c>
      <c r="K735">
        <v>0.995</v>
      </c>
      <c r="L735">
        <f>表格2[[#This Row],[orient]]*(64/表格2[[#This Row],[pix_per_cell]])*(64/表格2[[#This Row],[pix_per_cell]])*IF(表格2[[#This Row],[hog_channel]]=" ALL", 3, 1)</f>
        <v>576</v>
      </c>
      <c r="M735">
        <f>IF(表格2[[#This Row],[spatial_feat]] = " True",表格2[[#This Row],[spatial_size]]*表格2[[#This Row],[spatial_size]]*3, 0)</f>
        <v>768</v>
      </c>
      <c r="N735">
        <f>IF(表格2[[#This Row],[hist_feat]] = " True", 表格2[[#This Row],[hist_bins]]*3, 0)</f>
        <v>48</v>
      </c>
      <c r="O735">
        <f>表格2[[#This Row],[feature_len_hog]]+表格2[[#This Row],[feature_len_spatial]]+表格2[[#This Row],[feature_len_hist]]</f>
        <v>1392</v>
      </c>
    </row>
    <row r="736" spans="1:15" hidden="1" x14ac:dyDescent="0.25">
      <c r="A736" t="s">
        <v>12</v>
      </c>
      <c r="B736">
        <v>9</v>
      </c>
      <c r="C736">
        <v>8</v>
      </c>
      <c r="D736">
        <v>2</v>
      </c>
      <c r="E736">
        <v>1</v>
      </c>
      <c r="F736">
        <v>32</v>
      </c>
      <c r="G736">
        <v>16</v>
      </c>
      <c r="H736" t="s">
        <v>13</v>
      </c>
      <c r="I736" t="s">
        <v>14</v>
      </c>
      <c r="J736" t="s">
        <v>13</v>
      </c>
      <c r="K736">
        <v>0.995</v>
      </c>
      <c r="L736">
        <f>表格2[[#This Row],[orient]]*(64/表格2[[#This Row],[pix_per_cell]])*(64/表格2[[#This Row],[pix_per_cell]])*IF(表格2[[#This Row],[hog_channel]]=" ALL", 3, 1)</f>
        <v>576</v>
      </c>
      <c r="M736">
        <f>IF(表格2[[#This Row],[spatial_feat]] = " True",表格2[[#This Row],[spatial_size]]*表格2[[#This Row],[spatial_size]]*3, 0)</f>
        <v>3072</v>
      </c>
      <c r="N736">
        <f>IF(表格2[[#This Row],[hist_feat]] = " True", 表格2[[#This Row],[hist_bins]]*3, 0)</f>
        <v>0</v>
      </c>
      <c r="O736">
        <f>表格2[[#This Row],[feature_len_hog]]+表格2[[#This Row],[feature_len_spatial]]+表格2[[#This Row],[feature_len_hist]]</f>
        <v>3648</v>
      </c>
    </row>
    <row r="737" spans="1:15" hidden="1" x14ac:dyDescent="0.25">
      <c r="A737" t="s">
        <v>12</v>
      </c>
      <c r="B737">
        <v>9</v>
      </c>
      <c r="C737">
        <v>8</v>
      </c>
      <c r="D737">
        <v>2</v>
      </c>
      <c r="E737">
        <v>2</v>
      </c>
      <c r="F737">
        <v>16</v>
      </c>
      <c r="G737">
        <v>16</v>
      </c>
      <c r="H737" t="s">
        <v>13</v>
      </c>
      <c r="I737" t="s">
        <v>13</v>
      </c>
      <c r="J737" t="s">
        <v>13</v>
      </c>
      <c r="K737">
        <v>0.995</v>
      </c>
      <c r="L737">
        <f>表格2[[#This Row],[orient]]*(64/表格2[[#This Row],[pix_per_cell]])*(64/表格2[[#This Row],[pix_per_cell]])*IF(表格2[[#This Row],[hog_channel]]=" ALL", 3, 1)</f>
        <v>576</v>
      </c>
      <c r="M737">
        <f>IF(表格2[[#This Row],[spatial_feat]] = " True",表格2[[#This Row],[spatial_size]]*表格2[[#This Row],[spatial_size]]*3, 0)</f>
        <v>768</v>
      </c>
      <c r="N737">
        <f>IF(表格2[[#This Row],[hist_feat]] = " True", 表格2[[#This Row],[hist_bins]]*3, 0)</f>
        <v>48</v>
      </c>
      <c r="O737">
        <f>表格2[[#This Row],[feature_len_hog]]+表格2[[#This Row],[feature_len_spatial]]+表格2[[#This Row],[feature_len_hist]]</f>
        <v>1392</v>
      </c>
    </row>
    <row r="738" spans="1:15" hidden="1" x14ac:dyDescent="0.25">
      <c r="A738" t="s">
        <v>12</v>
      </c>
      <c r="B738">
        <v>9</v>
      </c>
      <c r="C738">
        <v>8</v>
      </c>
      <c r="D738">
        <v>2</v>
      </c>
      <c r="E738" t="s">
        <v>15</v>
      </c>
      <c r="F738">
        <v>16</v>
      </c>
      <c r="G738">
        <v>32</v>
      </c>
      <c r="H738" t="s">
        <v>13</v>
      </c>
      <c r="I738" t="s">
        <v>13</v>
      </c>
      <c r="J738" t="s">
        <v>13</v>
      </c>
      <c r="K738">
        <v>0.995</v>
      </c>
      <c r="L738">
        <f>表格2[[#This Row],[orient]]*(64/表格2[[#This Row],[pix_per_cell]])*(64/表格2[[#This Row],[pix_per_cell]])*IF(表格2[[#This Row],[hog_channel]]=" ALL", 3, 1)</f>
        <v>1728</v>
      </c>
      <c r="M738">
        <f>IF(表格2[[#This Row],[spatial_feat]] = " True",表格2[[#This Row],[spatial_size]]*表格2[[#This Row],[spatial_size]]*3, 0)</f>
        <v>768</v>
      </c>
      <c r="N738">
        <f>IF(表格2[[#This Row],[hist_feat]] = " True", 表格2[[#This Row],[hist_bins]]*3, 0)</f>
        <v>96</v>
      </c>
      <c r="O738">
        <f>表格2[[#This Row],[feature_len_hog]]+表格2[[#This Row],[feature_len_spatial]]+表格2[[#This Row],[feature_len_hist]]</f>
        <v>2592</v>
      </c>
    </row>
    <row r="739" spans="1:15" hidden="1" x14ac:dyDescent="0.25">
      <c r="A739" t="s">
        <v>12</v>
      </c>
      <c r="B739">
        <v>9</v>
      </c>
      <c r="C739">
        <v>8</v>
      </c>
      <c r="D739">
        <v>2</v>
      </c>
      <c r="E739" t="s">
        <v>15</v>
      </c>
      <c r="F739">
        <v>32</v>
      </c>
      <c r="G739">
        <v>16</v>
      </c>
      <c r="H739" t="s">
        <v>13</v>
      </c>
      <c r="I739" t="s">
        <v>13</v>
      </c>
      <c r="J739" t="s">
        <v>13</v>
      </c>
      <c r="K739">
        <v>0.995</v>
      </c>
      <c r="L739">
        <f>表格2[[#This Row],[orient]]*(64/表格2[[#This Row],[pix_per_cell]])*(64/表格2[[#This Row],[pix_per_cell]])*IF(表格2[[#This Row],[hog_channel]]=" ALL", 3, 1)</f>
        <v>1728</v>
      </c>
      <c r="M739">
        <f>IF(表格2[[#This Row],[spatial_feat]] = " True",表格2[[#This Row],[spatial_size]]*表格2[[#This Row],[spatial_size]]*3, 0)</f>
        <v>3072</v>
      </c>
      <c r="N739">
        <f>IF(表格2[[#This Row],[hist_feat]] = " True", 表格2[[#This Row],[hist_bins]]*3, 0)</f>
        <v>48</v>
      </c>
      <c r="O739">
        <f>表格2[[#This Row],[feature_len_hog]]+表格2[[#This Row],[feature_len_spatial]]+表格2[[#This Row],[feature_len_hist]]</f>
        <v>4848</v>
      </c>
    </row>
    <row r="740" spans="1:15" hidden="1" x14ac:dyDescent="0.25">
      <c r="A740" t="s">
        <v>12</v>
      </c>
      <c r="B740">
        <v>9</v>
      </c>
      <c r="C740">
        <v>8</v>
      </c>
      <c r="D740">
        <v>2</v>
      </c>
      <c r="E740" t="s">
        <v>15</v>
      </c>
      <c r="F740">
        <v>32</v>
      </c>
      <c r="G740">
        <v>16</v>
      </c>
      <c r="H740" t="s">
        <v>13</v>
      </c>
      <c r="I740" t="s">
        <v>14</v>
      </c>
      <c r="J740" t="s">
        <v>13</v>
      </c>
      <c r="K740">
        <v>0.995</v>
      </c>
      <c r="L740">
        <f>表格2[[#This Row],[orient]]*(64/表格2[[#This Row],[pix_per_cell]])*(64/表格2[[#This Row],[pix_per_cell]])*IF(表格2[[#This Row],[hog_channel]]=" ALL", 3, 1)</f>
        <v>1728</v>
      </c>
      <c r="M740">
        <f>IF(表格2[[#This Row],[spatial_feat]] = " True",表格2[[#This Row],[spatial_size]]*表格2[[#This Row],[spatial_size]]*3, 0)</f>
        <v>3072</v>
      </c>
      <c r="N740">
        <f>IF(表格2[[#This Row],[hist_feat]] = " True", 表格2[[#This Row],[hist_bins]]*3, 0)</f>
        <v>0</v>
      </c>
      <c r="O740">
        <f>表格2[[#This Row],[feature_len_hog]]+表格2[[#This Row],[feature_len_spatial]]+表格2[[#This Row],[feature_len_hist]]</f>
        <v>4800</v>
      </c>
    </row>
    <row r="741" spans="1:15" hidden="1" x14ac:dyDescent="0.25">
      <c r="A741" t="s">
        <v>12</v>
      </c>
      <c r="B741">
        <v>9</v>
      </c>
      <c r="C741">
        <v>8</v>
      </c>
      <c r="D741">
        <v>2</v>
      </c>
      <c r="E741" t="s">
        <v>15</v>
      </c>
      <c r="F741">
        <v>32</v>
      </c>
      <c r="G741">
        <v>16</v>
      </c>
      <c r="H741" t="s">
        <v>14</v>
      </c>
      <c r="I741" t="s">
        <v>13</v>
      </c>
      <c r="J741" t="s">
        <v>13</v>
      </c>
      <c r="K741">
        <v>0.995</v>
      </c>
      <c r="L741">
        <f>表格2[[#This Row],[orient]]*(64/表格2[[#This Row],[pix_per_cell]])*(64/表格2[[#This Row],[pix_per_cell]])*IF(表格2[[#This Row],[hog_channel]]=" ALL", 3, 1)</f>
        <v>1728</v>
      </c>
      <c r="M741">
        <f>IF(表格2[[#This Row],[spatial_feat]] = " True",表格2[[#This Row],[spatial_size]]*表格2[[#This Row],[spatial_size]]*3, 0)</f>
        <v>0</v>
      </c>
      <c r="N741">
        <f>IF(表格2[[#This Row],[hist_feat]] = " True", 表格2[[#This Row],[hist_bins]]*3, 0)</f>
        <v>48</v>
      </c>
      <c r="O741">
        <f>表格2[[#This Row],[feature_len_hog]]+表格2[[#This Row],[feature_len_spatial]]+表格2[[#This Row],[feature_len_hist]]</f>
        <v>1776</v>
      </c>
    </row>
    <row r="742" spans="1:15" hidden="1" x14ac:dyDescent="0.25">
      <c r="A742" t="s">
        <v>12</v>
      </c>
      <c r="B742">
        <v>9</v>
      </c>
      <c r="C742">
        <v>8</v>
      </c>
      <c r="D742">
        <v>2</v>
      </c>
      <c r="E742" t="s">
        <v>15</v>
      </c>
      <c r="F742">
        <v>32</v>
      </c>
      <c r="G742">
        <v>32</v>
      </c>
      <c r="H742" t="s">
        <v>13</v>
      </c>
      <c r="I742" t="s">
        <v>13</v>
      </c>
      <c r="J742" t="s">
        <v>13</v>
      </c>
      <c r="K742">
        <v>0.995</v>
      </c>
      <c r="L742">
        <f>表格2[[#This Row],[orient]]*(64/表格2[[#This Row],[pix_per_cell]])*(64/表格2[[#This Row],[pix_per_cell]])*IF(表格2[[#This Row],[hog_channel]]=" ALL", 3, 1)</f>
        <v>1728</v>
      </c>
      <c r="M742">
        <f>IF(表格2[[#This Row],[spatial_feat]] = " True",表格2[[#This Row],[spatial_size]]*表格2[[#This Row],[spatial_size]]*3, 0)</f>
        <v>3072</v>
      </c>
      <c r="N742">
        <f>IF(表格2[[#This Row],[hist_feat]] = " True", 表格2[[#This Row],[hist_bins]]*3, 0)</f>
        <v>96</v>
      </c>
      <c r="O742">
        <f>表格2[[#This Row],[feature_len_hog]]+表格2[[#This Row],[feature_len_spatial]]+表格2[[#This Row],[feature_len_hist]]</f>
        <v>4896</v>
      </c>
    </row>
    <row r="743" spans="1:15" hidden="1" x14ac:dyDescent="0.25">
      <c r="A743" t="s">
        <v>12</v>
      </c>
      <c r="B743">
        <v>9</v>
      </c>
      <c r="C743">
        <v>8</v>
      </c>
      <c r="D743">
        <v>2</v>
      </c>
      <c r="E743" t="s">
        <v>15</v>
      </c>
      <c r="F743">
        <v>32</v>
      </c>
      <c r="G743">
        <v>32</v>
      </c>
      <c r="H743" t="s">
        <v>14</v>
      </c>
      <c r="I743" t="s">
        <v>13</v>
      </c>
      <c r="J743" t="s">
        <v>13</v>
      </c>
      <c r="K743">
        <v>0.995</v>
      </c>
      <c r="L743">
        <f>表格2[[#This Row],[orient]]*(64/表格2[[#This Row],[pix_per_cell]])*(64/表格2[[#This Row],[pix_per_cell]])*IF(表格2[[#This Row],[hog_channel]]=" ALL", 3, 1)</f>
        <v>1728</v>
      </c>
      <c r="M743">
        <f>IF(表格2[[#This Row],[spatial_feat]] = " True",表格2[[#This Row],[spatial_size]]*表格2[[#This Row],[spatial_size]]*3, 0)</f>
        <v>0</v>
      </c>
      <c r="N743">
        <f>IF(表格2[[#This Row],[hist_feat]] = " True", 表格2[[#This Row],[hist_bins]]*3, 0)</f>
        <v>96</v>
      </c>
      <c r="O743">
        <f>表格2[[#This Row],[feature_len_hog]]+表格2[[#This Row],[feature_len_spatial]]+表格2[[#This Row],[feature_len_hist]]</f>
        <v>1824</v>
      </c>
    </row>
    <row r="744" spans="1:15" hidden="1" x14ac:dyDescent="0.25">
      <c r="A744" t="s">
        <v>12</v>
      </c>
      <c r="B744">
        <v>9</v>
      </c>
      <c r="C744">
        <v>8</v>
      </c>
      <c r="D744">
        <v>3</v>
      </c>
      <c r="E744">
        <v>0</v>
      </c>
      <c r="F744">
        <v>16</v>
      </c>
      <c r="G744">
        <v>32</v>
      </c>
      <c r="H744" t="s">
        <v>13</v>
      </c>
      <c r="I744" t="s">
        <v>13</v>
      </c>
      <c r="J744" t="s">
        <v>13</v>
      </c>
      <c r="K744">
        <v>0.995</v>
      </c>
      <c r="L744">
        <f>表格2[[#This Row],[orient]]*(64/表格2[[#This Row],[pix_per_cell]])*(64/表格2[[#This Row],[pix_per_cell]])*IF(表格2[[#This Row],[hog_channel]]=" ALL", 3, 1)</f>
        <v>576</v>
      </c>
      <c r="M744">
        <f>IF(表格2[[#This Row],[spatial_feat]] = " True",表格2[[#This Row],[spatial_size]]*表格2[[#This Row],[spatial_size]]*3, 0)</f>
        <v>768</v>
      </c>
      <c r="N744">
        <f>IF(表格2[[#This Row],[hist_feat]] = " True", 表格2[[#This Row],[hist_bins]]*3, 0)</f>
        <v>96</v>
      </c>
      <c r="O744">
        <f>表格2[[#This Row],[feature_len_hog]]+表格2[[#This Row],[feature_len_spatial]]+表格2[[#This Row],[feature_len_hist]]</f>
        <v>1440</v>
      </c>
    </row>
    <row r="745" spans="1:15" hidden="1" x14ac:dyDescent="0.25">
      <c r="A745" t="s">
        <v>12</v>
      </c>
      <c r="B745">
        <v>9</v>
      </c>
      <c r="C745">
        <v>8</v>
      </c>
      <c r="D745">
        <v>3</v>
      </c>
      <c r="E745">
        <v>0</v>
      </c>
      <c r="F745">
        <v>32</v>
      </c>
      <c r="G745">
        <v>16</v>
      </c>
      <c r="H745" t="s">
        <v>13</v>
      </c>
      <c r="I745" t="s">
        <v>13</v>
      </c>
      <c r="J745" t="s">
        <v>13</v>
      </c>
      <c r="K745">
        <v>0.995</v>
      </c>
      <c r="L745">
        <f>表格2[[#This Row],[orient]]*(64/表格2[[#This Row],[pix_per_cell]])*(64/表格2[[#This Row],[pix_per_cell]])*IF(表格2[[#This Row],[hog_channel]]=" ALL", 3, 1)</f>
        <v>576</v>
      </c>
      <c r="M745">
        <f>IF(表格2[[#This Row],[spatial_feat]] = " True",表格2[[#This Row],[spatial_size]]*表格2[[#This Row],[spatial_size]]*3, 0)</f>
        <v>3072</v>
      </c>
      <c r="N745">
        <f>IF(表格2[[#This Row],[hist_feat]] = " True", 表格2[[#This Row],[hist_bins]]*3, 0)</f>
        <v>48</v>
      </c>
      <c r="O745">
        <f>表格2[[#This Row],[feature_len_hog]]+表格2[[#This Row],[feature_len_spatial]]+表格2[[#This Row],[feature_len_hist]]</f>
        <v>3696</v>
      </c>
    </row>
    <row r="746" spans="1:15" hidden="1" x14ac:dyDescent="0.25">
      <c r="A746" t="s">
        <v>12</v>
      </c>
      <c r="B746">
        <v>9</v>
      </c>
      <c r="C746">
        <v>8</v>
      </c>
      <c r="D746">
        <v>3</v>
      </c>
      <c r="E746">
        <v>1</v>
      </c>
      <c r="F746">
        <v>16</v>
      </c>
      <c r="G746">
        <v>32</v>
      </c>
      <c r="H746" t="s">
        <v>13</v>
      </c>
      <c r="I746" t="s">
        <v>13</v>
      </c>
      <c r="J746" t="s">
        <v>13</v>
      </c>
      <c r="K746">
        <v>0.995</v>
      </c>
      <c r="L746">
        <f>表格2[[#This Row],[orient]]*(64/表格2[[#This Row],[pix_per_cell]])*(64/表格2[[#This Row],[pix_per_cell]])*IF(表格2[[#This Row],[hog_channel]]=" ALL", 3, 1)</f>
        <v>576</v>
      </c>
      <c r="M746">
        <f>IF(表格2[[#This Row],[spatial_feat]] = " True",表格2[[#This Row],[spatial_size]]*表格2[[#This Row],[spatial_size]]*3, 0)</f>
        <v>768</v>
      </c>
      <c r="N746">
        <f>IF(表格2[[#This Row],[hist_feat]] = " True", 表格2[[#This Row],[hist_bins]]*3, 0)</f>
        <v>96</v>
      </c>
      <c r="O746">
        <f>表格2[[#This Row],[feature_len_hog]]+表格2[[#This Row],[feature_len_spatial]]+表格2[[#This Row],[feature_len_hist]]</f>
        <v>1440</v>
      </c>
    </row>
    <row r="747" spans="1:15" hidden="1" x14ac:dyDescent="0.25">
      <c r="A747" t="s">
        <v>12</v>
      </c>
      <c r="B747">
        <v>9</v>
      </c>
      <c r="C747">
        <v>8</v>
      </c>
      <c r="D747">
        <v>3</v>
      </c>
      <c r="E747">
        <v>1</v>
      </c>
      <c r="F747">
        <v>32</v>
      </c>
      <c r="G747">
        <v>32</v>
      </c>
      <c r="H747" t="s">
        <v>14</v>
      </c>
      <c r="I747" t="s">
        <v>13</v>
      </c>
      <c r="J747" t="s">
        <v>13</v>
      </c>
      <c r="K747">
        <v>0.995</v>
      </c>
      <c r="L747">
        <f>表格2[[#This Row],[orient]]*(64/表格2[[#This Row],[pix_per_cell]])*(64/表格2[[#This Row],[pix_per_cell]])*IF(表格2[[#This Row],[hog_channel]]=" ALL", 3, 1)</f>
        <v>576</v>
      </c>
      <c r="M747">
        <f>IF(表格2[[#This Row],[spatial_feat]] = " True",表格2[[#This Row],[spatial_size]]*表格2[[#This Row],[spatial_size]]*3, 0)</f>
        <v>0</v>
      </c>
      <c r="N747">
        <f>IF(表格2[[#This Row],[hist_feat]] = " True", 表格2[[#This Row],[hist_bins]]*3, 0)</f>
        <v>96</v>
      </c>
      <c r="O747">
        <f>表格2[[#This Row],[feature_len_hog]]+表格2[[#This Row],[feature_len_spatial]]+表格2[[#This Row],[feature_len_hist]]</f>
        <v>672</v>
      </c>
    </row>
    <row r="748" spans="1:15" hidden="1" x14ac:dyDescent="0.25">
      <c r="A748" t="s">
        <v>12</v>
      </c>
      <c r="B748">
        <v>9</v>
      </c>
      <c r="C748">
        <v>8</v>
      </c>
      <c r="D748">
        <v>3</v>
      </c>
      <c r="E748">
        <v>2</v>
      </c>
      <c r="F748">
        <v>32</v>
      </c>
      <c r="G748">
        <v>16</v>
      </c>
      <c r="H748" t="s">
        <v>13</v>
      </c>
      <c r="I748" t="s">
        <v>13</v>
      </c>
      <c r="J748" t="s">
        <v>13</v>
      </c>
      <c r="K748">
        <v>0.995</v>
      </c>
      <c r="L748">
        <f>表格2[[#This Row],[orient]]*(64/表格2[[#This Row],[pix_per_cell]])*(64/表格2[[#This Row],[pix_per_cell]])*IF(表格2[[#This Row],[hog_channel]]=" ALL", 3, 1)</f>
        <v>576</v>
      </c>
      <c r="M748">
        <f>IF(表格2[[#This Row],[spatial_feat]] = " True",表格2[[#This Row],[spatial_size]]*表格2[[#This Row],[spatial_size]]*3, 0)</f>
        <v>3072</v>
      </c>
      <c r="N748">
        <f>IF(表格2[[#This Row],[hist_feat]] = " True", 表格2[[#This Row],[hist_bins]]*3, 0)</f>
        <v>48</v>
      </c>
      <c r="O748">
        <f>表格2[[#This Row],[feature_len_hog]]+表格2[[#This Row],[feature_len_spatial]]+表格2[[#This Row],[feature_len_hist]]</f>
        <v>3696</v>
      </c>
    </row>
    <row r="749" spans="1:15" hidden="1" x14ac:dyDescent="0.25">
      <c r="A749" t="s">
        <v>12</v>
      </c>
      <c r="B749">
        <v>9</v>
      </c>
      <c r="C749">
        <v>8</v>
      </c>
      <c r="D749">
        <v>3</v>
      </c>
      <c r="E749" t="s">
        <v>15</v>
      </c>
      <c r="F749">
        <v>16</v>
      </c>
      <c r="G749">
        <v>16</v>
      </c>
      <c r="H749" t="s">
        <v>13</v>
      </c>
      <c r="I749" t="s">
        <v>13</v>
      </c>
      <c r="J749" t="s">
        <v>13</v>
      </c>
      <c r="K749">
        <v>0.995</v>
      </c>
      <c r="L749">
        <f>表格2[[#This Row],[orient]]*(64/表格2[[#This Row],[pix_per_cell]])*(64/表格2[[#This Row],[pix_per_cell]])*IF(表格2[[#This Row],[hog_channel]]=" ALL", 3, 1)</f>
        <v>1728</v>
      </c>
      <c r="M749">
        <f>IF(表格2[[#This Row],[spatial_feat]] = " True",表格2[[#This Row],[spatial_size]]*表格2[[#This Row],[spatial_size]]*3, 0)</f>
        <v>768</v>
      </c>
      <c r="N749">
        <f>IF(表格2[[#This Row],[hist_feat]] = " True", 表格2[[#This Row],[hist_bins]]*3, 0)</f>
        <v>48</v>
      </c>
      <c r="O749">
        <f>表格2[[#This Row],[feature_len_hog]]+表格2[[#This Row],[feature_len_spatial]]+表格2[[#This Row],[feature_len_hist]]</f>
        <v>2544</v>
      </c>
    </row>
    <row r="750" spans="1:15" hidden="1" x14ac:dyDescent="0.25">
      <c r="A750" t="s">
        <v>12</v>
      </c>
      <c r="B750">
        <v>9</v>
      </c>
      <c r="C750">
        <v>8</v>
      </c>
      <c r="D750">
        <v>3</v>
      </c>
      <c r="E750" t="s">
        <v>15</v>
      </c>
      <c r="F750">
        <v>16</v>
      </c>
      <c r="G750">
        <v>16</v>
      </c>
      <c r="H750" t="s">
        <v>14</v>
      </c>
      <c r="I750" t="s">
        <v>13</v>
      </c>
      <c r="J750" t="s">
        <v>13</v>
      </c>
      <c r="K750">
        <v>0.995</v>
      </c>
      <c r="L750">
        <f>表格2[[#This Row],[orient]]*(64/表格2[[#This Row],[pix_per_cell]])*(64/表格2[[#This Row],[pix_per_cell]])*IF(表格2[[#This Row],[hog_channel]]=" ALL", 3, 1)</f>
        <v>1728</v>
      </c>
      <c r="M750">
        <f>IF(表格2[[#This Row],[spatial_feat]] = " True",表格2[[#This Row],[spatial_size]]*表格2[[#This Row],[spatial_size]]*3, 0)</f>
        <v>0</v>
      </c>
      <c r="N750">
        <f>IF(表格2[[#This Row],[hist_feat]] = " True", 表格2[[#This Row],[hist_bins]]*3, 0)</f>
        <v>48</v>
      </c>
      <c r="O750">
        <f>表格2[[#This Row],[feature_len_hog]]+表格2[[#This Row],[feature_len_spatial]]+表格2[[#This Row],[feature_len_hist]]</f>
        <v>1776</v>
      </c>
    </row>
    <row r="751" spans="1:15" hidden="1" x14ac:dyDescent="0.25">
      <c r="A751" t="s">
        <v>12</v>
      </c>
      <c r="B751">
        <v>9</v>
      </c>
      <c r="C751">
        <v>8</v>
      </c>
      <c r="D751">
        <v>3</v>
      </c>
      <c r="E751" t="s">
        <v>15</v>
      </c>
      <c r="F751">
        <v>16</v>
      </c>
      <c r="G751">
        <v>16</v>
      </c>
      <c r="H751" t="s">
        <v>14</v>
      </c>
      <c r="I751" t="s">
        <v>14</v>
      </c>
      <c r="J751" t="s">
        <v>13</v>
      </c>
      <c r="K751">
        <v>0.995</v>
      </c>
      <c r="L751">
        <f>表格2[[#This Row],[orient]]*(64/表格2[[#This Row],[pix_per_cell]])*(64/表格2[[#This Row],[pix_per_cell]])*IF(表格2[[#This Row],[hog_channel]]=" ALL", 3, 1)</f>
        <v>1728</v>
      </c>
      <c r="M751">
        <f>IF(表格2[[#This Row],[spatial_feat]] = " True",表格2[[#This Row],[spatial_size]]*表格2[[#This Row],[spatial_size]]*3, 0)</f>
        <v>0</v>
      </c>
      <c r="N751">
        <f>IF(表格2[[#This Row],[hist_feat]] = " True", 表格2[[#This Row],[hist_bins]]*3, 0)</f>
        <v>0</v>
      </c>
      <c r="O751">
        <f>表格2[[#This Row],[feature_len_hog]]+表格2[[#This Row],[feature_len_spatial]]+表格2[[#This Row],[feature_len_hist]]</f>
        <v>1728</v>
      </c>
    </row>
    <row r="752" spans="1:15" hidden="1" x14ac:dyDescent="0.25">
      <c r="A752" t="s">
        <v>12</v>
      </c>
      <c r="B752">
        <v>9</v>
      </c>
      <c r="C752">
        <v>8</v>
      </c>
      <c r="D752">
        <v>3</v>
      </c>
      <c r="E752" t="s">
        <v>15</v>
      </c>
      <c r="F752">
        <v>32</v>
      </c>
      <c r="G752">
        <v>16</v>
      </c>
      <c r="H752" t="s">
        <v>13</v>
      </c>
      <c r="I752" t="s">
        <v>13</v>
      </c>
      <c r="J752" t="s">
        <v>13</v>
      </c>
      <c r="K752">
        <v>0.995</v>
      </c>
      <c r="L752">
        <f>表格2[[#This Row],[orient]]*(64/表格2[[#This Row],[pix_per_cell]])*(64/表格2[[#This Row],[pix_per_cell]])*IF(表格2[[#This Row],[hog_channel]]=" ALL", 3, 1)</f>
        <v>1728</v>
      </c>
      <c r="M752">
        <f>IF(表格2[[#This Row],[spatial_feat]] = " True",表格2[[#This Row],[spatial_size]]*表格2[[#This Row],[spatial_size]]*3, 0)</f>
        <v>3072</v>
      </c>
      <c r="N752">
        <f>IF(表格2[[#This Row],[hist_feat]] = " True", 表格2[[#This Row],[hist_bins]]*3, 0)</f>
        <v>48</v>
      </c>
      <c r="O752">
        <f>表格2[[#This Row],[feature_len_hog]]+表格2[[#This Row],[feature_len_spatial]]+表格2[[#This Row],[feature_len_hist]]</f>
        <v>4848</v>
      </c>
    </row>
    <row r="753" spans="1:15" hidden="1" x14ac:dyDescent="0.25">
      <c r="A753" t="s">
        <v>12</v>
      </c>
      <c r="B753">
        <v>9</v>
      </c>
      <c r="C753">
        <v>8</v>
      </c>
      <c r="D753">
        <v>3</v>
      </c>
      <c r="E753" t="s">
        <v>15</v>
      </c>
      <c r="F753">
        <v>32</v>
      </c>
      <c r="G753">
        <v>16</v>
      </c>
      <c r="H753" t="s">
        <v>13</v>
      </c>
      <c r="I753" t="s">
        <v>14</v>
      </c>
      <c r="J753" t="s">
        <v>13</v>
      </c>
      <c r="K753">
        <v>0.995</v>
      </c>
      <c r="L753">
        <f>表格2[[#This Row],[orient]]*(64/表格2[[#This Row],[pix_per_cell]])*(64/表格2[[#This Row],[pix_per_cell]])*IF(表格2[[#This Row],[hog_channel]]=" ALL", 3, 1)</f>
        <v>1728</v>
      </c>
      <c r="M753">
        <f>IF(表格2[[#This Row],[spatial_feat]] = " True",表格2[[#This Row],[spatial_size]]*表格2[[#This Row],[spatial_size]]*3, 0)</f>
        <v>3072</v>
      </c>
      <c r="N753">
        <f>IF(表格2[[#This Row],[hist_feat]] = " True", 表格2[[#This Row],[hist_bins]]*3, 0)</f>
        <v>0</v>
      </c>
      <c r="O753">
        <f>表格2[[#This Row],[feature_len_hog]]+表格2[[#This Row],[feature_len_spatial]]+表格2[[#This Row],[feature_len_hist]]</f>
        <v>4800</v>
      </c>
    </row>
    <row r="754" spans="1:15" hidden="1" x14ac:dyDescent="0.25">
      <c r="A754" t="s">
        <v>12</v>
      </c>
      <c r="B754">
        <v>9</v>
      </c>
      <c r="C754">
        <v>8</v>
      </c>
      <c r="D754">
        <v>3</v>
      </c>
      <c r="E754" t="s">
        <v>15</v>
      </c>
      <c r="F754">
        <v>32</v>
      </c>
      <c r="G754">
        <v>32</v>
      </c>
      <c r="H754" t="s">
        <v>13</v>
      </c>
      <c r="I754" t="s">
        <v>14</v>
      </c>
      <c r="J754" t="s">
        <v>13</v>
      </c>
      <c r="K754">
        <v>0.995</v>
      </c>
      <c r="L754">
        <f>表格2[[#This Row],[orient]]*(64/表格2[[#This Row],[pix_per_cell]])*(64/表格2[[#This Row],[pix_per_cell]])*IF(表格2[[#This Row],[hog_channel]]=" ALL", 3, 1)</f>
        <v>1728</v>
      </c>
      <c r="M754">
        <f>IF(表格2[[#This Row],[spatial_feat]] = " True",表格2[[#This Row],[spatial_size]]*表格2[[#This Row],[spatial_size]]*3, 0)</f>
        <v>3072</v>
      </c>
      <c r="N754">
        <f>IF(表格2[[#This Row],[hist_feat]] = " True", 表格2[[#This Row],[hist_bins]]*3, 0)</f>
        <v>0</v>
      </c>
      <c r="O754">
        <f>表格2[[#This Row],[feature_len_hog]]+表格2[[#This Row],[feature_len_spatial]]+表格2[[#This Row],[feature_len_hist]]</f>
        <v>4800</v>
      </c>
    </row>
    <row r="755" spans="1:15" hidden="1" x14ac:dyDescent="0.25">
      <c r="A755" t="s">
        <v>12</v>
      </c>
      <c r="B755">
        <v>9</v>
      </c>
      <c r="C755">
        <v>8</v>
      </c>
      <c r="D755">
        <v>3</v>
      </c>
      <c r="E755" t="s">
        <v>15</v>
      </c>
      <c r="F755">
        <v>32</v>
      </c>
      <c r="G755">
        <v>32</v>
      </c>
      <c r="H755" t="s">
        <v>14</v>
      </c>
      <c r="I755" t="s">
        <v>13</v>
      </c>
      <c r="J755" t="s">
        <v>13</v>
      </c>
      <c r="K755">
        <v>0.995</v>
      </c>
      <c r="L755">
        <f>表格2[[#This Row],[orient]]*(64/表格2[[#This Row],[pix_per_cell]])*(64/表格2[[#This Row],[pix_per_cell]])*IF(表格2[[#This Row],[hog_channel]]=" ALL", 3, 1)</f>
        <v>1728</v>
      </c>
      <c r="M755">
        <f>IF(表格2[[#This Row],[spatial_feat]] = " True",表格2[[#This Row],[spatial_size]]*表格2[[#This Row],[spatial_size]]*3, 0)</f>
        <v>0</v>
      </c>
      <c r="N755">
        <f>IF(表格2[[#This Row],[hist_feat]] = " True", 表格2[[#This Row],[hist_bins]]*3, 0)</f>
        <v>96</v>
      </c>
      <c r="O755">
        <f>表格2[[#This Row],[feature_len_hog]]+表格2[[#This Row],[feature_len_spatial]]+表格2[[#This Row],[feature_len_hist]]</f>
        <v>1824</v>
      </c>
    </row>
    <row r="756" spans="1:15" hidden="1" x14ac:dyDescent="0.25">
      <c r="A756" t="s">
        <v>12</v>
      </c>
      <c r="B756">
        <v>9</v>
      </c>
      <c r="C756">
        <v>8</v>
      </c>
      <c r="D756">
        <v>4</v>
      </c>
      <c r="E756">
        <v>1</v>
      </c>
      <c r="F756">
        <v>16</v>
      </c>
      <c r="G756">
        <v>32</v>
      </c>
      <c r="H756" t="s">
        <v>13</v>
      </c>
      <c r="I756" t="s">
        <v>13</v>
      </c>
      <c r="J756" t="s">
        <v>13</v>
      </c>
      <c r="K756">
        <v>0.995</v>
      </c>
      <c r="L756">
        <f>表格2[[#This Row],[orient]]*(64/表格2[[#This Row],[pix_per_cell]])*(64/表格2[[#This Row],[pix_per_cell]])*IF(表格2[[#This Row],[hog_channel]]=" ALL", 3, 1)</f>
        <v>576</v>
      </c>
      <c r="M756">
        <f>IF(表格2[[#This Row],[spatial_feat]] = " True",表格2[[#This Row],[spatial_size]]*表格2[[#This Row],[spatial_size]]*3, 0)</f>
        <v>768</v>
      </c>
      <c r="N756">
        <f>IF(表格2[[#This Row],[hist_feat]] = " True", 表格2[[#This Row],[hist_bins]]*3, 0)</f>
        <v>96</v>
      </c>
      <c r="O756">
        <f>表格2[[#This Row],[feature_len_hog]]+表格2[[#This Row],[feature_len_spatial]]+表格2[[#This Row],[feature_len_hist]]</f>
        <v>1440</v>
      </c>
    </row>
    <row r="757" spans="1:15" hidden="1" x14ac:dyDescent="0.25">
      <c r="A757" t="s">
        <v>12</v>
      </c>
      <c r="B757">
        <v>9</v>
      </c>
      <c r="C757">
        <v>8</v>
      </c>
      <c r="D757">
        <v>4</v>
      </c>
      <c r="E757" t="s">
        <v>15</v>
      </c>
      <c r="F757">
        <v>16</v>
      </c>
      <c r="G757">
        <v>16</v>
      </c>
      <c r="H757" t="s">
        <v>13</v>
      </c>
      <c r="I757" t="s">
        <v>13</v>
      </c>
      <c r="J757" t="s">
        <v>13</v>
      </c>
      <c r="K757">
        <v>0.995</v>
      </c>
      <c r="L757">
        <f>表格2[[#This Row],[orient]]*(64/表格2[[#This Row],[pix_per_cell]])*(64/表格2[[#This Row],[pix_per_cell]])*IF(表格2[[#This Row],[hog_channel]]=" ALL", 3, 1)</f>
        <v>1728</v>
      </c>
      <c r="M757">
        <f>IF(表格2[[#This Row],[spatial_feat]] = " True",表格2[[#This Row],[spatial_size]]*表格2[[#This Row],[spatial_size]]*3, 0)</f>
        <v>768</v>
      </c>
      <c r="N757">
        <f>IF(表格2[[#This Row],[hist_feat]] = " True", 表格2[[#This Row],[hist_bins]]*3, 0)</f>
        <v>48</v>
      </c>
      <c r="O757">
        <f>表格2[[#This Row],[feature_len_hog]]+表格2[[#This Row],[feature_len_spatial]]+表格2[[#This Row],[feature_len_hist]]</f>
        <v>2544</v>
      </c>
    </row>
    <row r="758" spans="1:15" hidden="1" x14ac:dyDescent="0.25">
      <c r="A758" t="s">
        <v>12</v>
      </c>
      <c r="B758">
        <v>9</v>
      </c>
      <c r="C758">
        <v>8</v>
      </c>
      <c r="D758">
        <v>4</v>
      </c>
      <c r="E758" t="s">
        <v>15</v>
      </c>
      <c r="F758">
        <v>32</v>
      </c>
      <c r="G758">
        <v>16</v>
      </c>
      <c r="H758" t="s">
        <v>13</v>
      </c>
      <c r="I758" t="s">
        <v>13</v>
      </c>
      <c r="J758" t="s">
        <v>13</v>
      </c>
      <c r="K758">
        <v>0.995</v>
      </c>
      <c r="L758">
        <f>表格2[[#This Row],[orient]]*(64/表格2[[#This Row],[pix_per_cell]])*(64/表格2[[#This Row],[pix_per_cell]])*IF(表格2[[#This Row],[hog_channel]]=" ALL", 3, 1)</f>
        <v>1728</v>
      </c>
      <c r="M758">
        <f>IF(表格2[[#This Row],[spatial_feat]] = " True",表格2[[#This Row],[spatial_size]]*表格2[[#This Row],[spatial_size]]*3, 0)</f>
        <v>3072</v>
      </c>
      <c r="N758">
        <f>IF(表格2[[#This Row],[hist_feat]] = " True", 表格2[[#This Row],[hist_bins]]*3, 0)</f>
        <v>48</v>
      </c>
      <c r="O758">
        <f>表格2[[#This Row],[feature_len_hog]]+表格2[[#This Row],[feature_len_spatial]]+表格2[[#This Row],[feature_len_hist]]</f>
        <v>4848</v>
      </c>
    </row>
    <row r="759" spans="1:15" hidden="1" x14ac:dyDescent="0.25">
      <c r="A759" t="s">
        <v>12</v>
      </c>
      <c r="B759">
        <v>9</v>
      </c>
      <c r="C759">
        <v>8</v>
      </c>
      <c r="D759">
        <v>4</v>
      </c>
      <c r="E759" t="s">
        <v>15</v>
      </c>
      <c r="F759">
        <v>32</v>
      </c>
      <c r="G759">
        <v>32</v>
      </c>
      <c r="H759" t="s">
        <v>14</v>
      </c>
      <c r="I759" t="s">
        <v>13</v>
      </c>
      <c r="J759" t="s">
        <v>13</v>
      </c>
      <c r="K759">
        <v>0.995</v>
      </c>
      <c r="L759">
        <f>表格2[[#This Row],[orient]]*(64/表格2[[#This Row],[pix_per_cell]])*(64/表格2[[#This Row],[pix_per_cell]])*IF(表格2[[#This Row],[hog_channel]]=" ALL", 3, 1)</f>
        <v>1728</v>
      </c>
      <c r="M759">
        <f>IF(表格2[[#This Row],[spatial_feat]] = " True",表格2[[#This Row],[spatial_size]]*表格2[[#This Row],[spatial_size]]*3, 0)</f>
        <v>0</v>
      </c>
      <c r="N759">
        <f>IF(表格2[[#This Row],[hist_feat]] = " True", 表格2[[#This Row],[hist_bins]]*3, 0)</f>
        <v>96</v>
      </c>
      <c r="O759">
        <f>表格2[[#This Row],[feature_len_hog]]+表格2[[#This Row],[feature_len_spatial]]+表格2[[#This Row],[feature_len_hist]]</f>
        <v>1824</v>
      </c>
    </row>
    <row r="760" spans="1:15" hidden="1" x14ac:dyDescent="0.25">
      <c r="A760" t="s">
        <v>12</v>
      </c>
      <c r="B760">
        <v>9</v>
      </c>
      <c r="C760">
        <v>16</v>
      </c>
      <c r="D760">
        <v>2</v>
      </c>
      <c r="E760">
        <v>0</v>
      </c>
      <c r="F760">
        <v>32</v>
      </c>
      <c r="G760">
        <v>16</v>
      </c>
      <c r="H760" t="s">
        <v>13</v>
      </c>
      <c r="I760" t="s">
        <v>13</v>
      </c>
      <c r="J760" t="s">
        <v>13</v>
      </c>
      <c r="K760">
        <v>0.995</v>
      </c>
      <c r="L760">
        <f>表格2[[#This Row],[orient]]*(64/表格2[[#This Row],[pix_per_cell]])*(64/表格2[[#This Row],[pix_per_cell]])*IF(表格2[[#This Row],[hog_channel]]=" ALL", 3, 1)</f>
        <v>144</v>
      </c>
      <c r="M760">
        <f>IF(表格2[[#This Row],[spatial_feat]] = " True",表格2[[#This Row],[spatial_size]]*表格2[[#This Row],[spatial_size]]*3, 0)</f>
        <v>3072</v>
      </c>
      <c r="N760">
        <f>IF(表格2[[#This Row],[hist_feat]] = " True", 表格2[[#This Row],[hist_bins]]*3, 0)</f>
        <v>48</v>
      </c>
      <c r="O760">
        <f>表格2[[#This Row],[feature_len_hog]]+表格2[[#This Row],[feature_len_spatial]]+表格2[[#This Row],[feature_len_hist]]</f>
        <v>3264</v>
      </c>
    </row>
    <row r="761" spans="1:15" hidden="1" x14ac:dyDescent="0.25">
      <c r="A761" t="s">
        <v>12</v>
      </c>
      <c r="B761">
        <v>9</v>
      </c>
      <c r="C761">
        <v>16</v>
      </c>
      <c r="D761">
        <v>2</v>
      </c>
      <c r="E761" t="s">
        <v>15</v>
      </c>
      <c r="F761">
        <v>16</v>
      </c>
      <c r="G761">
        <v>16</v>
      </c>
      <c r="H761" t="s">
        <v>14</v>
      </c>
      <c r="I761" t="s">
        <v>13</v>
      </c>
      <c r="J761" t="s">
        <v>13</v>
      </c>
      <c r="K761">
        <v>0.995</v>
      </c>
      <c r="L761">
        <f>表格2[[#This Row],[orient]]*(64/表格2[[#This Row],[pix_per_cell]])*(64/表格2[[#This Row],[pix_per_cell]])*IF(表格2[[#This Row],[hog_channel]]=" ALL", 3, 1)</f>
        <v>432</v>
      </c>
      <c r="M761">
        <f>IF(表格2[[#This Row],[spatial_feat]] = " True",表格2[[#This Row],[spatial_size]]*表格2[[#This Row],[spatial_size]]*3, 0)</f>
        <v>0</v>
      </c>
      <c r="N761">
        <f>IF(表格2[[#This Row],[hist_feat]] = " True", 表格2[[#This Row],[hist_bins]]*3, 0)</f>
        <v>48</v>
      </c>
      <c r="O761">
        <f>表格2[[#This Row],[feature_len_hog]]+表格2[[#This Row],[feature_len_spatial]]+表格2[[#This Row],[feature_len_hist]]</f>
        <v>480</v>
      </c>
    </row>
    <row r="762" spans="1:15" hidden="1" x14ac:dyDescent="0.25">
      <c r="A762" t="s">
        <v>12</v>
      </c>
      <c r="B762">
        <v>9</v>
      </c>
      <c r="C762">
        <v>16</v>
      </c>
      <c r="D762">
        <v>2</v>
      </c>
      <c r="E762" t="s">
        <v>15</v>
      </c>
      <c r="F762">
        <v>16</v>
      </c>
      <c r="G762">
        <v>32</v>
      </c>
      <c r="H762" t="s">
        <v>13</v>
      </c>
      <c r="I762" t="s">
        <v>14</v>
      </c>
      <c r="J762" t="s">
        <v>13</v>
      </c>
      <c r="K762">
        <v>0.995</v>
      </c>
      <c r="L762">
        <f>表格2[[#This Row],[orient]]*(64/表格2[[#This Row],[pix_per_cell]])*(64/表格2[[#This Row],[pix_per_cell]])*IF(表格2[[#This Row],[hog_channel]]=" ALL", 3, 1)</f>
        <v>432</v>
      </c>
      <c r="M762">
        <f>IF(表格2[[#This Row],[spatial_feat]] = " True",表格2[[#This Row],[spatial_size]]*表格2[[#This Row],[spatial_size]]*3, 0)</f>
        <v>768</v>
      </c>
      <c r="N762">
        <f>IF(表格2[[#This Row],[hist_feat]] = " True", 表格2[[#This Row],[hist_bins]]*3, 0)</f>
        <v>0</v>
      </c>
      <c r="O762">
        <f>表格2[[#This Row],[feature_len_hog]]+表格2[[#This Row],[feature_len_spatial]]+表格2[[#This Row],[feature_len_hist]]</f>
        <v>1200</v>
      </c>
    </row>
    <row r="763" spans="1:15" hidden="1" x14ac:dyDescent="0.25">
      <c r="A763" t="s">
        <v>12</v>
      </c>
      <c r="B763">
        <v>9</v>
      </c>
      <c r="C763">
        <v>16</v>
      </c>
      <c r="D763">
        <v>2</v>
      </c>
      <c r="E763" t="s">
        <v>15</v>
      </c>
      <c r="F763">
        <v>32</v>
      </c>
      <c r="G763">
        <v>16</v>
      </c>
      <c r="H763" t="s">
        <v>13</v>
      </c>
      <c r="I763" t="s">
        <v>14</v>
      </c>
      <c r="J763" t="s">
        <v>13</v>
      </c>
      <c r="K763">
        <v>0.995</v>
      </c>
      <c r="L763">
        <f>表格2[[#This Row],[orient]]*(64/表格2[[#This Row],[pix_per_cell]])*(64/表格2[[#This Row],[pix_per_cell]])*IF(表格2[[#This Row],[hog_channel]]=" ALL", 3, 1)</f>
        <v>432</v>
      </c>
      <c r="M763">
        <f>IF(表格2[[#This Row],[spatial_feat]] = " True",表格2[[#This Row],[spatial_size]]*表格2[[#This Row],[spatial_size]]*3, 0)</f>
        <v>3072</v>
      </c>
      <c r="N763">
        <f>IF(表格2[[#This Row],[hist_feat]] = " True", 表格2[[#This Row],[hist_bins]]*3, 0)</f>
        <v>0</v>
      </c>
      <c r="O763">
        <f>表格2[[#This Row],[feature_len_hog]]+表格2[[#This Row],[feature_len_spatial]]+表格2[[#This Row],[feature_len_hist]]</f>
        <v>3504</v>
      </c>
    </row>
    <row r="764" spans="1:15" hidden="1" x14ac:dyDescent="0.25">
      <c r="A764" t="s">
        <v>12</v>
      </c>
      <c r="B764">
        <v>9</v>
      </c>
      <c r="C764">
        <v>16</v>
      </c>
      <c r="D764">
        <v>3</v>
      </c>
      <c r="E764">
        <v>0</v>
      </c>
      <c r="F764">
        <v>16</v>
      </c>
      <c r="G764">
        <v>16</v>
      </c>
      <c r="H764" t="s">
        <v>13</v>
      </c>
      <c r="I764" t="s">
        <v>13</v>
      </c>
      <c r="J764" t="s">
        <v>13</v>
      </c>
      <c r="K764">
        <v>0.995</v>
      </c>
      <c r="L764">
        <f>表格2[[#This Row],[orient]]*(64/表格2[[#This Row],[pix_per_cell]])*(64/表格2[[#This Row],[pix_per_cell]])*IF(表格2[[#This Row],[hog_channel]]=" ALL", 3, 1)</f>
        <v>144</v>
      </c>
      <c r="M764">
        <f>IF(表格2[[#This Row],[spatial_feat]] = " True",表格2[[#This Row],[spatial_size]]*表格2[[#This Row],[spatial_size]]*3, 0)</f>
        <v>768</v>
      </c>
      <c r="N764">
        <f>IF(表格2[[#This Row],[hist_feat]] = " True", 表格2[[#This Row],[hist_bins]]*3, 0)</f>
        <v>48</v>
      </c>
      <c r="O764">
        <f>表格2[[#This Row],[feature_len_hog]]+表格2[[#This Row],[feature_len_spatial]]+表格2[[#This Row],[feature_len_hist]]</f>
        <v>960</v>
      </c>
    </row>
    <row r="765" spans="1:15" hidden="1" x14ac:dyDescent="0.25">
      <c r="A765" t="s">
        <v>12</v>
      </c>
      <c r="B765">
        <v>9</v>
      </c>
      <c r="C765">
        <v>16</v>
      </c>
      <c r="D765">
        <v>3</v>
      </c>
      <c r="E765">
        <v>0</v>
      </c>
      <c r="F765">
        <v>32</v>
      </c>
      <c r="G765">
        <v>16</v>
      </c>
      <c r="H765" t="s">
        <v>14</v>
      </c>
      <c r="I765" t="s">
        <v>13</v>
      </c>
      <c r="J765" t="s">
        <v>13</v>
      </c>
      <c r="K765">
        <v>0.995</v>
      </c>
      <c r="L765">
        <f>表格2[[#This Row],[orient]]*(64/表格2[[#This Row],[pix_per_cell]])*(64/表格2[[#This Row],[pix_per_cell]])*IF(表格2[[#This Row],[hog_channel]]=" ALL", 3, 1)</f>
        <v>144</v>
      </c>
      <c r="M765">
        <f>IF(表格2[[#This Row],[spatial_feat]] = " True",表格2[[#This Row],[spatial_size]]*表格2[[#This Row],[spatial_size]]*3, 0)</f>
        <v>0</v>
      </c>
      <c r="N765">
        <f>IF(表格2[[#This Row],[hist_feat]] = " True", 表格2[[#This Row],[hist_bins]]*3, 0)</f>
        <v>48</v>
      </c>
      <c r="O765">
        <f>表格2[[#This Row],[feature_len_hog]]+表格2[[#This Row],[feature_len_spatial]]+表格2[[#This Row],[feature_len_hist]]</f>
        <v>192</v>
      </c>
    </row>
    <row r="766" spans="1:15" hidden="1" x14ac:dyDescent="0.25">
      <c r="A766" t="s">
        <v>12</v>
      </c>
      <c r="B766">
        <v>9</v>
      </c>
      <c r="C766">
        <v>16</v>
      </c>
      <c r="D766">
        <v>3</v>
      </c>
      <c r="E766">
        <v>2</v>
      </c>
      <c r="F766">
        <v>16</v>
      </c>
      <c r="G766">
        <v>32</v>
      </c>
      <c r="H766" t="s">
        <v>13</v>
      </c>
      <c r="I766" t="s">
        <v>13</v>
      </c>
      <c r="J766" t="s">
        <v>13</v>
      </c>
      <c r="K766">
        <v>0.995</v>
      </c>
      <c r="L766">
        <f>表格2[[#This Row],[orient]]*(64/表格2[[#This Row],[pix_per_cell]])*(64/表格2[[#This Row],[pix_per_cell]])*IF(表格2[[#This Row],[hog_channel]]=" ALL", 3, 1)</f>
        <v>144</v>
      </c>
      <c r="M766">
        <f>IF(表格2[[#This Row],[spatial_feat]] = " True",表格2[[#This Row],[spatial_size]]*表格2[[#This Row],[spatial_size]]*3, 0)</f>
        <v>768</v>
      </c>
      <c r="N766">
        <f>IF(表格2[[#This Row],[hist_feat]] = " True", 表格2[[#This Row],[hist_bins]]*3, 0)</f>
        <v>96</v>
      </c>
      <c r="O766">
        <f>表格2[[#This Row],[feature_len_hog]]+表格2[[#This Row],[feature_len_spatial]]+表格2[[#This Row],[feature_len_hist]]</f>
        <v>1008</v>
      </c>
    </row>
    <row r="767" spans="1:15" hidden="1" x14ac:dyDescent="0.25">
      <c r="A767" t="s">
        <v>12</v>
      </c>
      <c r="B767">
        <v>9</v>
      </c>
      <c r="C767">
        <v>16</v>
      </c>
      <c r="D767">
        <v>3</v>
      </c>
      <c r="E767">
        <v>2</v>
      </c>
      <c r="F767">
        <v>32</v>
      </c>
      <c r="G767">
        <v>16</v>
      </c>
      <c r="H767" t="s">
        <v>14</v>
      </c>
      <c r="I767" t="s">
        <v>13</v>
      </c>
      <c r="J767" t="s">
        <v>13</v>
      </c>
      <c r="K767">
        <v>0.995</v>
      </c>
      <c r="L767">
        <f>表格2[[#This Row],[orient]]*(64/表格2[[#This Row],[pix_per_cell]])*(64/表格2[[#This Row],[pix_per_cell]])*IF(表格2[[#This Row],[hog_channel]]=" ALL", 3, 1)</f>
        <v>144</v>
      </c>
      <c r="M767">
        <f>IF(表格2[[#This Row],[spatial_feat]] = " True",表格2[[#This Row],[spatial_size]]*表格2[[#This Row],[spatial_size]]*3, 0)</f>
        <v>0</v>
      </c>
      <c r="N767">
        <f>IF(表格2[[#This Row],[hist_feat]] = " True", 表格2[[#This Row],[hist_bins]]*3, 0)</f>
        <v>48</v>
      </c>
      <c r="O767">
        <f>表格2[[#This Row],[feature_len_hog]]+表格2[[#This Row],[feature_len_spatial]]+表格2[[#This Row],[feature_len_hist]]</f>
        <v>192</v>
      </c>
    </row>
    <row r="768" spans="1:15" hidden="1" x14ac:dyDescent="0.25">
      <c r="A768" t="s">
        <v>12</v>
      </c>
      <c r="B768">
        <v>9</v>
      </c>
      <c r="C768">
        <v>16</v>
      </c>
      <c r="D768">
        <v>3</v>
      </c>
      <c r="E768" t="s">
        <v>15</v>
      </c>
      <c r="F768">
        <v>16</v>
      </c>
      <c r="G768">
        <v>16</v>
      </c>
      <c r="H768" t="s">
        <v>13</v>
      </c>
      <c r="I768" t="s">
        <v>14</v>
      </c>
      <c r="J768" t="s">
        <v>13</v>
      </c>
      <c r="K768">
        <v>0.995</v>
      </c>
      <c r="L768">
        <f>表格2[[#This Row],[orient]]*(64/表格2[[#This Row],[pix_per_cell]])*(64/表格2[[#This Row],[pix_per_cell]])*IF(表格2[[#This Row],[hog_channel]]=" ALL", 3, 1)</f>
        <v>432</v>
      </c>
      <c r="M768">
        <f>IF(表格2[[#This Row],[spatial_feat]] = " True",表格2[[#This Row],[spatial_size]]*表格2[[#This Row],[spatial_size]]*3, 0)</f>
        <v>768</v>
      </c>
      <c r="N768">
        <f>IF(表格2[[#This Row],[hist_feat]] = " True", 表格2[[#This Row],[hist_bins]]*3, 0)</f>
        <v>0</v>
      </c>
      <c r="O768">
        <f>表格2[[#This Row],[feature_len_hog]]+表格2[[#This Row],[feature_len_spatial]]+表格2[[#This Row],[feature_len_hist]]</f>
        <v>1200</v>
      </c>
    </row>
    <row r="769" spans="1:15" hidden="1" x14ac:dyDescent="0.25">
      <c r="A769" t="s">
        <v>12</v>
      </c>
      <c r="B769">
        <v>9</v>
      </c>
      <c r="C769">
        <v>16</v>
      </c>
      <c r="D769">
        <v>3</v>
      </c>
      <c r="E769" t="s">
        <v>15</v>
      </c>
      <c r="F769">
        <v>32</v>
      </c>
      <c r="G769">
        <v>16</v>
      </c>
      <c r="H769" t="s">
        <v>14</v>
      </c>
      <c r="I769" t="s">
        <v>13</v>
      </c>
      <c r="J769" t="s">
        <v>13</v>
      </c>
      <c r="K769">
        <v>0.995</v>
      </c>
      <c r="L769">
        <f>表格2[[#This Row],[orient]]*(64/表格2[[#This Row],[pix_per_cell]])*(64/表格2[[#This Row],[pix_per_cell]])*IF(表格2[[#This Row],[hog_channel]]=" ALL", 3, 1)</f>
        <v>432</v>
      </c>
      <c r="M769">
        <f>IF(表格2[[#This Row],[spatial_feat]] = " True",表格2[[#This Row],[spatial_size]]*表格2[[#This Row],[spatial_size]]*3, 0)</f>
        <v>0</v>
      </c>
      <c r="N769">
        <f>IF(表格2[[#This Row],[hist_feat]] = " True", 表格2[[#This Row],[hist_bins]]*3, 0)</f>
        <v>48</v>
      </c>
      <c r="O769">
        <f>表格2[[#This Row],[feature_len_hog]]+表格2[[#This Row],[feature_len_spatial]]+表格2[[#This Row],[feature_len_hist]]</f>
        <v>480</v>
      </c>
    </row>
    <row r="770" spans="1:15" hidden="1" x14ac:dyDescent="0.25">
      <c r="A770" t="s">
        <v>12</v>
      </c>
      <c r="B770">
        <v>9</v>
      </c>
      <c r="C770">
        <v>16</v>
      </c>
      <c r="D770">
        <v>4</v>
      </c>
      <c r="E770">
        <v>1</v>
      </c>
      <c r="F770">
        <v>16</v>
      </c>
      <c r="G770">
        <v>16</v>
      </c>
      <c r="H770" t="s">
        <v>14</v>
      </c>
      <c r="I770" t="s">
        <v>13</v>
      </c>
      <c r="J770" t="s">
        <v>13</v>
      </c>
      <c r="K770">
        <v>0.995</v>
      </c>
      <c r="L770">
        <f>表格2[[#This Row],[orient]]*(64/表格2[[#This Row],[pix_per_cell]])*(64/表格2[[#This Row],[pix_per_cell]])*IF(表格2[[#This Row],[hog_channel]]=" ALL", 3, 1)</f>
        <v>144</v>
      </c>
      <c r="M770">
        <f>IF(表格2[[#This Row],[spatial_feat]] = " True",表格2[[#This Row],[spatial_size]]*表格2[[#This Row],[spatial_size]]*3, 0)</f>
        <v>0</v>
      </c>
      <c r="N770">
        <f>IF(表格2[[#This Row],[hist_feat]] = " True", 表格2[[#This Row],[hist_bins]]*3, 0)</f>
        <v>48</v>
      </c>
      <c r="O770">
        <f>表格2[[#This Row],[feature_len_hog]]+表格2[[#This Row],[feature_len_spatial]]+表格2[[#This Row],[feature_len_hist]]</f>
        <v>192</v>
      </c>
    </row>
    <row r="771" spans="1:15" hidden="1" x14ac:dyDescent="0.25">
      <c r="A771" t="s">
        <v>12</v>
      </c>
      <c r="B771">
        <v>9</v>
      </c>
      <c r="C771">
        <v>16</v>
      </c>
      <c r="D771">
        <v>4</v>
      </c>
      <c r="E771">
        <v>1</v>
      </c>
      <c r="F771">
        <v>16</v>
      </c>
      <c r="G771">
        <v>32</v>
      </c>
      <c r="H771" t="s">
        <v>13</v>
      </c>
      <c r="I771" t="s">
        <v>13</v>
      </c>
      <c r="J771" t="s">
        <v>13</v>
      </c>
      <c r="K771">
        <v>0.995</v>
      </c>
      <c r="L771">
        <f>表格2[[#This Row],[orient]]*(64/表格2[[#This Row],[pix_per_cell]])*(64/表格2[[#This Row],[pix_per_cell]])*IF(表格2[[#This Row],[hog_channel]]=" ALL", 3, 1)</f>
        <v>144</v>
      </c>
      <c r="M771">
        <f>IF(表格2[[#This Row],[spatial_feat]] = " True",表格2[[#This Row],[spatial_size]]*表格2[[#This Row],[spatial_size]]*3, 0)</f>
        <v>768</v>
      </c>
      <c r="N771">
        <f>IF(表格2[[#This Row],[hist_feat]] = " True", 表格2[[#This Row],[hist_bins]]*3, 0)</f>
        <v>96</v>
      </c>
      <c r="O771">
        <f>表格2[[#This Row],[feature_len_hog]]+表格2[[#This Row],[feature_len_spatial]]+表格2[[#This Row],[feature_len_hist]]</f>
        <v>1008</v>
      </c>
    </row>
    <row r="772" spans="1:15" hidden="1" x14ac:dyDescent="0.25">
      <c r="A772" t="s">
        <v>12</v>
      </c>
      <c r="B772">
        <v>9</v>
      </c>
      <c r="C772">
        <v>16</v>
      </c>
      <c r="D772">
        <v>4</v>
      </c>
      <c r="E772">
        <v>1</v>
      </c>
      <c r="F772">
        <v>32</v>
      </c>
      <c r="G772">
        <v>16</v>
      </c>
      <c r="H772" t="s">
        <v>14</v>
      </c>
      <c r="I772" t="s">
        <v>13</v>
      </c>
      <c r="J772" t="s">
        <v>13</v>
      </c>
      <c r="K772">
        <v>0.995</v>
      </c>
      <c r="L772">
        <f>表格2[[#This Row],[orient]]*(64/表格2[[#This Row],[pix_per_cell]])*(64/表格2[[#This Row],[pix_per_cell]])*IF(表格2[[#This Row],[hog_channel]]=" ALL", 3, 1)</f>
        <v>144</v>
      </c>
      <c r="M772">
        <f>IF(表格2[[#This Row],[spatial_feat]] = " True",表格2[[#This Row],[spatial_size]]*表格2[[#This Row],[spatial_size]]*3, 0)</f>
        <v>0</v>
      </c>
      <c r="N772">
        <f>IF(表格2[[#This Row],[hist_feat]] = " True", 表格2[[#This Row],[hist_bins]]*3, 0)</f>
        <v>48</v>
      </c>
      <c r="O772">
        <f>表格2[[#This Row],[feature_len_hog]]+表格2[[#This Row],[feature_len_spatial]]+表格2[[#This Row],[feature_len_hist]]</f>
        <v>192</v>
      </c>
    </row>
    <row r="773" spans="1:15" hidden="1" x14ac:dyDescent="0.25">
      <c r="A773" t="s">
        <v>12</v>
      </c>
      <c r="B773">
        <v>9</v>
      </c>
      <c r="C773">
        <v>16</v>
      </c>
      <c r="D773">
        <v>4</v>
      </c>
      <c r="E773">
        <v>2</v>
      </c>
      <c r="F773">
        <v>32</v>
      </c>
      <c r="G773">
        <v>16</v>
      </c>
      <c r="H773" t="s">
        <v>14</v>
      </c>
      <c r="I773" t="s">
        <v>13</v>
      </c>
      <c r="J773" t="s">
        <v>13</v>
      </c>
      <c r="K773">
        <v>0.995</v>
      </c>
      <c r="L773">
        <f>表格2[[#This Row],[orient]]*(64/表格2[[#This Row],[pix_per_cell]])*(64/表格2[[#This Row],[pix_per_cell]])*IF(表格2[[#This Row],[hog_channel]]=" ALL", 3, 1)</f>
        <v>144</v>
      </c>
      <c r="M773">
        <f>IF(表格2[[#This Row],[spatial_feat]] = " True",表格2[[#This Row],[spatial_size]]*表格2[[#This Row],[spatial_size]]*3, 0)</f>
        <v>0</v>
      </c>
      <c r="N773">
        <f>IF(表格2[[#This Row],[hist_feat]] = " True", 表格2[[#This Row],[hist_bins]]*3, 0)</f>
        <v>48</v>
      </c>
      <c r="O773">
        <f>表格2[[#This Row],[feature_len_hog]]+表格2[[#This Row],[feature_len_spatial]]+表格2[[#This Row],[feature_len_hist]]</f>
        <v>192</v>
      </c>
    </row>
    <row r="774" spans="1:15" hidden="1" x14ac:dyDescent="0.25">
      <c r="A774" t="s">
        <v>12</v>
      </c>
      <c r="B774">
        <v>9</v>
      </c>
      <c r="C774">
        <v>16</v>
      </c>
      <c r="D774">
        <v>4</v>
      </c>
      <c r="E774" t="s">
        <v>15</v>
      </c>
      <c r="F774">
        <v>16</v>
      </c>
      <c r="G774">
        <v>16</v>
      </c>
      <c r="H774" t="s">
        <v>13</v>
      </c>
      <c r="I774" t="s">
        <v>14</v>
      </c>
      <c r="J774" t="s">
        <v>13</v>
      </c>
      <c r="K774">
        <v>0.995</v>
      </c>
      <c r="L774">
        <f>表格2[[#This Row],[orient]]*(64/表格2[[#This Row],[pix_per_cell]])*(64/表格2[[#This Row],[pix_per_cell]])*IF(表格2[[#This Row],[hog_channel]]=" ALL", 3, 1)</f>
        <v>432</v>
      </c>
      <c r="M774">
        <f>IF(表格2[[#This Row],[spatial_feat]] = " True",表格2[[#This Row],[spatial_size]]*表格2[[#This Row],[spatial_size]]*3, 0)</f>
        <v>768</v>
      </c>
      <c r="N774">
        <f>IF(表格2[[#This Row],[hist_feat]] = " True", 表格2[[#This Row],[hist_bins]]*3, 0)</f>
        <v>0</v>
      </c>
      <c r="O774">
        <f>表格2[[#This Row],[feature_len_hog]]+表格2[[#This Row],[feature_len_spatial]]+表格2[[#This Row],[feature_len_hist]]</f>
        <v>1200</v>
      </c>
    </row>
    <row r="775" spans="1:15" hidden="1" x14ac:dyDescent="0.25">
      <c r="A775" t="s">
        <v>12</v>
      </c>
      <c r="B775">
        <v>5</v>
      </c>
      <c r="C775">
        <v>8</v>
      </c>
      <c r="D775">
        <v>2</v>
      </c>
      <c r="E775">
        <v>0</v>
      </c>
      <c r="F775">
        <v>16</v>
      </c>
      <c r="G775">
        <v>16</v>
      </c>
      <c r="H775" t="s">
        <v>13</v>
      </c>
      <c r="I775" t="s">
        <v>13</v>
      </c>
      <c r="J775" t="s">
        <v>13</v>
      </c>
      <c r="K775">
        <v>0.995</v>
      </c>
      <c r="L775">
        <f>表格2[[#This Row],[orient]]*(64/表格2[[#This Row],[pix_per_cell]])*(64/表格2[[#This Row],[pix_per_cell]])*IF(表格2[[#This Row],[hog_channel]]=" ALL", 3, 1)</f>
        <v>320</v>
      </c>
      <c r="M775">
        <f>IF(表格2[[#This Row],[spatial_feat]] = " True",表格2[[#This Row],[spatial_size]]*表格2[[#This Row],[spatial_size]]*3, 0)</f>
        <v>768</v>
      </c>
      <c r="N775">
        <f>IF(表格2[[#This Row],[hist_feat]] = " True", 表格2[[#This Row],[hist_bins]]*3, 0)</f>
        <v>48</v>
      </c>
      <c r="O775">
        <f>表格2[[#This Row],[feature_len_hog]]+表格2[[#This Row],[feature_len_spatial]]+表格2[[#This Row],[feature_len_hist]]</f>
        <v>1136</v>
      </c>
    </row>
    <row r="776" spans="1:15" hidden="1" x14ac:dyDescent="0.25">
      <c r="A776" t="s">
        <v>12</v>
      </c>
      <c r="B776">
        <v>5</v>
      </c>
      <c r="C776">
        <v>8</v>
      </c>
      <c r="D776">
        <v>2</v>
      </c>
      <c r="E776">
        <v>0</v>
      </c>
      <c r="F776">
        <v>16</v>
      </c>
      <c r="G776">
        <v>16</v>
      </c>
      <c r="H776" t="s">
        <v>14</v>
      </c>
      <c r="I776" t="s">
        <v>13</v>
      </c>
      <c r="J776" t="s">
        <v>13</v>
      </c>
      <c r="K776">
        <v>0.995</v>
      </c>
      <c r="L776">
        <f>表格2[[#This Row],[orient]]*(64/表格2[[#This Row],[pix_per_cell]])*(64/表格2[[#This Row],[pix_per_cell]])*IF(表格2[[#This Row],[hog_channel]]=" ALL", 3, 1)</f>
        <v>320</v>
      </c>
      <c r="M776">
        <f>IF(表格2[[#This Row],[spatial_feat]] = " True",表格2[[#This Row],[spatial_size]]*表格2[[#This Row],[spatial_size]]*3, 0)</f>
        <v>0</v>
      </c>
      <c r="N776">
        <f>IF(表格2[[#This Row],[hist_feat]] = " True", 表格2[[#This Row],[hist_bins]]*3, 0)</f>
        <v>48</v>
      </c>
      <c r="O776">
        <f>表格2[[#This Row],[feature_len_hog]]+表格2[[#This Row],[feature_len_spatial]]+表格2[[#This Row],[feature_len_hist]]</f>
        <v>368</v>
      </c>
    </row>
    <row r="777" spans="1:15" hidden="1" x14ac:dyDescent="0.25">
      <c r="A777" t="s">
        <v>12</v>
      </c>
      <c r="B777">
        <v>5</v>
      </c>
      <c r="C777">
        <v>8</v>
      </c>
      <c r="D777">
        <v>2</v>
      </c>
      <c r="E777">
        <v>0</v>
      </c>
      <c r="F777">
        <v>32</v>
      </c>
      <c r="G777">
        <v>32</v>
      </c>
      <c r="H777" t="s">
        <v>14</v>
      </c>
      <c r="I777" t="s">
        <v>13</v>
      </c>
      <c r="J777" t="s">
        <v>13</v>
      </c>
      <c r="K777">
        <v>0.995</v>
      </c>
      <c r="L777">
        <f>表格2[[#This Row],[orient]]*(64/表格2[[#This Row],[pix_per_cell]])*(64/表格2[[#This Row],[pix_per_cell]])*IF(表格2[[#This Row],[hog_channel]]=" ALL", 3, 1)</f>
        <v>320</v>
      </c>
      <c r="M777">
        <f>IF(表格2[[#This Row],[spatial_feat]] = " True",表格2[[#This Row],[spatial_size]]*表格2[[#This Row],[spatial_size]]*3, 0)</f>
        <v>0</v>
      </c>
      <c r="N777">
        <f>IF(表格2[[#This Row],[hist_feat]] = " True", 表格2[[#This Row],[hist_bins]]*3, 0)</f>
        <v>96</v>
      </c>
      <c r="O777">
        <f>表格2[[#This Row],[feature_len_hog]]+表格2[[#This Row],[feature_len_spatial]]+表格2[[#This Row],[feature_len_hist]]</f>
        <v>416</v>
      </c>
    </row>
    <row r="778" spans="1:15" hidden="1" x14ac:dyDescent="0.25">
      <c r="A778" t="s">
        <v>12</v>
      </c>
      <c r="B778">
        <v>5</v>
      </c>
      <c r="C778">
        <v>8</v>
      </c>
      <c r="D778">
        <v>2</v>
      </c>
      <c r="E778">
        <v>1</v>
      </c>
      <c r="F778">
        <v>16</v>
      </c>
      <c r="G778">
        <v>32</v>
      </c>
      <c r="H778" t="s">
        <v>13</v>
      </c>
      <c r="I778" t="s">
        <v>13</v>
      </c>
      <c r="J778" t="s">
        <v>13</v>
      </c>
      <c r="K778">
        <v>0.995</v>
      </c>
      <c r="L778">
        <f>表格2[[#This Row],[orient]]*(64/表格2[[#This Row],[pix_per_cell]])*(64/表格2[[#This Row],[pix_per_cell]])*IF(表格2[[#This Row],[hog_channel]]=" ALL", 3, 1)</f>
        <v>320</v>
      </c>
      <c r="M778">
        <f>IF(表格2[[#This Row],[spatial_feat]] = " True",表格2[[#This Row],[spatial_size]]*表格2[[#This Row],[spatial_size]]*3, 0)</f>
        <v>768</v>
      </c>
      <c r="N778">
        <f>IF(表格2[[#This Row],[hist_feat]] = " True", 表格2[[#This Row],[hist_bins]]*3, 0)</f>
        <v>96</v>
      </c>
      <c r="O778">
        <f>表格2[[#This Row],[feature_len_hog]]+表格2[[#This Row],[feature_len_spatial]]+表格2[[#This Row],[feature_len_hist]]</f>
        <v>1184</v>
      </c>
    </row>
    <row r="779" spans="1:15" hidden="1" x14ac:dyDescent="0.25">
      <c r="A779" t="s">
        <v>12</v>
      </c>
      <c r="B779">
        <v>5</v>
      </c>
      <c r="C779">
        <v>8</v>
      </c>
      <c r="D779">
        <v>2</v>
      </c>
      <c r="E779">
        <v>2</v>
      </c>
      <c r="F779">
        <v>16</v>
      </c>
      <c r="G779">
        <v>16</v>
      </c>
      <c r="H779" t="s">
        <v>14</v>
      </c>
      <c r="I779" t="s">
        <v>13</v>
      </c>
      <c r="J779" t="s">
        <v>13</v>
      </c>
      <c r="K779">
        <v>0.995</v>
      </c>
      <c r="L779">
        <f>表格2[[#This Row],[orient]]*(64/表格2[[#This Row],[pix_per_cell]])*(64/表格2[[#This Row],[pix_per_cell]])*IF(表格2[[#This Row],[hog_channel]]=" ALL", 3, 1)</f>
        <v>320</v>
      </c>
      <c r="M779">
        <f>IF(表格2[[#This Row],[spatial_feat]] = " True",表格2[[#This Row],[spatial_size]]*表格2[[#This Row],[spatial_size]]*3, 0)</f>
        <v>0</v>
      </c>
      <c r="N779">
        <f>IF(表格2[[#This Row],[hist_feat]] = " True", 表格2[[#This Row],[hist_bins]]*3, 0)</f>
        <v>48</v>
      </c>
      <c r="O779">
        <f>表格2[[#This Row],[feature_len_hog]]+表格2[[#This Row],[feature_len_spatial]]+表格2[[#This Row],[feature_len_hist]]</f>
        <v>368</v>
      </c>
    </row>
    <row r="780" spans="1:15" hidden="1" x14ac:dyDescent="0.25">
      <c r="A780" t="s">
        <v>12</v>
      </c>
      <c r="B780">
        <v>5</v>
      </c>
      <c r="C780">
        <v>8</v>
      </c>
      <c r="D780">
        <v>2</v>
      </c>
      <c r="E780" t="s">
        <v>15</v>
      </c>
      <c r="F780">
        <v>16</v>
      </c>
      <c r="G780">
        <v>16</v>
      </c>
      <c r="H780" t="s">
        <v>13</v>
      </c>
      <c r="I780" t="s">
        <v>13</v>
      </c>
      <c r="J780" t="s">
        <v>13</v>
      </c>
      <c r="K780">
        <v>0.995</v>
      </c>
      <c r="L780">
        <f>表格2[[#This Row],[orient]]*(64/表格2[[#This Row],[pix_per_cell]])*(64/表格2[[#This Row],[pix_per_cell]])*IF(表格2[[#This Row],[hog_channel]]=" ALL", 3, 1)</f>
        <v>960</v>
      </c>
      <c r="M780">
        <f>IF(表格2[[#This Row],[spatial_feat]] = " True",表格2[[#This Row],[spatial_size]]*表格2[[#This Row],[spatial_size]]*3, 0)</f>
        <v>768</v>
      </c>
      <c r="N780">
        <f>IF(表格2[[#This Row],[hist_feat]] = " True", 表格2[[#This Row],[hist_bins]]*3, 0)</f>
        <v>48</v>
      </c>
      <c r="O780">
        <f>表格2[[#This Row],[feature_len_hog]]+表格2[[#This Row],[feature_len_spatial]]+表格2[[#This Row],[feature_len_hist]]</f>
        <v>1776</v>
      </c>
    </row>
    <row r="781" spans="1:15" hidden="1" x14ac:dyDescent="0.25">
      <c r="A781" t="s">
        <v>12</v>
      </c>
      <c r="B781">
        <v>5</v>
      </c>
      <c r="C781">
        <v>8</v>
      </c>
      <c r="D781">
        <v>2</v>
      </c>
      <c r="E781" t="s">
        <v>15</v>
      </c>
      <c r="F781">
        <v>16</v>
      </c>
      <c r="G781">
        <v>16</v>
      </c>
      <c r="H781" t="s">
        <v>13</v>
      </c>
      <c r="I781" t="s">
        <v>14</v>
      </c>
      <c r="J781" t="s">
        <v>13</v>
      </c>
      <c r="K781">
        <v>0.995</v>
      </c>
      <c r="L781">
        <f>表格2[[#This Row],[orient]]*(64/表格2[[#This Row],[pix_per_cell]])*(64/表格2[[#This Row],[pix_per_cell]])*IF(表格2[[#This Row],[hog_channel]]=" ALL", 3, 1)</f>
        <v>960</v>
      </c>
      <c r="M781">
        <f>IF(表格2[[#This Row],[spatial_feat]] = " True",表格2[[#This Row],[spatial_size]]*表格2[[#This Row],[spatial_size]]*3, 0)</f>
        <v>768</v>
      </c>
      <c r="N781">
        <f>IF(表格2[[#This Row],[hist_feat]] = " True", 表格2[[#This Row],[hist_bins]]*3, 0)</f>
        <v>0</v>
      </c>
      <c r="O781">
        <f>表格2[[#This Row],[feature_len_hog]]+表格2[[#This Row],[feature_len_spatial]]+表格2[[#This Row],[feature_len_hist]]</f>
        <v>1728</v>
      </c>
    </row>
    <row r="782" spans="1:15" hidden="1" x14ac:dyDescent="0.25">
      <c r="A782" t="s">
        <v>12</v>
      </c>
      <c r="B782">
        <v>5</v>
      </c>
      <c r="C782">
        <v>8</v>
      </c>
      <c r="D782">
        <v>2</v>
      </c>
      <c r="E782" t="s">
        <v>15</v>
      </c>
      <c r="F782">
        <v>16</v>
      </c>
      <c r="G782">
        <v>16</v>
      </c>
      <c r="H782" t="s">
        <v>14</v>
      </c>
      <c r="I782" t="s">
        <v>13</v>
      </c>
      <c r="J782" t="s">
        <v>13</v>
      </c>
      <c r="K782">
        <v>0.995</v>
      </c>
      <c r="L782">
        <f>表格2[[#This Row],[orient]]*(64/表格2[[#This Row],[pix_per_cell]])*(64/表格2[[#This Row],[pix_per_cell]])*IF(表格2[[#This Row],[hog_channel]]=" ALL", 3, 1)</f>
        <v>960</v>
      </c>
      <c r="M782">
        <f>IF(表格2[[#This Row],[spatial_feat]] = " True",表格2[[#This Row],[spatial_size]]*表格2[[#This Row],[spatial_size]]*3, 0)</f>
        <v>0</v>
      </c>
      <c r="N782">
        <f>IF(表格2[[#This Row],[hist_feat]] = " True", 表格2[[#This Row],[hist_bins]]*3, 0)</f>
        <v>48</v>
      </c>
      <c r="O782">
        <f>表格2[[#This Row],[feature_len_hog]]+表格2[[#This Row],[feature_len_spatial]]+表格2[[#This Row],[feature_len_hist]]</f>
        <v>1008</v>
      </c>
    </row>
    <row r="783" spans="1:15" hidden="1" x14ac:dyDescent="0.25">
      <c r="A783" t="s">
        <v>12</v>
      </c>
      <c r="B783">
        <v>5</v>
      </c>
      <c r="C783">
        <v>8</v>
      </c>
      <c r="D783">
        <v>2</v>
      </c>
      <c r="E783" t="s">
        <v>15</v>
      </c>
      <c r="F783">
        <v>16</v>
      </c>
      <c r="G783">
        <v>32</v>
      </c>
      <c r="H783" t="s">
        <v>14</v>
      </c>
      <c r="I783" t="s">
        <v>13</v>
      </c>
      <c r="J783" t="s">
        <v>13</v>
      </c>
      <c r="K783">
        <v>0.995</v>
      </c>
      <c r="L783">
        <f>表格2[[#This Row],[orient]]*(64/表格2[[#This Row],[pix_per_cell]])*(64/表格2[[#This Row],[pix_per_cell]])*IF(表格2[[#This Row],[hog_channel]]=" ALL", 3, 1)</f>
        <v>960</v>
      </c>
      <c r="M783">
        <f>IF(表格2[[#This Row],[spatial_feat]] = " True",表格2[[#This Row],[spatial_size]]*表格2[[#This Row],[spatial_size]]*3, 0)</f>
        <v>0</v>
      </c>
      <c r="N783">
        <f>IF(表格2[[#This Row],[hist_feat]] = " True", 表格2[[#This Row],[hist_bins]]*3, 0)</f>
        <v>96</v>
      </c>
      <c r="O783">
        <f>表格2[[#This Row],[feature_len_hog]]+表格2[[#This Row],[feature_len_spatial]]+表格2[[#This Row],[feature_len_hist]]</f>
        <v>1056</v>
      </c>
    </row>
    <row r="784" spans="1:15" hidden="1" x14ac:dyDescent="0.25">
      <c r="A784" t="s">
        <v>12</v>
      </c>
      <c r="B784">
        <v>5</v>
      </c>
      <c r="C784">
        <v>8</v>
      </c>
      <c r="D784">
        <v>2</v>
      </c>
      <c r="E784" t="s">
        <v>15</v>
      </c>
      <c r="F784">
        <v>32</v>
      </c>
      <c r="G784">
        <v>32</v>
      </c>
      <c r="H784" t="s">
        <v>13</v>
      </c>
      <c r="I784" t="s">
        <v>13</v>
      </c>
      <c r="J784" t="s">
        <v>13</v>
      </c>
      <c r="K784">
        <v>0.995</v>
      </c>
      <c r="L784">
        <f>表格2[[#This Row],[orient]]*(64/表格2[[#This Row],[pix_per_cell]])*(64/表格2[[#This Row],[pix_per_cell]])*IF(表格2[[#This Row],[hog_channel]]=" ALL", 3, 1)</f>
        <v>960</v>
      </c>
      <c r="M784">
        <f>IF(表格2[[#This Row],[spatial_feat]] = " True",表格2[[#This Row],[spatial_size]]*表格2[[#This Row],[spatial_size]]*3, 0)</f>
        <v>3072</v>
      </c>
      <c r="N784">
        <f>IF(表格2[[#This Row],[hist_feat]] = " True", 表格2[[#This Row],[hist_bins]]*3, 0)</f>
        <v>96</v>
      </c>
      <c r="O784">
        <f>表格2[[#This Row],[feature_len_hog]]+表格2[[#This Row],[feature_len_spatial]]+表格2[[#This Row],[feature_len_hist]]</f>
        <v>4128</v>
      </c>
    </row>
    <row r="785" spans="1:15" hidden="1" x14ac:dyDescent="0.25">
      <c r="A785" t="s">
        <v>12</v>
      </c>
      <c r="B785">
        <v>5</v>
      </c>
      <c r="C785">
        <v>8</v>
      </c>
      <c r="D785">
        <v>2</v>
      </c>
      <c r="E785" t="s">
        <v>15</v>
      </c>
      <c r="F785">
        <v>32</v>
      </c>
      <c r="G785">
        <v>32</v>
      </c>
      <c r="H785" t="s">
        <v>14</v>
      </c>
      <c r="I785" t="s">
        <v>13</v>
      </c>
      <c r="J785" t="s">
        <v>13</v>
      </c>
      <c r="K785">
        <v>0.995</v>
      </c>
      <c r="L785">
        <f>表格2[[#This Row],[orient]]*(64/表格2[[#This Row],[pix_per_cell]])*(64/表格2[[#This Row],[pix_per_cell]])*IF(表格2[[#This Row],[hog_channel]]=" ALL", 3, 1)</f>
        <v>960</v>
      </c>
      <c r="M785">
        <f>IF(表格2[[#This Row],[spatial_feat]] = " True",表格2[[#This Row],[spatial_size]]*表格2[[#This Row],[spatial_size]]*3, 0)</f>
        <v>0</v>
      </c>
      <c r="N785">
        <f>IF(表格2[[#This Row],[hist_feat]] = " True", 表格2[[#This Row],[hist_bins]]*3, 0)</f>
        <v>96</v>
      </c>
      <c r="O785">
        <f>表格2[[#This Row],[feature_len_hog]]+表格2[[#This Row],[feature_len_spatial]]+表格2[[#This Row],[feature_len_hist]]</f>
        <v>1056</v>
      </c>
    </row>
    <row r="786" spans="1:15" hidden="1" x14ac:dyDescent="0.25">
      <c r="A786" t="s">
        <v>12</v>
      </c>
      <c r="B786">
        <v>5</v>
      </c>
      <c r="C786">
        <v>8</v>
      </c>
      <c r="D786">
        <v>3</v>
      </c>
      <c r="E786">
        <v>0</v>
      </c>
      <c r="F786">
        <v>16</v>
      </c>
      <c r="G786">
        <v>32</v>
      </c>
      <c r="H786" t="s">
        <v>13</v>
      </c>
      <c r="I786" t="s">
        <v>13</v>
      </c>
      <c r="J786" t="s">
        <v>13</v>
      </c>
      <c r="K786">
        <v>0.995</v>
      </c>
      <c r="L786">
        <f>表格2[[#This Row],[orient]]*(64/表格2[[#This Row],[pix_per_cell]])*(64/表格2[[#This Row],[pix_per_cell]])*IF(表格2[[#This Row],[hog_channel]]=" ALL", 3, 1)</f>
        <v>320</v>
      </c>
      <c r="M786">
        <f>IF(表格2[[#This Row],[spatial_feat]] = " True",表格2[[#This Row],[spatial_size]]*表格2[[#This Row],[spatial_size]]*3, 0)</f>
        <v>768</v>
      </c>
      <c r="N786">
        <f>IF(表格2[[#This Row],[hist_feat]] = " True", 表格2[[#This Row],[hist_bins]]*3, 0)</f>
        <v>96</v>
      </c>
      <c r="O786">
        <f>表格2[[#This Row],[feature_len_hog]]+表格2[[#This Row],[feature_len_spatial]]+表格2[[#This Row],[feature_len_hist]]</f>
        <v>1184</v>
      </c>
    </row>
    <row r="787" spans="1:15" hidden="1" x14ac:dyDescent="0.25">
      <c r="A787" t="s">
        <v>12</v>
      </c>
      <c r="B787">
        <v>5</v>
      </c>
      <c r="C787">
        <v>8</v>
      </c>
      <c r="D787">
        <v>3</v>
      </c>
      <c r="E787">
        <v>0</v>
      </c>
      <c r="F787">
        <v>32</v>
      </c>
      <c r="G787">
        <v>16</v>
      </c>
      <c r="H787" t="s">
        <v>13</v>
      </c>
      <c r="I787" t="s">
        <v>13</v>
      </c>
      <c r="J787" t="s">
        <v>13</v>
      </c>
      <c r="K787">
        <v>0.995</v>
      </c>
      <c r="L787">
        <f>表格2[[#This Row],[orient]]*(64/表格2[[#This Row],[pix_per_cell]])*(64/表格2[[#This Row],[pix_per_cell]])*IF(表格2[[#This Row],[hog_channel]]=" ALL", 3, 1)</f>
        <v>320</v>
      </c>
      <c r="M787">
        <f>IF(表格2[[#This Row],[spatial_feat]] = " True",表格2[[#This Row],[spatial_size]]*表格2[[#This Row],[spatial_size]]*3, 0)</f>
        <v>3072</v>
      </c>
      <c r="N787">
        <f>IF(表格2[[#This Row],[hist_feat]] = " True", 表格2[[#This Row],[hist_bins]]*3, 0)</f>
        <v>48</v>
      </c>
      <c r="O787">
        <f>表格2[[#This Row],[feature_len_hog]]+表格2[[#This Row],[feature_len_spatial]]+表格2[[#This Row],[feature_len_hist]]</f>
        <v>3440</v>
      </c>
    </row>
    <row r="788" spans="1:15" hidden="1" x14ac:dyDescent="0.25">
      <c r="A788" t="s">
        <v>12</v>
      </c>
      <c r="B788">
        <v>5</v>
      </c>
      <c r="C788">
        <v>8</v>
      </c>
      <c r="D788">
        <v>3</v>
      </c>
      <c r="E788">
        <v>0</v>
      </c>
      <c r="F788">
        <v>32</v>
      </c>
      <c r="G788">
        <v>16</v>
      </c>
      <c r="H788" t="s">
        <v>13</v>
      </c>
      <c r="I788" t="s">
        <v>14</v>
      </c>
      <c r="J788" t="s">
        <v>13</v>
      </c>
      <c r="K788">
        <v>0.995</v>
      </c>
      <c r="L788">
        <f>表格2[[#This Row],[orient]]*(64/表格2[[#This Row],[pix_per_cell]])*(64/表格2[[#This Row],[pix_per_cell]])*IF(表格2[[#This Row],[hog_channel]]=" ALL", 3, 1)</f>
        <v>320</v>
      </c>
      <c r="M788">
        <f>IF(表格2[[#This Row],[spatial_feat]] = " True",表格2[[#This Row],[spatial_size]]*表格2[[#This Row],[spatial_size]]*3, 0)</f>
        <v>3072</v>
      </c>
      <c r="N788">
        <f>IF(表格2[[#This Row],[hist_feat]] = " True", 表格2[[#This Row],[hist_bins]]*3, 0)</f>
        <v>0</v>
      </c>
      <c r="O788">
        <f>表格2[[#This Row],[feature_len_hog]]+表格2[[#This Row],[feature_len_spatial]]+表格2[[#This Row],[feature_len_hist]]</f>
        <v>3392</v>
      </c>
    </row>
    <row r="789" spans="1:15" hidden="1" x14ac:dyDescent="0.25">
      <c r="A789" t="s">
        <v>12</v>
      </c>
      <c r="B789">
        <v>5</v>
      </c>
      <c r="C789">
        <v>8</v>
      </c>
      <c r="D789">
        <v>3</v>
      </c>
      <c r="E789">
        <v>0</v>
      </c>
      <c r="F789">
        <v>32</v>
      </c>
      <c r="G789">
        <v>16</v>
      </c>
      <c r="H789" t="s">
        <v>14</v>
      </c>
      <c r="I789" t="s">
        <v>13</v>
      </c>
      <c r="J789" t="s">
        <v>13</v>
      </c>
      <c r="K789">
        <v>0.995</v>
      </c>
      <c r="L789">
        <f>表格2[[#This Row],[orient]]*(64/表格2[[#This Row],[pix_per_cell]])*(64/表格2[[#This Row],[pix_per_cell]])*IF(表格2[[#This Row],[hog_channel]]=" ALL", 3, 1)</f>
        <v>320</v>
      </c>
      <c r="M789">
        <f>IF(表格2[[#This Row],[spatial_feat]] = " True",表格2[[#This Row],[spatial_size]]*表格2[[#This Row],[spatial_size]]*3, 0)</f>
        <v>0</v>
      </c>
      <c r="N789">
        <f>IF(表格2[[#This Row],[hist_feat]] = " True", 表格2[[#This Row],[hist_bins]]*3, 0)</f>
        <v>48</v>
      </c>
      <c r="O789">
        <f>表格2[[#This Row],[feature_len_hog]]+表格2[[#This Row],[feature_len_spatial]]+表格2[[#This Row],[feature_len_hist]]</f>
        <v>368</v>
      </c>
    </row>
    <row r="790" spans="1:15" hidden="1" x14ac:dyDescent="0.25">
      <c r="A790" t="s">
        <v>12</v>
      </c>
      <c r="B790">
        <v>5</v>
      </c>
      <c r="C790">
        <v>8</v>
      </c>
      <c r="D790">
        <v>3</v>
      </c>
      <c r="E790">
        <v>0</v>
      </c>
      <c r="F790">
        <v>32</v>
      </c>
      <c r="G790">
        <v>32</v>
      </c>
      <c r="H790" t="s">
        <v>13</v>
      </c>
      <c r="I790" t="s">
        <v>13</v>
      </c>
      <c r="J790" t="s">
        <v>13</v>
      </c>
      <c r="K790">
        <v>0.995</v>
      </c>
      <c r="L790">
        <f>表格2[[#This Row],[orient]]*(64/表格2[[#This Row],[pix_per_cell]])*(64/表格2[[#This Row],[pix_per_cell]])*IF(表格2[[#This Row],[hog_channel]]=" ALL", 3, 1)</f>
        <v>320</v>
      </c>
      <c r="M790">
        <f>IF(表格2[[#This Row],[spatial_feat]] = " True",表格2[[#This Row],[spatial_size]]*表格2[[#This Row],[spatial_size]]*3, 0)</f>
        <v>3072</v>
      </c>
      <c r="N790">
        <f>IF(表格2[[#This Row],[hist_feat]] = " True", 表格2[[#This Row],[hist_bins]]*3, 0)</f>
        <v>96</v>
      </c>
      <c r="O790">
        <f>表格2[[#This Row],[feature_len_hog]]+表格2[[#This Row],[feature_len_spatial]]+表格2[[#This Row],[feature_len_hist]]</f>
        <v>3488</v>
      </c>
    </row>
    <row r="791" spans="1:15" hidden="1" x14ac:dyDescent="0.25">
      <c r="A791" t="s">
        <v>12</v>
      </c>
      <c r="B791">
        <v>5</v>
      </c>
      <c r="C791">
        <v>8</v>
      </c>
      <c r="D791">
        <v>3</v>
      </c>
      <c r="E791">
        <v>0</v>
      </c>
      <c r="F791">
        <v>32</v>
      </c>
      <c r="G791">
        <v>32</v>
      </c>
      <c r="H791" t="s">
        <v>14</v>
      </c>
      <c r="I791" t="s">
        <v>13</v>
      </c>
      <c r="J791" t="s">
        <v>13</v>
      </c>
      <c r="K791">
        <v>0.995</v>
      </c>
      <c r="L791">
        <f>表格2[[#This Row],[orient]]*(64/表格2[[#This Row],[pix_per_cell]])*(64/表格2[[#This Row],[pix_per_cell]])*IF(表格2[[#This Row],[hog_channel]]=" ALL", 3, 1)</f>
        <v>320</v>
      </c>
      <c r="M791">
        <f>IF(表格2[[#This Row],[spatial_feat]] = " True",表格2[[#This Row],[spatial_size]]*表格2[[#This Row],[spatial_size]]*3, 0)</f>
        <v>0</v>
      </c>
      <c r="N791">
        <f>IF(表格2[[#This Row],[hist_feat]] = " True", 表格2[[#This Row],[hist_bins]]*3, 0)</f>
        <v>96</v>
      </c>
      <c r="O791">
        <f>表格2[[#This Row],[feature_len_hog]]+表格2[[#This Row],[feature_len_spatial]]+表格2[[#This Row],[feature_len_hist]]</f>
        <v>416</v>
      </c>
    </row>
    <row r="792" spans="1:15" hidden="1" x14ac:dyDescent="0.25">
      <c r="A792" t="s">
        <v>12</v>
      </c>
      <c r="B792">
        <v>5</v>
      </c>
      <c r="C792">
        <v>8</v>
      </c>
      <c r="D792">
        <v>3</v>
      </c>
      <c r="E792">
        <v>1</v>
      </c>
      <c r="F792">
        <v>16</v>
      </c>
      <c r="G792">
        <v>16</v>
      </c>
      <c r="H792" t="s">
        <v>13</v>
      </c>
      <c r="I792" t="s">
        <v>13</v>
      </c>
      <c r="J792" t="s">
        <v>13</v>
      </c>
      <c r="K792">
        <v>0.995</v>
      </c>
      <c r="L792">
        <f>表格2[[#This Row],[orient]]*(64/表格2[[#This Row],[pix_per_cell]])*(64/表格2[[#This Row],[pix_per_cell]])*IF(表格2[[#This Row],[hog_channel]]=" ALL", 3, 1)</f>
        <v>320</v>
      </c>
      <c r="M792">
        <f>IF(表格2[[#This Row],[spatial_feat]] = " True",表格2[[#This Row],[spatial_size]]*表格2[[#This Row],[spatial_size]]*3, 0)</f>
        <v>768</v>
      </c>
      <c r="N792">
        <f>IF(表格2[[#This Row],[hist_feat]] = " True", 表格2[[#This Row],[hist_bins]]*3, 0)</f>
        <v>48</v>
      </c>
      <c r="O792">
        <f>表格2[[#This Row],[feature_len_hog]]+表格2[[#This Row],[feature_len_spatial]]+表格2[[#This Row],[feature_len_hist]]</f>
        <v>1136</v>
      </c>
    </row>
    <row r="793" spans="1:15" hidden="1" x14ac:dyDescent="0.25">
      <c r="A793" t="s">
        <v>12</v>
      </c>
      <c r="B793">
        <v>5</v>
      </c>
      <c r="C793">
        <v>8</v>
      </c>
      <c r="D793">
        <v>3</v>
      </c>
      <c r="E793">
        <v>1</v>
      </c>
      <c r="F793">
        <v>16</v>
      </c>
      <c r="G793">
        <v>32</v>
      </c>
      <c r="H793" t="s">
        <v>14</v>
      </c>
      <c r="I793" t="s">
        <v>13</v>
      </c>
      <c r="J793" t="s">
        <v>13</v>
      </c>
      <c r="K793">
        <v>0.995</v>
      </c>
      <c r="L793">
        <f>表格2[[#This Row],[orient]]*(64/表格2[[#This Row],[pix_per_cell]])*(64/表格2[[#This Row],[pix_per_cell]])*IF(表格2[[#This Row],[hog_channel]]=" ALL", 3, 1)</f>
        <v>320</v>
      </c>
      <c r="M793">
        <f>IF(表格2[[#This Row],[spatial_feat]] = " True",表格2[[#This Row],[spatial_size]]*表格2[[#This Row],[spatial_size]]*3, 0)</f>
        <v>0</v>
      </c>
      <c r="N793">
        <f>IF(表格2[[#This Row],[hist_feat]] = " True", 表格2[[#This Row],[hist_bins]]*3, 0)</f>
        <v>96</v>
      </c>
      <c r="O793">
        <f>表格2[[#This Row],[feature_len_hog]]+表格2[[#This Row],[feature_len_spatial]]+表格2[[#This Row],[feature_len_hist]]</f>
        <v>416</v>
      </c>
    </row>
    <row r="794" spans="1:15" hidden="1" x14ac:dyDescent="0.25">
      <c r="A794" t="s">
        <v>12</v>
      </c>
      <c r="B794">
        <v>5</v>
      </c>
      <c r="C794">
        <v>8</v>
      </c>
      <c r="D794">
        <v>3</v>
      </c>
      <c r="E794">
        <v>2</v>
      </c>
      <c r="F794">
        <v>16</v>
      </c>
      <c r="G794">
        <v>16</v>
      </c>
      <c r="H794" t="s">
        <v>13</v>
      </c>
      <c r="I794" t="s">
        <v>13</v>
      </c>
      <c r="J794" t="s">
        <v>13</v>
      </c>
      <c r="K794">
        <v>0.995</v>
      </c>
      <c r="L794">
        <f>表格2[[#This Row],[orient]]*(64/表格2[[#This Row],[pix_per_cell]])*(64/表格2[[#This Row],[pix_per_cell]])*IF(表格2[[#This Row],[hog_channel]]=" ALL", 3, 1)</f>
        <v>320</v>
      </c>
      <c r="M794">
        <f>IF(表格2[[#This Row],[spatial_feat]] = " True",表格2[[#This Row],[spatial_size]]*表格2[[#This Row],[spatial_size]]*3, 0)</f>
        <v>768</v>
      </c>
      <c r="N794">
        <f>IF(表格2[[#This Row],[hist_feat]] = " True", 表格2[[#This Row],[hist_bins]]*3, 0)</f>
        <v>48</v>
      </c>
      <c r="O794">
        <f>表格2[[#This Row],[feature_len_hog]]+表格2[[#This Row],[feature_len_spatial]]+表格2[[#This Row],[feature_len_hist]]</f>
        <v>1136</v>
      </c>
    </row>
    <row r="795" spans="1:15" hidden="1" x14ac:dyDescent="0.25">
      <c r="A795" t="s">
        <v>12</v>
      </c>
      <c r="B795">
        <v>5</v>
      </c>
      <c r="C795">
        <v>8</v>
      </c>
      <c r="D795">
        <v>3</v>
      </c>
      <c r="E795" t="s">
        <v>15</v>
      </c>
      <c r="F795">
        <v>16</v>
      </c>
      <c r="G795">
        <v>32</v>
      </c>
      <c r="H795" t="s">
        <v>13</v>
      </c>
      <c r="I795" t="s">
        <v>14</v>
      </c>
      <c r="J795" t="s">
        <v>13</v>
      </c>
      <c r="K795">
        <v>0.995</v>
      </c>
      <c r="L795">
        <f>表格2[[#This Row],[orient]]*(64/表格2[[#This Row],[pix_per_cell]])*(64/表格2[[#This Row],[pix_per_cell]])*IF(表格2[[#This Row],[hog_channel]]=" ALL", 3, 1)</f>
        <v>960</v>
      </c>
      <c r="M795">
        <f>IF(表格2[[#This Row],[spatial_feat]] = " True",表格2[[#This Row],[spatial_size]]*表格2[[#This Row],[spatial_size]]*3, 0)</f>
        <v>768</v>
      </c>
      <c r="N795">
        <f>IF(表格2[[#This Row],[hist_feat]] = " True", 表格2[[#This Row],[hist_bins]]*3, 0)</f>
        <v>0</v>
      </c>
      <c r="O795">
        <f>表格2[[#This Row],[feature_len_hog]]+表格2[[#This Row],[feature_len_spatial]]+表格2[[#This Row],[feature_len_hist]]</f>
        <v>1728</v>
      </c>
    </row>
    <row r="796" spans="1:15" hidden="1" x14ac:dyDescent="0.25">
      <c r="A796" t="s">
        <v>12</v>
      </c>
      <c r="B796">
        <v>5</v>
      </c>
      <c r="C796">
        <v>8</v>
      </c>
      <c r="D796">
        <v>3</v>
      </c>
      <c r="E796" t="s">
        <v>15</v>
      </c>
      <c r="F796">
        <v>32</v>
      </c>
      <c r="G796">
        <v>16</v>
      </c>
      <c r="H796" t="s">
        <v>13</v>
      </c>
      <c r="I796" t="s">
        <v>13</v>
      </c>
      <c r="J796" t="s">
        <v>13</v>
      </c>
      <c r="K796">
        <v>0.995</v>
      </c>
      <c r="L796">
        <f>表格2[[#This Row],[orient]]*(64/表格2[[#This Row],[pix_per_cell]])*(64/表格2[[#This Row],[pix_per_cell]])*IF(表格2[[#This Row],[hog_channel]]=" ALL", 3, 1)</f>
        <v>960</v>
      </c>
      <c r="M796">
        <f>IF(表格2[[#This Row],[spatial_feat]] = " True",表格2[[#This Row],[spatial_size]]*表格2[[#This Row],[spatial_size]]*3, 0)</f>
        <v>3072</v>
      </c>
      <c r="N796">
        <f>IF(表格2[[#This Row],[hist_feat]] = " True", 表格2[[#This Row],[hist_bins]]*3, 0)</f>
        <v>48</v>
      </c>
      <c r="O796">
        <f>表格2[[#This Row],[feature_len_hog]]+表格2[[#This Row],[feature_len_spatial]]+表格2[[#This Row],[feature_len_hist]]</f>
        <v>4080</v>
      </c>
    </row>
    <row r="797" spans="1:15" hidden="1" x14ac:dyDescent="0.25">
      <c r="A797" t="s">
        <v>12</v>
      </c>
      <c r="B797">
        <v>5</v>
      </c>
      <c r="C797">
        <v>8</v>
      </c>
      <c r="D797">
        <v>3</v>
      </c>
      <c r="E797" t="s">
        <v>15</v>
      </c>
      <c r="F797">
        <v>32</v>
      </c>
      <c r="G797">
        <v>16</v>
      </c>
      <c r="H797" t="s">
        <v>14</v>
      </c>
      <c r="I797" t="s">
        <v>13</v>
      </c>
      <c r="J797" t="s">
        <v>13</v>
      </c>
      <c r="K797">
        <v>0.995</v>
      </c>
      <c r="L797">
        <f>表格2[[#This Row],[orient]]*(64/表格2[[#This Row],[pix_per_cell]])*(64/表格2[[#This Row],[pix_per_cell]])*IF(表格2[[#This Row],[hog_channel]]=" ALL", 3, 1)</f>
        <v>960</v>
      </c>
      <c r="M797">
        <f>IF(表格2[[#This Row],[spatial_feat]] = " True",表格2[[#This Row],[spatial_size]]*表格2[[#This Row],[spatial_size]]*3, 0)</f>
        <v>0</v>
      </c>
      <c r="N797">
        <f>IF(表格2[[#This Row],[hist_feat]] = " True", 表格2[[#This Row],[hist_bins]]*3, 0)</f>
        <v>48</v>
      </c>
      <c r="O797">
        <f>表格2[[#This Row],[feature_len_hog]]+表格2[[#This Row],[feature_len_spatial]]+表格2[[#This Row],[feature_len_hist]]</f>
        <v>1008</v>
      </c>
    </row>
    <row r="798" spans="1:15" hidden="1" x14ac:dyDescent="0.25">
      <c r="A798" t="s">
        <v>12</v>
      </c>
      <c r="B798">
        <v>5</v>
      </c>
      <c r="C798">
        <v>8</v>
      </c>
      <c r="D798">
        <v>3</v>
      </c>
      <c r="E798" t="s">
        <v>15</v>
      </c>
      <c r="F798">
        <v>32</v>
      </c>
      <c r="G798">
        <v>32</v>
      </c>
      <c r="H798" t="s">
        <v>13</v>
      </c>
      <c r="I798" t="s">
        <v>13</v>
      </c>
      <c r="J798" t="s">
        <v>13</v>
      </c>
      <c r="K798">
        <v>0.995</v>
      </c>
      <c r="L798">
        <f>表格2[[#This Row],[orient]]*(64/表格2[[#This Row],[pix_per_cell]])*(64/表格2[[#This Row],[pix_per_cell]])*IF(表格2[[#This Row],[hog_channel]]=" ALL", 3, 1)</f>
        <v>960</v>
      </c>
      <c r="M798">
        <f>IF(表格2[[#This Row],[spatial_feat]] = " True",表格2[[#This Row],[spatial_size]]*表格2[[#This Row],[spatial_size]]*3, 0)</f>
        <v>3072</v>
      </c>
      <c r="N798">
        <f>IF(表格2[[#This Row],[hist_feat]] = " True", 表格2[[#This Row],[hist_bins]]*3, 0)</f>
        <v>96</v>
      </c>
      <c r="O798">
        <f>表格2[[#This Row],[feature_len_hog]]+表格2[[#This Row],[feature_len_spatial]]+表格2[[#This Row],[feature_len_hist]]</f>
        <v>4128</v>
      </c>
    </row>
    <row r="799" spans="1:15" hidden="1" x14ac:dyDescent="0.25">
      <c r="A799" t="s">
        <v>12</v>
      </c>
      <c r="B799">
        <v>5</v>
      </c>
      <c r="C799">
        <v>8</v>
      </c>
      <c r="D799">
        <v>4</v>
      </c>
      <c r="E799">
        <v>0</v>
      </c>
      <c r="F799">
        <v>16</v>
      </c>
      <c r="G799">
        <v>16</v>
      </c>
      <c r="H799" t="s">
        <v>13</v>
      </c>
      <c r="I799" t="s">
        <v>13</v>
      </c>
      <c r="J799" t="s">
        <v>13</v>
      </c>
      <c r="K799">
        <v>0.995</v>
      </c>
      <c r="L799">
        <f>表格2[[#This Row],[orient]]*(64/表格2[[#This Row],[pix_per_cell]])*(64/表格2[[#This Row],[pix_per_cell]])*IF(表格2[[#This Row],[hog_channel]]=" ALL", 3, 1)</f>
        <v>320</v>
      </c>
      <c r="M799">
        <f>IF(表格2[[#This Row],[spatial_feat]] = " True",表格2[[#This Row],[spatial_size]]*表格2[[#This Row],[spatial_size]]*3, 0)</f>
        <v>768</v>
      </c>
      <c r="N799">
        <f>IF(表格2[[#This Row],[hist_feat]] = " True", 表格2[[#This Row],[hist_bins]]*3, 0)</f>
        <v>48</v>
      </c>
      <c r="O799">
        <f>表格2[[#This Row],[feature_len_hog]]+表格2[[#This Row],[feature_len_spatial]]+表格2[[#This Row],[feature_len_hist]]</f>
        <v>1136</v>
      </c>
    </row>
    <row r="800" spans="1:15" hidden="1" x14ac:dyDescent="0.25">
      <c r="A800" t="s">
        <v>12</v>
      </c>
      <c r="B800">
        <v>5</v>
      </c>
      <c r="C800">
        <v>8</v>
      </c>
      <c r="D800">
        <v>4</v>
      </c>
      <c r="E800">
        <v>1</v>
      </c>
      <c r="F800">
        <v>32</v>
      </c>
      <c r="G800">
        <v>16</v>
      </c>
      <c r="H800" t="s">
        <v>13</v>
      </c>
      <c r="I800" t="s">
        <v>13</v>
      </c>
      <c r="J800" t="s">
        <v>13</v>
      </c>
      <c r="K800">
        <v>0.995</v>
      </c>
      <c r="L800">
        <f>表格2[[#This Row],[orient]]*(64/表格2[[#This Row],[pix_per_cell]])*(64/表格2[[#This Row],[pix_per_cell]])*IF(表格2[[#This Row],[hog_channel]]=" ALL", 3, 1)</f>
        <v>320</v>
      </c>
      <c r="M800">
        <f>IF(表格2[[#This Row],[spatial_feat]] = " True",表格2[[#This Row],[spatial_size]]*表格2[[#This Row],[spatial_size]]*3, 0)</f>
        <v>3072</v>
      </c>
      <c r="N800">
        <f>IF(表格2[[#This Row],[hist_feat]] = " True", 表格2[[#This Row],[hist_bins]]*3, 0)</f>
        <v>48</v>
      </c>
      <c r="O800">
        <f>表格2[[#This Row],[feature_len_hog]]+表格2[[#This Row],[feature_len_spatial]]+表格2[[#This Row],[feature_len_hist]]</f>
        <v>3440</v>
      </c>
    </row>
    <row r="801" spans="1:15" hidden="1" x14ac:dyDescent="0.25">
      <c r="A801" t="s">
        <v>12</v>
      </c>
      <c r="B801">
        <v>5</v>
      </c>
      <c r="C801">
        <v>8</v>
      </c>
      <c r="D801">
        <v>4</v>
      </c>
      <c r="E801">
        <v>2</v>
      </c>
      <c r="F801">
        <v>16</v>
      </c>
      <c r="G801">
        <v>16</v>
      </c>
      <c r="H801" t="s">
        <v>13</v>
      </c>
      <c r="I801" t="s">
        <v>13</v>
      </c>
      <c r="J801" t="s">
        <v>13</v>
      </c>
      <c r="K801">
        <v>0.995</v>
      </c>
      <c r="L801">
        <f>表格2[[#This Row],[orient]]*(64/表格2[[#This Row],[pix_per_cell]])*(64/表格2[[#This Row],[pix_per_cell]])*IF(表格2[[#This Row],[hog_channel]]=" ALL", 3, 1)</f>
        <v>320</v>
      </c>
      <c r="M801">
        <f>IF(表格2[[#This Row],[spatial_feat]] = " True",表格2[[#This Row],[spatial_size]]*表格2[[#This Row],[spatial_size]]*3, 0)</f>
        <v>768</v>
      </c>
      <c r="N801">
        <f>IF(表格2[[#This Row],[hist_feat]] = " True", 表格2[[#This Row],[hist_bins]]*3, 0)</f>
        <v>48</v>
      </c>
      <c r="O801">
        <f>表格2[[#This Row],[feature_len_hog]]+表格2[[#This Row],[feature_len_spatial]]+表格2[[#This Row],[feature_len_hist]]</f>
        <v>1136</v>
      </c>
    </row>
    <row r="802" spans="1:15" hidden="1" x14ac:dyDescent="0.25">
      <c r="A802" t="s">
        <v>12</v>
      </c>
      <c r="B802">
        <v>5</v>
      </c>
      <c r="C802">
        <v>8</v>
      </c>
      <c r="D802">
        <v>4</v>
      </c>
      <c r="E802">
        <v>2</v>
      </c>
      <c r="F802">
        <v>16</v>
      </c>
      <c r="G802">
        <v>32</v>
      </c>
      <c r="H802" t="s">
        <v>13</v>
      </c>
      <c r="I802" t="s">
        <v>13</v>
      </c>
      <c r="J802" t="s">
        <v>13</v>
      </c>
      <c r="K802">
        <v>0.995</v>
      </c>
      <c r="L802">
        <f>表格2[[#This Row],[orient]]*(64/表格2[[#This Row],[pix_per_cell]])*(64/表格2[[#This Row],[pix_per_cell]])*IF(表格2[[#This Row],[hog_channel]]=" ALL", 3, 1)</f>
        <v>320</v>
      </c>
      <c r="M802">
        <f>IF(表格2[[#This Row],[spatial_feat]] = " True",表格2[[#This Row],[spatial_size]]*表格2[[#This Row],[spatial_size]]*3, 0)</f>
        <v>768</v>
      </c>
      <c r="N802">
        <f>IF(表格2[[#This Row],[hist_feat]] = " True", 表格2[[#This Row],[hist_bins]]*3, 0)</f>
        <v>96</v>
      </c>
      <c r="O802">
        <f>表格2[[#This Row],[feature_len_hog]]+表格2[[#This Row],[feature_len_spatial]]+表格2[[#This Row],[feature_len_hist]]</f>
        <v>1184</v>
      </c>
    </row>
    <row r="803" spans="1:15" hidden="1" x14ac:dyDescent="0.25">
      <c r="A803" t="s">
        <v>12</v>
      </c>
      <c r="B803">
        <v>5</v>
      </c>
      <c r="C803">
        <v>8</v>
      </c>
      <c r="D803">
        <v>4</v>
      </c>
      <c r="E803" t="s">
        <v>15</v>
      </c>
      <c r="F803">
        <v>32</v>
      </c>
      <c r="G803">
        <v>16</v>
      </c>
      <c r="H803" t="s">
        <v>13</v>
      </c>
      <c r="I803" t="s">
        <v>14</v>
      </c>
      <c r="J803" t="s">
        <v>13</v>
      </c>
      <c r="K803">
        <v>0.995</v>
      </c>
      <c r="L803">
        <f>表格2[[#This Row],[orient]]*(64/表格2[[#This Row],[pix_per_cell]])*(64/表格2[[#This Row],[pix_per_cell]])*IF(表格2[[#This Row],[hog_channel]]=" ALL", 3, 1)</f>
        <v>960</v>
      </c>
      <c r="M803">
        <f>IF(表格2[[#This Row],[spatial_feat]] = " True",表格2[[#This Row],[spatial_size]]*表格2[[#This Row],[spatial_size]]*3, 0)</f>
        <v>3072</v>
      </c>
      <c r="N803">
        <f>IF(表格2[[#This Row],[hist_feat]] = " True", 表格2[[#This Row],[hist_bins]]*3, 0)</f>
        <v>0</v>
      </c>
      <c r="O803">
        <f>表格2[[#This Row],[feature_len_hog]]+表格2[[#This Row],[feature_len_spatial]]+表格2[[#This Row],[feature_len_hist]]</f>
        <v>4032</v>
      </c>
    </row>
    <row r="804" spans="1:15" hidden="1" x14ac:dyDescent="0.25">
      <c r="A804" t="s">
        <v>12</v>
      </c>
      <c r="B804">
        <v>5</v>
      </c>
      <c r="C804">
        <v>16</v>
      </c>
      <c r="D804">
        <v>2</v>
      </c>
      <c r="E804">
        <v>0</v>
      </c>
      <c r="F804">
        <v>16</v>
      </c>
      <c r="G804">
        <v>16</v>
      </c>
      <c r="H804" t="s">
        <v>14</v>
      </c>
      <c r="I804" t="s">
        <v>13</v>
      </c>
      <c r="J804" t="s">
        <v>13</v>
      </c>
      <c r="K804">
        <v>0.995</v>
      </c>
      <c r="L804">
        <f>表格2[[#This Row],[orient]]*(64/表格2[[#This Row],[pix_per_cell]])*(64/表格2[[#This Row],[pix_per_cell]])*IF(表格2[[#This Row],[hog_channel]]=" ALL", 3, 1)</f>
        <v>80</v>
      </c>
      <c r="M804">
        <f>IF(表格2[[#This Row],[spatial_feat]] = " True",表格2[[#This Row],[spatial_size]]*表格2[[#This Row],[spatial_size]]*3, 0)</f>
        <v>0</v>
      </c>
      <c r="N804">
        <f>IF(表格2[[#This Row],[hist_feat]] = " True", 表格2[[#This Row],[hist_bins]]*3, 0)</f>
        <v>48</v>
      </c>
      <c r="O804">
        <f>表格2[[#This Row],[feature_len_hog]]+表格2[[#This Row],[feature_len_spatial]]+表格2[[#This Row],[feature_len_hist]]</f>
        <v>128</v>
      </c>
    </row>
    <row r="805" spans="1:15" hidden="1" x14ac:dyDescent="0.25">
      <c r="A805" t="s">
        <v>12</v>
      </c>
      <c r="B805">
        <v>5</v>
      </c>
      <c r="C805">
        <v>16</v>
      </c>
      <c r="D805">
        <v>2</v>
      </c>
      <c r="E805">
        <v>0</v>
      </c>
      <c r="F805">
        <v>16</v>
      </c>
      <c r="G805">
        <v>32</v>
      </c>
      <c r="H805" t="s">
        <v>13</v>
      </c>
      <c r="I805" t="s">
        <v>13</v>
      </c>
      <c r="J805" t="s">
        <v>13</v>
      </c>
      <c r="K805">
        <v>0.995</v>
      </c>
      <c r="L805">
        <f>表格2[[#This Row],[orient]]*(64/表格2[[#This Row],[pix_per_cell]])*(64/表格2[[#This Row],[pix_per_cell]])*IF(表格2[[#This Row],[hog_channel]]=" ALL", 3, 1)</f>
        <v>80</v>
      </c>
      <c r="M805">
        <f>IF(表格2[[#This Row],[spatial_feat]] = " True",表格2[[#This Row],[spatial_size]]*表格2[[#This Row],[spatial_size]]*3, 0)</f>
        <v>768</v>
      </c>
      <c r="N805">
        <f>IF(表格2[[#This Row],[hist_feat]] = " True", 表格2[[#This Row],[hist_bins]]*3, 0)</f>
        <v>96</v>
      </c>
      <c r="O805">
        <f>表格2[[#This Row],[feature_len_hog]]+表格2[[#This Row],[feature_len_spatial]]+表格2[[#This Row],[feature_len_hist]]</f>
        <v>944</v>
      </c>
    </row>
    <row r="806" spans="1:15" hidden="1" x14ac:dyDescent="0.25">
      <c r="A806" t="s">
        <v>12</v>
      </c>
      <c r="B806">
        <v>5</v>
      </c>
      <c r="C806">
        <v>16</v>
      </c>
      <c r="D806">
        <v>2</v>
      </c>
      <c r="E806">
        <v>0</v>
      </c>
      <c r="F806">
        <v>32</v>
      </c>
      <c r="G806">
        <v>16</v>
      </c>
      <c r="H806" t="s">
        <v>13</v>
      </c>
      <c r="I806" t="s">
        <v>13</v>
      </c>
      <c r="J806" t="s">
        <v>13</v>
      </c>
      <c r="K806">
        <v>0.995</v>
      </c>
      <c r="L806">
        <f>表格2[[#This Row],[orient]]*(64/表格2[[#This Row],[pix_per_cell]])*(64/表格2[[#This Row],[pix_per_cell]])*IF(表格2[[#This Row],[hog_channel]]=" ALL", 3, 1)</f>
        <v>80</v>
      </c>
      <c r="M806">
        <f>IF(表格2[[#This Row],[spatial_feat]] = " True",表格2[[#This Row],[spatial_size]]*表格2[[#This Row],[spatial_size]]*3, 0)</f>
        <v>3072</v>
      </c>
      <c r="N806">
        <f>IF(表格2[[#This Row],[hist_feat]] = " True", 表格2[[#This Row],[hist_bins]]*3, 0)</f>
        <v>48</v>
      </c>
      <c r="O806">
        <f>表格2[[#This Row],[feature_len_hog]]+表格2[[#This Row],[feature_len_spatial]]+表格2[[#This Row],[feature_len_hist]]</f>
        <v>3200</v>
      </c>
    </row>
    <row r="807" spans="1:15" hidden="1" x14ac:dyDescent="0.25">
      <c r="A807" t="s">
        <v>12</v>
      </c>
      <c r="B807">
        <v>5</v>
      </c>
      <c r="C807">
        <v>16</v>
      </c>
      <c r="D807">
        <v>2</v>
      </c>
      <c r="E807">
        <v>0</v>
      </c>
      <c r="F807">
        <v>32</v>
      </c>
      <c r="G807">
        <v>32</v>
      </c>
      <c r="H807" t="s">
        <v>13</v>
      </c>
      <c r="I807" t="s">
        <v>13</v>
      </c>
      <c r="J807" t="s">
        <v>13</v>
      </c>
      <c r="K807">
        <v>0.995</v>
      </c>
      <c r="L807">
        <f>表格2[[#This Row],[orient]]*(64/表格2[[#This Row],[pix_per_cell]])*(64/表格2[[#This Row],[pix_per_cell]])*IF(表格2[[#This Row],[hog_channel]]=" ALL", 3, 1)</f>
        <v>80</v>
      </c>
      <c r="M807">
        <f>IF(表格2[[#This Row],[spatial_feat]] = " True",表格2[[#This Row],[spatial_size]]*表格2[[#This Row],[spatial_size]]*3, 0)</f>
        <v>3072</v>
      </c>
      <c r="N807">
        <f>IF(表格2[[#This Row],[hist_feat]] = " True", 表格2[[#This Row],[hist_bins]]*3, 0)</f>
        <v>96</v>
      </c>
      <c r="O807">
        <f>表格2[[#This Row],[feature_len_hog]]+表格2[[#This Row],[feature_len_spatial]]+表格2[[#This Row],[feature_len_hist]]</f>
        <v>3248</v>
      </c>
    </row>
    <row r="808" spans="1:15" hidden="1" x14ac:dyDescent="0.25">
      <c r="A808" t="s">
        <v>12</v>
      </c>
      <c r="B808">
        <v>5</v>
      </c>
      <c r="C808">
        <v>16</v>
      </c>
      <c r="D808">
        <v>2</v>
      </c>
      <c r="E808">
        <v>1</v>
      </c>
      <c r="F808">
        <v>16</v>
      </c>
      <c r="G808">
        <v>16</v>
      </c>
      <c r="H808" t="s">
        <v>14</v>
      </c>
      <c r="I808" t="s">
        <v>13</v>
      </c>
      <c r="J808" t="s">
        <v>13</v>
      </c>
      <c r="K808">
        <v>0.995</v>
      </c>
      <c r="L808">
        <f>表格2[[#This Row],[orient]]*(64/表格2[[#This Row],[pix_per_cell]])*(64/表格2[[#This Row],[pix_per_cell]])*IF(表格2[[#This Row],[hog_channel]]=" ALL", 3, 1)</f>
        <v>80</v>
      </c>
      <c r="M808">
        <f>IF(表格2[[#This Row],[spatial_feat]] = " True",表格2[[#This Row],[spatial_size]]*表格2[[#This Row],[spatial_size]]*3, 0)</f>
        <v>0</v>
      </c>
      <c r="N808">
        <f>IF(表格2[[#This Row],[hist_feat]] = " True", 表格2[[#This Row],[hist_bins]]*3, 0)</f>
        <v>48</v>
      </c>
      <c r="O808">
        <f>表格2[[#This Row],[feature_len_hog]]+表格2[[#This Row],[feature_len_spatial]]+表格2[[#This Row],[feature_len_hist]]</f>
        <v>128</v>
      </c>
    </row>
    <row r="809" spans="1:15" hidden="1" x14ac:dyDescent="0.25">
      <c r="A809" t="s">
        <v>12</v>
      </c>
      <c r="B809">
        <v>5</v>
      </c>
      <c r="C809">
        <v>16</v>
      </c>
      <c r="D809">
        <v>2</v>
      </c>
      <c r="E809">
        <v>1</v>
      </c>
      <c r="F809">
        <v>32</v>
      </c>
      <c r="G809">
        <v>16</v>
      </c>
      <c r="H809" t="s">
        <v>14</v>
      </c>
      <c r="I809" t="s">
        <v>13</v>
      </c>
      <c r="J809" t="s">
        <v>13</v>
      </c>
      <c r="K809">
        <v>0.995</v>
      </c>
      <c r="L809">
        <f>表格2[[#This Row],[orient]]*(64/表格2[[#This Row],[pix_per_cell]])*(64/表格2[[#This Row],[pix_per_cell]])*IF(表格2[[#This Row],[hog_channel]]=" ALL", 3, 1)</f>
        <v>80</v>
      </c>
      <c r="M809">
        <f>IF(表格2[[#This Row],[spatial_feat]] = " True",表格2[[#This Row],[spatial_size]]*表格2[[#This Row],[spatial_size]]*3, 0)</f>
        <v>0</v>
      </c>
      <c r="N809">
        <f>IF(表格2[[#This Row],[hist_feat]] = " True", 表格2[[#This Row],[hist_bins]]*3, 0)</f>
        <v>48</v>
      </c>
      <c r="O809">
        <f>表格2[[#This Row],[feature_len_hog]]+表格2[[#This Row],[feature_len_spatial]]+表格2[[#This Row],[feature_len_hist]]</f>
        <v>128</v>
      </c>
    </row>
    <row r="810" spans="1:15" hidden="1" x14ac:dyDescent="0.25">
      <c r="A810" t="s">
        <v>12</v>
      </c>
      <c r="B810">
        <v>5</v>
      </c>
      <c r="C810">
        <v>16</v>
      </c>
      <c r="D810">
        <v>2</v>
      </c>
      <c r="E810">
        <v>1</v>
      </c>
      <c r="F810">
        <v>32</v>
      </c>
      <c r="G810">
        <v>32</v>
      </c>
      <c r="H810" t="s">
        <v>14</v>
      </c>
      <c r="I810" t="s">
        <v>13</v>
      </c>
      <c r="J810" t="s">
        <v>13</v>
      </c>
      <c r="K810">
        <v>0.995</v>
      </c>
      <c r="L810">
        <f>表格2[[#This Row],[orient]]*(64/表格2[[#This Row],[pix_per_cell]])*(64/表格2[[#This Row],[pix_per_cell]])*IF(表格2[[#This Row],[hog_channel]]=" ALL", 3, 1)</f>
        <v>80</v>
      </c>
      <c r="M810">
        <f>IF(表格2[[#This Row],[spatial_feat]] = " True",表格2[[#This Row],[spatial_size]]*表格2[[#This Row],[spatial_size]]*3, 0)</f>
        <v>0</v>
      </c>
      <c r="N810">
        <f>IF(表格2[[#This Row],[hist_feat]] = " True", 表格2[[#This Row],[hist_bins]]*3, 0)</f>
        <v>96</v>
      </c>
      <c r="O810">
        <f>表格2[[#This Row],[feature_len_hog]]+表格2[[#This Row],[feature_len_spatial]]+表格2[[#This Row],[feature_len_hist]]</f>
        <v>176</v>
      </c>
    </row>
    <row r="811" spans="1:15" hidden="1" x14ac:dyDescent="0.25">
      <c r="A811" t="s">
        <v>12</v>
      </c>
      <c r="B811">
        <v>5</v>
      </c>
      <c r="C811">
        <v>16</v>
      </c>
      <c r="D811">
        <v>2</v>
      </c>
      <c r="E811">
        <v>2</v>
      </c>
      <c r="F811">
        <v>16</v>
      </c>
      <c r="G811">
        <v>16</v>
      </c>
      <c r="H811" t="s">
        <v>14</v>
      </c>
      <c r="I811" t="s">
        <v>13</v>
      </c>
      <c r="J811" t="s">
        <v>13</v>
      </c>
      <c r="K811">
        <v>0.995</v>
      </c>
      <c r="L811">
        <f>表格2[[#This Row],[orient]]*(64/表格2[[#This Row],[pix_per_cell]])*(64/表格2[[#This Row],[pix_per_cell]])*IF(表格2[[#This Row],[hog_channel]]=" ALL", 3, 1)</f>
        <v>80</v>
      </c>
      <c r="M811">
        <f>IF(表格2[[#This Row],[spatial_feat]] = " True",表格2[[#This Row],[spatial_size]]*表格2[[#This Row],[spatial_size]]*3, 0)</f>
        <v>0</v>
      </c>
      <c r="N811">
        <f>IF(表格2[[#This Row],[hist_feat]] = " True", 表格2[[#This Row],[hist_bins]]*3, 0)</f>
        <v>48</v>
      </c>
      <c r="O811">
        <f>表格2[[#This Row],[feature_len_hog]]+表格2[[#This Row],[feature_len_spatial]]+表格2[[#This Row],[feature_len_hist]]</f>
        <v>128</v>
      </c>
    </row>
    <row r="812" spans="1:15" hidden="1" x14ac:dyDescent="0.25">
      <c r="A812" t="s">
        <v>12</v>
      </c>
      <c r="B812">
        <v>5</v>
      </c>
      <c r="C812">
        <v>16</v>
      </c>
      <c r="D812">
        <v>2</v>
      </c>
      <c r="E812">
        <v>2</v>
      </c>
      <c r="F812">
        <v>32</v>
      </c>
      <c r="G812">
        <v>16</v>
      </c>
      <c r="H812" t="s">
        <v>14</v>
      </c>
      <c r="I812" t="s">
        <v>13</v>
      </c>
      <c r="J812" t="s">
        <v>13</v>
      </c>
      <c r="K812">
        <v>0.995</v>
      </c>
      <c r="L812">
        <f>表格2[[#This Row],[orient]]*(64/表格2[[#This Row],[pix_per_cell]])*(64/表格2[[#This Row],[pix_per_cell]])*IF(表格2[[#This Row],[hog_channel]]=" ALL", 3, 1)</f>
        <v>80</v>
      </c>
      <c r="M812">
        <f>IF(表格2[[#This Row],[spatial_feat]] = " True",表格2[[#This Row],[spatial_size]]*表格2[[#This Row],[spatial_size]]*3, 0)</f>
        <v>0</v>
      </c>
      <c r="N812">
        <f>IF(表格2[[#This Row],[hist_feat]] = " True", 表格2[[#This Row],[hist_bins]]*3, 0)</f>
        <v>48</v>
      </c>
      <c r="O812">
        <f>表格2[[#This Row],[feature_len_hog]]+表格2[[#This Row],[feature_len_spatial]]+表格2[[#This Row],[feature_len_hist]]</f>
        <v>128</v>
      </c>
    </row>
    <row r="813" spans="1:15" hidden="1" x14ac:dyDescent="0.25">
      <c r="A813" t="s">
        <v>12</v>
      </c>
      <c r="B813">
        <v>5</v>
      </c>
      <c r="C813">
        <v>16</v>
      </c>
      <c r="D813">
        <v>2</v>
      </c>
      <c r="E813" t="s">
        <v>15</v>
      </c>
      <c r="F813">
        <v>32</v>
      </c>
      <c r="G813">
        <v>16</v>
      </c>
      <c r="H813" t="s">
        <v>13</v>
      </c>
      <c r="I813" t="s">
        <v>13</v>
      </c>
      <c r="J813" t="s">
        <v>13</v>
      </c>
      <c r="K813">
        <v>0.995</v>
      </c>
      <c r="L813">
        <f>表格2[[#This Row],[orient]]*(64/表格2[[#This Row],[pix_per_cell]])*(64/表格2[[#This Row],[pix_per_cell]])*IF(表格2[[#This Row],[hog_channel]]=" ALL", 3, 1)</f>
        <v>240</v>
      </c>
      <c r="M813">
        <f>IF(表格2[[#This Row],[spatial_feat]] = " True",表格2[[#This Row],[spatial_size]]*表格2[[#This Row],[spatial_size]]*3, 0)</f>
        <v>3072</v>
      </c>
      <c r="N813">
        <f>IF(表格2[[#This Row],[hist_feat]] = " True", 表格2[[#This Row],[hist_bins]]*3, 0)</f>
        <v>48</v>
      </c>
      <c r="O813">
        <f>表格2[[#This Row],[feature_len_hog]]+表格2[[#This Row],[feature_len_spatial]]+表格2[[#This Row],[feature_len_hist]]</f>
        <v>3360</v>
      </c>
    </row>
    <row r="814" spans="1:15" hidden="1" x14ac:dyDescent="0.25">
      <c r="A814" t="s">
        <v>12</v>
      </c>
      <c r="B814">
        <v>5</v>
      </c>
      <c r="C814">
        <v>16</v>
      </c>
      <c r="D814">
        <v>3</v>
      </c>
      <c r="E814">
        <v>0</v>
      </c>
      <c r="F814">
        <v>32</v>
      </c>
      <c r="G814">
        <v>32</v>
      </c>
      <c r="H814" t="s">
        <v>13</v>
      </c>
      <c r="I814" t="s">
        <v>13</v>
      </c>
      <c r="J814" t="s">
        <v>13</v>
      </c>
      <c r="K814">
        <v>0.995</v>
      </c>
      <c r="L814">
        <f>表格2[[#This Row],[orient]]*(64/表格2[[#This Row],[pix_per_cell]])*(64/表格2[[#This Row],[pix_per_cell]])*IF(表格2[[#This Row],[hog_channel]]=" ALL", 3, 1)</f>
        <v>80</v>
      </c>
      <c r="M814">
        <f>IF(表格2[[#This Row],[spatial_feat]] = " True",表格2[[#This Row],[spatial_size]]*表格2[[#This Row],[spatial_size]]*3, 0)</f>
        <v>3072</v>
      </c>
      <c r="N814">
        <f>IF(表格2[[#This Row],[hist_feat]] = " True", 表格2[[#This Row],[hist_bins]]*3, 0)</f>
        <v>96</v>
      </c>
      <c r="O814">
        <f>表格2[[#This Row],[feature_len_hog]]+表格2[[#This Row],[feature_len_spatial]]+表格2[[#This Row],[feature_len_hist]]</f>
        <v>3248</v>
      </c>
    </row>
    <row r="815" spans="1:15" hidden="1" x14ac:dyDescent="0.25">
      <c r="A815" t="s">
        <v>12</v>
      </c>
      <c r="B815">
        <v>5</v>
      </c>
      <c r="C815">
        <v>16</v>
      </c>
      <c r="D815">
        <v>3</v>
      </c>
      <c r="E815">
        <v>1</v>
      </c>
      <c r="F815">
        <v>32</v>
      </c>
      <c r="G815">
        <v>16</v>
      </c>
      <c r="H815" t="s">
        <v>14</v>
      </c>
      <c r="I815" t="s">
        <v>13</v>
      </c>
      <c r="J815" t="s">
        <v>13</v>
      </c>
      <c r="K815">
        <v>0.995</v>
      </c>
      <c r="L815">
        <f>表格2[[#This Row],[orient]]*(64/表格2[[#This Row],[pix_per_cell]])*(64/表格2[[#This Row],[pix_per_cell]])*IF(表格2[[#This Row],[hog_channel]]=" ALL", 3, 1)</f>
        <v>80</v>
      </c>
      <c r="M815">
        <f>IF(表格2[[#This Row],[spatial_feat]] = " True",表格2[[#This Row],[spatial_size]]*表格2[[#This Row],[spatial_size]]*3, 0)</f>
        <v>0</v>
      </c>
      <c r="N815">
        <f>IF(表格2[[#This Row],[hist_feat]] = " True", 表格2[[#This Row],[hist_bins]]*3, 0)</f>
        <v>48</v>
      </c>
      <c r="O815">
        <f>表格2[[#This Row],[feature_len_hog]]+表格2[[#This Row],[feature_len_spatial]]+表格2[[#This Row],[feature_len_hist]]</f>
        <v>128</v>
      </c>
    </row>
    <row r="816" spans="1:15" hidden="1" x14ac:dyDescent="0.25">
      <c r="A816" t="s">
        <v>12</v>
      </c>
      <c r="B816">
        <v>5</v>
      </c>
      <c r="C816">
        <v>16</v>
      </c>
      <c r="D816">
        <v>3</v>
      </c>
      <c r="E816">
        <v>2</v>
      </c>
      <c r="F816">
        <v>16</v>
      </c>
      <c r="G816">
        <v>16</v>
      </c>
      <c r="H816" t="s">
        <v>13</v>
      </c>
      <c r="I816" t="s">
        <v>13</v>
      </c>
      <c r="J816" t="s">
        <v>13</v>
      </c>
      <c r="K816">
        <v>0.995</v>
      </c>
      <c r="L816">
        <f>表格2[[#This Row],[orient]]*(64/表格2[[#This Row],[pix_per_cell]])*(64/表格2[[#This Row],[pix_per_cell]])*IF(表格2[[#This Row],[hog_channel]]=" ALL", 3, 1)</f>
        <v>80</v>
      </c>
      <c r="M816">
        <f>IF(表格2[[#This Row],[spatial_feat]] = " True",表格2[[#This Row],[spatial_size]]*表格2[[#This Row],[spatial_size]]*3, 0)</f>
        <v>768</v>
      </c>
      <c r="N816">
        <f>IF(表格2[[#This Row],[hist_feat]] = " True", 表格2[[#This Row],[hist_bins]]*3, 0)</f>
        <v>48</v>
      </c>
      <c r="O816">
        <f>表格2[[#This Row],[feature_len_hog]]+表格2[[#This Row],[feature_len_spatial]]+表格2[[#This Row],[feature_len_hist]]</f>
        <v>896</v>
      </c>
    </row>
    <row r="817" spans="1:15" hidden="1" x14ac:dyDescent="0.25">
      <c r="A817" t="s">
        <v>12</v>
      </c>
      <c r="B817">
        <v>5</v>
      </c>
      <c r="C817">
        <v>16</v>
      </c>
      <c r="D817">
        <v>3</v>
      </c>
      <c r="E817">
        <v>2</v>
      </c>
      <c r="F817">
        <v>32</v>
      </c>
      <c r="G817">
        <v>32</v>
      </c>
      <c r="H817" t="s">
        <v>13</v>
      </c>
      <c r="I817" t="s">
        <v>13</v>
      </c>
      <c r="J817" t="s">
        <v>13</v>
      </c>
      <c r="K817">
        <v>0.995</v>
      </c>
      <c r="L817">
        <f>表格2[[#This Row],[orient]]*(64/表格2[[#This Row],[pix_per_cell]])*(64/表格2[[#This Row],[pix_per_cell]])*IF(表格2[[#This Row],[hog_channel]]=" ALL", 3, 1)</f>
        <v>80</v>
      </c>
      <c r="M817">
        <f>IF(表格2[[#This Row],[spatial_feat]] = " True",表格2[[#This Row],[spatial_size]]*表格2[[#This Row],[spatial_size]]*3, 0)</f>
        <v>3072</v>
      </c>
      <c r="N817">
        <f>IF(表格2[[#This Row],[hist_feat]] = " True", 表格2[[#This Row],[hist_bins]]*3, 0)</f>
        <v>96</v>
      </c>
      <c r="O817">
        <f>表格2[[#This Row],[feature_len_hog]]+表格2[[#This Row],[feature_len_spatial]]+表格2[[#This Row],[feature_len_hist]]</f>
        <v>3248</v>
      </c>
    </row>
    <row r="818" spans="1:15" hidden="1" x14ac:dyDescent="0.25">
      <c r="A818" t="s">
        <v>12</v>
      </c>
      <c r="B818">
        <v>5</v>
      </c>
      <c r="C818">
        <v>16</v>
      </c>
      <c r="D818">
        <v>4</v>
      </c>
      <c r="E818">
        <v>0</v>
      </c>
      <c r="F818">
        <v>16</v>
      </c>
      <c r="G818">
        <v>32</v>
      </c>
      <c r="H818" t="s">
        <v>13</v>
      </c>
      <c r="I818" t="s">
        <v>13</v>
      </c>
      <c r="J818" t="s">
        <v>13</v>
      </c>
      <c r="K818">
        <v>0.995</v>
      </c>
      <c r="L818">
        <f>表格2[[#This Row],[orient]]*(64/表格2[[#This Row],[pix_per_cell]])*(64/表格2[[#This Row],[pix_per_cell]])*IF(表格2[[#This Row],[hog_channel]]=" ALL", 3, 1)</f>
        <v>80</v>
      </c>
      <c r="M818">
        <f>IF(表格2[[#This Row],[spatial_feat]] = " True",表格2[[#This Row],[spatial_size]]*表格2[[#This Row],[spatial_size]]*3, 0)</f>
        <v>768</v>
      </c>
      <c r="N818">
        <f>IF(表格2[[#This Row],[hist_feat]] = " True", 表格2[[#This Row],[hist_bins]]*3, 0)</f>
        <v>96</v>
      </c>
      <c r="O818">
        <f>表格2[[#This Row],[feature_len_hog]]+表格2[[#This Row],[feature_len_spatial]]+表格2[[#This Row],[feature_len_hist]]</f>
        <v>944</v>
      </c>
    </row>
    <row r="819" spans="1:15" hidden="1" x14ac:dyDescent="0.25">
      <c r="A819" t="s">
        <v>12</v>
      </c>
      <c r="B819">
        <v>5</v>
      </c>
      <c r="C819">
        <v>16</v>
      </c>
      <c r="D819">
        <v>4</v>
      </c>
      <c r="E819">
        <v>1</v>
      </c>
      <c r="F819">
        <v>16</v>
      </c>
      <c r="G819">
        <v>32</v>
      </c>
      <c r="H819" t="s">
        <v>13</v>
      </c>
      <c r="I819" t="s">
        <v>13</v>
      </c>
      <c r="J819" t="s">
        <v>13</v>
      </c>
      <c r="K819">
        <v>0.995</v>
      </c>
      <c r="L819">
        <f>表格2[[#This Row],[orient]]*(64/表格2[[#This Row],[pix_per_cell]])*(64/表格2[[#This Row],[pix_per_cell]])*IF(表格2[[#This Row],[hog_channel]]=" ALL", 3, 1)</f>
        <v>80</v>
      </c>
      <c r="M819">
        <f>IF(表格2[[#This Row],[spatial_feat]] = " True",表格2[[#This Row],[spatial_size]]*表格2[[#This Row],[spatial_size]]*3, 0)</f>
        <v>768</v>
      </c>
      <c r="N819">
        <f>IF(表格2[[#This Row],[hist_feat]] = " True", 表格2[[#This Row],[hist_bins]]*3, 0)</f>
        <v>96</v>
      </c>
      <c r="O819">
        <f>表格2[[#This Row],[feature_len_hog]]+表格2[[#This Row],[feature_len_spatial]]+表格2[[#This Row],[feature_len_hist]]</f>
        <v>944</v>
      </c>
    </row>
    <row r="820" spans="1:15" hidden="1" x14ac:dyDescent="0.25">
      <c r="A820" t="s">
        <v>12</v>
      </c>
      <c r="B820">
        <v>5</v>
      </c>
      <c r="C820">
        <v>16</v>
      </c>
      <c r="D820">
        <v>4</v>
      </c>
      <c r="E820">
        <v>1</v>
      </c>
      <c r="F820">
        <v>32</v>
      </c>
      <c r="G820">
        <v>16</v>
      </c>
      <c r="H820" t="s">
        <v>14</v>
      </c>
      <c r="I820" t="s">
        <v>13</v>
      </c>
      <c r="J820" t="s">
        <v>13</v>
      </c>
      <c r="K820">
        <v>0.995</v>
      </c>
      <c r="L820">
        <f>表格2[[#This Row],[orient]]*(64/表格2[[#This Row],[pix_per_cell]])*(64/表格2[[#This Row],[pix_per_cell]])*IF(表格2[[#This Row],[hog_channel]]=" ALL", 3, 1)</f>
        <v>80</v>
      </c>
      <c r="M820">
        <f>IF(表格2[[#This Row],[spatial_feat]] = " True",表格2[[#This Row],[spatial_size]]*表格2[[#This Row],[spatial_size]]*3, 0)</f>
        <v>0</v>
      </c>
      <c r="N820">
        <f>IF(表格2[[#This Row],[hist_feat]] = " True", 表格2[[#This Row],[hist_bins]]*3, 0)</f>
        <v>48</v>
      </c>
      <c r="O820">
        <f>表格2[[#This Row],[feature_len_hog]]+表格2[[#This Row],[feature_len_spatial]]+表格2[[#This Row],[feature_len_hist]]</f>
        <v>128</v>
      </c>
    </row>
    <row r="821" spans="1:15" hidden="1" x14ac:dyDescent="0.25">
      <c r="A821" t="s">
        <v>12</v>
      </c>
      <c r="B821">
        <v>5</v>
      </c>
      <c r="C821">
        <v>16</v>
      </c>
      <c r="D821">
        <v>4</v>
      </c>
      <c r="E821">
        <v>2</v>
      </c>
      <c r="F821">
        <v>16</v>
      </c>
      <c r="G821">
        <v>16</v>
      </c>
      <c r="H821" t="s">
        <v>14</v>
      </c>
      <c r="I821" t="s">
        <v>13</v>
      </c>
      <c r="J821" t="s">
        <v>13</v>
      </c>
      <c r="K821">
        <v>0.995</v>
      </c>
      <c r="L821">
        <f>表格2[[#This Row],[orient]]*(64/表格2[[#This Row],[pix_per_cell]])*(64/表格2[[#This Row],[pix_per_cell]])*IF(表格2[[#This Row],[hog_channel]]=" ALL", 3, 1)</f>
        <v>80</v>
      </c>
      <c r="M821">
        <f>IF(表格2[[#This Row],[spatial_feat]] = " True",表格2[[#This Row],[spatial_size]]*表格2[[#This Row],[spatial_size]]*3, 0)</f>
        <v>0</v>
      </c>
      <c r="N821">
        <f>IF(表格2[[#This Row],[hist_feat]] = " True", 表格2[[#This Row],[hist_bins]]*3, 0)</f>
        <v>48</v>
      </c>
      <c r="O821">
        <f>表格2[[#This Row],[feature_len_hog]]+表格2[[#This Row],[feature_len_spatial]]+表格2[[#This Row],[feature_len_hist]]</f>
        <v>128</v>
      </c>
    </row>
    <row r="822" spans="1:15" hidden="1" x14ac:dyDescent="0.25">
      <c r="A822" t="s">
        <v>12</v>
      </c>
      <c r="B822">
        <v>5</v>
      </c>
      <c r="C822">
        <v>16</v>
      </c>
      <c r="D822">
        <v>4</v>
      </c>
      <c r="E822" t="s">
        <v>15</v>
      </c>
      <c r="F822">
        <v>32</v>
      </c>
      <c r="G822">
        <v>32</v>
      </c>
      <c r="H822" t="s">
        <v>13</v>
      </c>
      <c r="I822" t="s">
        <v>13</v>
      </c>
      <c r="J822" t="s">
        <v>13</v>
      </c>
      <c r="K822">
        <v>0.995</v>
      </c>
      <c r="L822">
        <f>表格2[[#This Row],[orient]]*(64/表格2[[#This Row],[pix_per_cell]])*(64/表格2[[#This Row],[pix_per_cell]])*IF(表格2[[#This Row],[hog_channel]]=" ALL", 3, 1)</f>
        <v>240</v>
      </c>
      <c r="M822">
        <f>IF(表格2[[#This Row],[spatial_feat]] = " True",表格2[[#This Row],[spatial_size]]*表格2[[#This Row],[spatial_size]]*3, 0)</f>
        <v>3072</v>
      </c>
      <c r="N822">
        <f>IF(表格2[[#This Row],[hist_feat]] = " True", 表格2[[#This Row],[hist_bins]]*3, 0)</f>
        <v>96</v>
      </c>
      <c r="O822">
        <f>表格2[[#This Row],[feature_len_hog]]+表格2[[#This Row],[feature_len_spatial]]+表格2[[#This Row],[feature_len_hist]]</f>
        <v>3408</v>
      </c>
    </row>
    <row r="823" spans="1:15" hidden="1" x14ac:dyDescent="0.25">
      <c r="A823" t="s">
        <v>12</v>
      </c>
      <c r="B823">
        <v>5</v>
      </c>
      <c r="C823">
        <v>16</v>
      </c>
      <c r="D823">
        <v>4</v>
      </c>
      <c r="E823" t="s">
        <v>15</v>
      </c>
      <c r="F823">
        <v>32</v>
      </c>
      <c r="G823">
        <v>32</v>
      </c>
      <c r="H823" t="s">
        <v>13</v>
      </c>
      <c r="I823" t="s">
        <v>14</v>
      </c>
      <c r="J823" t="s">
        <v>13</v>
      </c>
      <c r="K823">
        <v>0.995</v>
      </c>
      <c r="L823">
        <f>表格2[[#This Row],[orient]]*(64/表格2[[#This Row],[pix_per_cell]])*(64/表格2[[#This Row],[pix_per_cell]])*IF(表格2[[#This Row],[hog_channel]]=" ALL", 3, 1)</f>
        <v>240</v>
      </c>
      <c r="M823">
        <f>IF(表格2[[#This Row],[spatial_feat]] = " True",表格2[[#This Row],[spatial_size]]*表格2[[#This Row],[spatial_size]]*3, 0)</f>
        <v>3072</v>
      </c>
      <c r="N823">
        <f>IF(表格2[[#This Row],[hist_feat]] = " True", 表格2[[#This Row],[hist_bins]]*3, 0)</f>
        <v>0</v>
      </c>
      <c r="O823">
        <f>表格2[[#This Row],[feature_len_hog]]+表格2[[#This Row],[feature_len_spatial]]+表格2[[#This Row],[feature_len_hist]]</f>
        <v>3312</v>
      </c>
    </row>
    <row r="824" spans="1:15" hidden="1" x14ac:dyDescent="0.25">
      <c r="A824" t="s">
        <v>11</v>
      </c>
      <c r="B824">
        <v>9</v>
      </c>
      <c r="C824">
        <v>8</v>
      </c>
      <c r="D824">
        <v>2</v>
      </c>
      <c r="E824">
        <v>0</v>
      </c>
      <c r="F824">
        <v>32</v>
      </c>
      <c r="G824">
        <v>32</v>
      </c>
      <c r="H824" t="s">
        <v>13</v>
      </c>
      <c r="I824" t="s">
        <v>13</v>
      </c>
      <c r="J824" t="s">
        <v>13</v>
      </c>
      <c r="K824">
        <v>0.995</v>
      </c>
      <c r="L824">
        <f>表格2[[#This Row],[orient]]*(64/表格2[[#This Row],[pix_per_cell]])*(64/表格2[[#This Row],[pix_per_cell]])*IF(表格2[[#This Row],[hog_channel]]=" ALL", 3, 1)</f>
        <v>576</v>
      </c>
      <c r="M824">
        <f>IF(表格2[[#This Row],[spatial_feat]] = " True",表格2[[#This Row],[spatial_size]]*表格2[[#This Row],[spatial_size]]*3, 0)</f>
        <v>3072</v>
      </c>
      <c r="N824">
        <f>IF(表格2[[#This Row],[hist_feat]] = " True", 表格2[[#This Row],[hist_bins]]*3, 0)</f>
        <v>96</v>
      </c>
      <c r="O824">
        <f>表格2[[#This Row],[feature_len_hog]]+表格2[[#This Row],[feature_len_spatial]]+表格2[[#This Row],[feature_len_hist]]</f>
        <v>3744</v>
      </c>
    </row>
    <row r="825" spans="1:15" hidden="1" x14ac:dyDescent="0.25">
      <c r="A825" t="s">
        <v>11</v>
      </c>
      <c r="B825">
        <v>9</v>
      </c>
      <c r="C825">
        <v>8</v>
      </c>
      <c r="D825">
        <v>2</v>
      </c>
      <c r="E825">
        <v>1</v>
      </c>
      <c r="F825">
        <v>16</v>
      </c>
      <c r="G825">
        <v>32</v>
      </c>
      <c r="H825" t="s">
        <v>13</v>
      </c>
      <c r="I825" t="s">
        <v>13</v>
      </c>
      <c r="J825" t="s">
        <v>13</v>
      </c>
      <c r="K825">
        <v>0.995</v>
      </c>
      <c r="L825">
        <f>表格2[[#This Row],[orient]]*(64/表格2[[#This Row],[pix_per_cell]])*(64/表格2[[#This Row],[pix_per_cell]])*IF(表格2[[#This Row],[hog_channel]]=" ALL", 3, 1)</f>
        <v>576</v>
      </c>
      <c r="M825">
        <f>IF(表格2[[#This Row],[spatial_feat]] = " True",表格2[[#This Row],[spatial_size]]*表格2[[#This Row],[spatial_size]]*3, 0)</f>
        <v>768</v>
      </c>
      <c r="N825">
        <f>IF(表格2[[#This Row],[hist_feat]] = " True", 表格2[[#This Row],[hist_bins]]*3, 0)</f>
        <v>96</v>
      </c>
      <c r="O825">
        <f>表格2[[#This Row],[feature_len_hog]]+表格2[[#This Row],[feature_len_spatial]]+表格2[[#This Row],[feature_len_hist]]</f>
        <v>1440</v>
      </c>
    </row>
    <row r="826" spans="1:15" hidden="1" x14ac:dyDescent="0.25">
      <c r="A826" t="s">
        <v>11</v>
      </c>
      <c r="B826">
        <v>9</v>
      </c>
      <c r="C826">
        <v>8</v>
      </c>
      <c r="D826">
        <v>2</v>
      </c>
      <c r="E826">
        <v>1</v>
      </c>
      <c r="F826">
        <v>16</v>
      </c>
      <c r="G826">
        <v>32</v>
      </c>
      <c r="H826" t="s">
        <v>14</v>
      </c>
      <c r="I826" t="s">
        <v>13</v>
      </c>
      <c r="J826" t="s">
        <v>13</v>
      </c>
      <c r="K826">
        <v>0.995</v>
      </c>
      <c r="L826">
        <f>表格2[[#This Row],[orient]]*(64/表格2[[#This Row],[pix_per_cell]])*(64/表格2[[#This Row],[pix_per_cell]])*IF(表格2[[#This Row],[hog_channel]]=" ALL", 3, 1)</f>
        <v>576</v>
      </c>
      <c r="M826">
        <f>IF(表格2[[#This Row],[spatial_feat]] = " True",表格2[[#This Row],[spatial_size]]*表格2[[#This Row],[spatial_size]]*3, 0)</f>
        <v>0</v>
      </c>
      <c r="N826">
        <f>IF(表格2[[#This Row],[hist_feat]] = " True", 表格2[[#This Row],[hist_bins]]*3, 0)</f>
        <v>96</v>
      </c>
      <c r="O826">
        <f>表格2[[#This Row],[feature_len_hog]]+表格2[[#This Row],[feature_len_spatial]]+表格2[[#This Row],[feature_len_hist]]</f>
        <v>672</v>
      </c>
    </row>
    <row r="827" spans="1:15" hidden="1" x14ac:dyDescent="0.25">
      <c r="A827" t="s">
        <v>11</v>
      </c>
      <c r="B827">
        <v>9</v>
      </c>
      <c r="C827">
        <v>8</v>
      </c>
      <c r="D827">
        <v>2</v>
      </c>
      <c r="E827">
        <v>1</v>
      </c>
      <c r="F827">
        <v>32</v>
      </c>
      <c r="G827">
        <v>32</v>
      </c>
      <c r="H827" t="s">
        <v>14</v>
      </c>
      <c r="I827" t="s">
        <v>13</v>
      </c>
      <c r="J827" t="s">
        <v>13</v>
      </c>
      <c r="K827">
        <v>0.995</v>
      </c>
      <c r="L827">
        <f>表格2[[#This Row],[orient]]*(64/表格2[[#This Row],[pix_per_cell]])*(64/表格2[[#This Row],[pix_per_cell]])*IF(表格2[[#This Row],[hog_channel]]=" ALL", 3, 1)</f>
        <v>576</v>
      </c>
      <c r="M827">
        <f>IF(表格2[[#This Row],[spatial_feat]] = " True",表格2[[#This Row],[spatial_size]]*表格2[[#This Row],[spatial_size]]*3, 0)</f>
        <v>0</v>
      </c>
      <c r="N827">
        <f>IF(表格2[[#This Row],[hist_feat]] = " True", 表格2[[#This Row],[hist_bins]]*3, 0)</f>
        <v>96</v>
      </c>
      <c r="O827">
        <f>表格2[[#This Row],[feature_len_hog]]+表格2[[#This Row],[feature_len_spatial]]+表格2[[#This Row],[feature_len_hist]]</f>
        <v>672</v>
      </c>
    </row>
    <row r="828" spans="1:15" hidden="1" x14ac:dyDescent="0.25">
      <c r="A828" t="s">
        <v>11</v>
      </c>
      <c r="B828">
        <v>9</v>
      </c>
      <c r="C828">
        <v>8</v>
      </c>
      <c r="D828">
        <v>2</v>
      </c>
      <c r="E828" t="s">
        <v>15</v>
      </c>
      <c r="F828">
        <v>16</v>
      </c>
      <c r="G828">
        <v>32</v>
      </c>
      <c r="H828" t="s">
        <v>14</v>
      </c>
      <c r="I828" t="s">
        <v>13</v>
      </c>
      <c r="J828" t="s">
        <v>13</v>
      </c>
      <c r="K828">
        <v>0.995</v>
      </c>
      <c r="L828">
        <f>表格2[[#This Row],[orient]]*(64/表格2[[#This Row],[pix_per_cell]])*(64/表格2[[#This Row],[pix_per_cell]])*IF(表格2[[#This Row],[hog_channel]]=" ALL", 3, 1)</f>
        <v>1728</v>
      </c>
      <c r="M828">
        <f>IF(表格2[[#This Row],[spatial_feat]] = " True",表格2[[#This Row],[spatial_size]]*表格2[[#This Row],[spatial_size]]*3, 0)</f>
        <v>0</v>
      </c>
      <c r="N828">
        <f>IF(表格2[[#This Row],[hist_feat]] = " True", 表格2[[#This Row],[hist_bins]]*3, 0)</f>
        <v>96</v>
      </c>
      <c r="O828">
        <f>表格2[[#This Row],[feature_len_hog]]+表格2[[#This Row],[feature_len_spatial]]+表格2[[#This Row],[feature_len_hist]]</f>
        <v>1824</v>
      </c>
    </row>
    <row r="829" spans="1:15" hidden="1" x14ac:dyDescent="0.25">
      <c r="A829" t="s">
        <v>11</v>
      </c>
      <c r="B829">
        <v>9</v>
      </c>
      <c r="C829">
        <v>8</v>
      </c>
      <c r="D829">
        <v>2</v>
      </c>
      <c r="E829" t="s">
        <v>15</v>
      </c>
      <c r="F829">
        <v>32</v>
      </c>
      <c r="G829">
        <v>16</v>
      </c>
      <c r="H829" t="s">
        <v>13</v>
      </c>
      <c r="I829" t="s">
        <v>14</v>
      </c>
      <c r="J829" t="s">
        <v>13</v>
      </c>
      <c r="K829">
        <v>0.995</v>
      </c>
      <c r="L829">
        <f>表格2[[#This Row],[orient]]*(64/表格2[[#This Row],[pix_per_cell]])*(64/表格2[[#This Row],[pix_per_cell]])*IF(表格2[[#This Row],[hog_channel]]=" ALL", 3, 1)</f>
        <v>1728</v>
      </c>
      <c r="M829">
        <f>IF(表格2[[#This Row],[spatial_feat]] = " True",表格2[[#This Row],[spatial_size]]*表格2[[#This Row],[spatial_size]]*3, 0)</f>
        <v>3072</v>
      </c>
      <c r="N829">
        <f>IF(表格2[[#This Row],[hist_feat]] = " True", 表格2[[#This Row],[hist_bins]]*3, 0)</f>
        <v>0</v>
      </c>
      <c r="O829">
        <f>表格2[[#This Row],[feature_len_hog]]+表格2[[#This Row],[feature_len_spatial]]+表格2[[#This Row],[feature_len_hist]]</f>
        <v>4800</v>
      </c>
    </row>
    <row r="830" spans="1:15" hidden="1" x14ac:dyDescent="0.25">
      <c r="A830" t="s">
        <v>11</v>
      </c>
      <c r="B830">
        <v>9</v>
      </c>
      <c r="C830">
        <v>8</v>
      </c>
      <c r="D830">
        <v>2</v>
      </c>
      <c r="E830" t="s">
        <v>15</v>
      </c>
      <c r="F830">
        <v>32</v>
      </c>
      <c r="G830">
        <v>16</v>
      </c>
      <c r="H830" t="s">
        <v>14</v>
      </c>
      <c r="I830" t="s">
        <v>13</v>
      </c>
      <c r="J830" t="s">
        <v>13</v>
      </c>
      <c r="K830">
        <v>0.995</v>
      </c>
      <c r="L830">
        <f>表格2[[#This Row],[orient]]*(64/表格2[[#This Row],[pix_per_cell]])*(64/表格2[[#This Row],[pix_per_cell]])*IF(表格2[[#This Row],[hog_channel]]=" ALL", 3, 1)</f>
        <v>1728</v>
      </c>
      <c r="M830">
        <f>IF(表格2[[#This Row],[spatial_feat]] = " True",表格2[[#This Row],[spatial_size]]*表格2[[#This Row],[spatial_size]]*3, 0)</f>
        <v>0</v>
      </c>
      <c r="N830">
        <f>IF(表格2[[#This Row],[hist_feat]] = " True", 表格2[[#This Row],[hist_bins]]*3, 0)</f>
        <v>48</v>
      </c>
      <c r="O830">
        <f>表格2[[#This Row],[feature_len_hog]]+表格2[[#This Row],[feature_len_spatial]]+表格2[[#This Row],[feature_len_hist]]</f>
        <v>1776</v>
      </c>
    </row>
    <row r="831" spans="1:15" hidden="1" x14ac:dyDescent="0.25">
      <c r="A831" t="s">
        <v>11</v>
      </c>
      <c r="B831">
        <v>9</v>
      </c>
      <c r="C831">
        <v>8</v>
      </c>
      <c r="D831">
        <v>3</v>
      </c>
      <c r="E831">
        <v>0</v>
      </c>
      <c r="F831">
        <v>32</v>
      </c>
      <c r="G831">
        <v>32</v>
      </c>
      <c r="H831" t="s">
        <v>13</v>
      </c>
      <c r="I831" t="s">
        <v>13</v>
      </c>
      <c r="J831" t="s">
        <v>13</v>
      </c>
      <c r="K831">
        <v>0.995</v>
      </c>
      <c r="L831">
        <f>表格2[[#This Row],[orient]]*(64/表格2[[#This Row],[pix_per_cell]])*(64/表格2[[#This Row],[pix_per_cell]])*IF(表格2[[#This Row],[hog_channel]]=" ALL", 3, 1)</f>
        <v>576</v>
      </c>
      <c r="M831">
        <f>IF(表格2[[#This Row],[spatial_feat]] = " True",表格2[[#This Row],[spatial_size]]*表格2[[#This Row],[spatial_size]]*3, 0)</f>
        <v>3072</v>
      </c>
      <c r="N831">
        <f>IF(表格2[[#This Row],[hist_feat]] = " True", 表格2[[#This Row],[hist_bins]]*3, 0)</f>
        <v>96</v>
      </c>
      <c r="O831">
        <f>表格2[[#This Row],[feature_len_hog]]+表格2[[#This Row],[feature_len_spatial]]+表格2[[#This Row],[feature_len_hist]]</f>
        <v>3744</v>
      </c>
    </row>
    <row r="832" spans="1:15" hidden="1" x14ac:dyDescent="0.25">
      <c r="A832" t="s">
        <v>11</v>
      </c>
      <c r="B832">
        <v>9</v>
      </c>
      <c r="C832">
        <v>8</v>
      </c>
      <c r="D832">
        <v>3</v>
      </c>
      <c r="E832">
        <v>1</v>
      </c>
      <c r="F832">
        <v>16</v>
      </c>
      <c r="G832">
        <v>16</v>
      </c>
      <c r="H832" t="s">
        <v>13</v>
      </c>
      <c r="I832" t="s">
        <v>13</v>
      </c>
      <c r="J832" t="s">
        <v>13</v>
      </c>
      <c r="K832">
        <v>0.995</v>
      </c>
      <c r="L832">
        <f>表格2[[#This Row],[orient]]*(64/表格2[[#This Row],[pix_per_cell]])*(64/表格2[[#This Row],[pix_per_cell]])*IF(表格2[[#This Row],[hog_channel]]=" ALL", 3, 1)</f>
        <v>576</v>
      </c>
      <c r="M832">
        <f>IF(表格2[[#This Row],[spatial_feat]] = " True",表格2[[#This Row],[spatial_size]]*表格2[[#This Row],[spatial_size]]*3, 0)</f>
        <v>768</v>
      </c>
      <c r="N832">
        <f>IF(表格2[[#This Row],[hist_feat]] = " True", 表格2[[#This Row],[hist_bins]]*3, 0)</f>
        <v>48</v>
      </c>
      <c r="O832">
        <f>表格2[[#This Row],[feature_len_hog]]+表格2[[#This Row],[feature_len_spatial]]+表格2[[#This Row],[feature_len_hist]]</f>
        <v>1392</v>
      </c>
    </row>
    <row r="833" spans="1:15" hidden="1" x14ac:dyDescent="0.25">
      <c r="A833" t="s">
        <v>11</v>
      </c>
      <c r="B833">
        <v>9</v>
      </c>
      <c r="C833">
        <v>8</v>
      </c>
      <c r="D833">
        <v>3</v>
      </c>
      <c r="E833">
        <v>2</v>
      </c>
      <c r="F833">
        <v>16</v>
      </c>
      <c r="G833">
        <v>16</v>
      </c>
      <c r="H833" t="s">
        <v>13</v>
      </c>
      <c r="I833" t="s">
        <v>13</v>
      </c>
      <c r="J833" t="s">
        <v>13</v>
      </c>
      <c r="K833">
        <v>0.995</v>
      </c>
      <c r="L833">
        <f>表格2[[#This Row],[orient]]*(64/表格2[[#This Row],[pix_per_cell]])*(64/表格2[[#This Row],[pix_per_cell]])*IF(表格2[[#This Row],[hog_channel]]=" ALL", 3, 1)</f>
        <v>576</v>
      </c>
      <c r="M833">
        <f>IF(表格2[[#This Row],[spatial_feat]] = " True",表格2[[#This Row],[spatial_size]]*表格2[[#This Row],[spatial_size]]*3, 0)</f>
        <v>768</v>
      </c>
      <c r="N833">
        <f>IF(表格2[[#This Row],[hist_feat]] = " True", 表格2[[#This Row],[hist_bins]]*3, 0)</f>
        <v>48</v>
      </c>
      <c r="O833">
        <f>表格2[[#This Row],[feature_len_hog]]+表格2[[#This Row],[feature_len_spatial]]+表格2[[#This Row],[feature_len_hist]]</f>
        <v>1392</v>
      </c>
    </row>
    <row r="834" spans="1:15" hidden="1" x14ac:dyDescent="0.25">
      <c r="A834" t="s">
        <v>11</v>
      </c>
      <c r="B834">
        <v>9</v>
      </c>
      <c r="C834">
        <v>8</v>
      </c>
      <c r="D834">
        <v>3</v>
      </c>
      <c r="E834">
        <v>2</v>
      </c>
      <c r="F834">
        <v>16</v>
      </c>
      <c r="G834">
        <v>32</v>
      </c>
      <c r="H834" t="s">
        <v>13</v>
      </c>
      <c r="I834" t="s">
        <v>13</v>
      </c>
      <c r="J834" t="s">
        <v>13</v>
      </c>
      <c r="K834">
        <v>0.995</v>
      </c>
      <c r="L834">
        <f>表格2[[#This Row],[orient]]*(64/表格2[[#This Row],[pix_per_cell]])*(64/表格2[[#This Row],[pix_per_cell]])*IF(表格2[[#This Row],[hog_channel]]=" ALL", 3, 1)</f>
        <v>576</v>
      </c>
      <c r="M834">
        <f>IF(表格2[[#This Row],[spatial_feat]] = " True",表格2[[#This Row],[spatial_size]]*表格2[[#This Row],[spatial_size]]*3, 0)</f>
        <v>768</v>
      </c>
      <c r="N834">
        <f>IF(表格2[[#This Row],[hist_feat]] = " True", 表格2[[#This Row],[hist_bins]]*3, 0)</f>
        <v>96</v>
      </c>
      <c r="O834">
        <f>表格2[[#This Row],[feature_len_hog]]+表格2[[#This Row],[feature_len_spatial]]+表格2[[#This Row],[feature_len_hist]]</f>
        <v>1440</v>
      </c>
    </row>
    <row r="835" spans="1:15" hidden="1" x14ac:dyDescent="0.25">
      <c r="A835" t="s">
        <v>11</v>
      </c>
      <c r="B835">
        <v>9</v>
      </c>
      <c r="C835">
        <v>8</v>
      </c>
      <c r="D835">
        <v>3</v>
      </c>
      <c r="E835">
        <v>2</v>
      </c>
      <c r="F835">
        <v>16</v>
      </c>
      <c r="G835">
        <v>32</v>
      </c>
      <c r="H835" t="s">
        <v>13</v>
      </c>
      <c r="I835" t="s">
        <v>14</v>
      </c>
      <c r="J835" t="s">
        <v>13</v>
      </c>
      <c r="K835">
        <v>0.995</v>
      </c>
      <c r="L835">
        <f>表格2[[#This Row],[orient]]*(64/表格2[[#This Row],[pix_per_cell]])*(64/表格2[[#This Row],[pix_per_cell]])*IF(表格2[[#This Row],[hog_channel]]=" ALL", 3, 1)</f>
        <v>576</v>
      </c>
      <c r="M835">
        <f>IF(表格2[[#This Row],[spatial_feat]] = " True",表格2[[#This Row],[spatial_size]]*表格2[[#This Row],[spatial_size]]*3, 0)</f>
        <v>768</v>
      </c>
      <c r="N835">
        <f>IF(表格2[[#This Row],[hist_feat]] = " True", 表格2[[#This Row],[hist_bins]]*3, 0)</f>
        <v>0</v>
      </c>
      <c r="O835">
        <f>表格2[[#This Row],[feature_len_hog]]+表格2[[#This Row],[feature_len_spatial]]+表格2[[#This Row],[feature_len_hist]]</f>
        <v>1344</v>
      </c>
    </row>
    <row r="836" spans="1:15" hidden="1" x14ac:dyDescent="0.25">
      <c r="A836" t="s">
        <v>11</v>
      </c>
      <c r="B836">
        <v>9</v>
      </c>
      <c r="C836">
        <v>8</v>
      </c>
      <c r="D836">
        <v>3</v>
      </c>
      <c r="E836" t="s">
        <v>15</v>
      </c>
      <c r="F836">
        <v>16</v>
      </c>
      <c r="G836">
        <v>16</v>
      </c>
      <c r="H836" t="s">
        <v>13</v>
      </c>
      <c r="I836" t="s">
        <v>13</v>
      </c>
      <c r="J836" t="s">
        <v>13</v>
      </c>
      <c r="K836">
        <v>0.995</v>
      </c>
      <c r="L836">
        <f>表格2[[#This Row],[orient]]*(64/表格2[[#This Row],[pix_per_cell]])*(64/表格2[[#This Row],[pix_per_cell]])*IF(表格2[[#This Row],[hog_channel]]=" ALL", 3, 1)</f>
        <v>1728</v>
      </c>
      <c r="M836">
        <f>IF(表格2[[#This Row],[spatial_feat]] = " True",表格2[[#This Row],[spatial_size]]*表格2[[#This Row],[spatial_size]]*3, 0)</f>
        <v>768</v>
      </c>
      <c r="N836">
        <f>IF(表格2[[#This Row],[hist_feat]] = " True", 表格2[[#This Row],[hist_bins]]*3, 0)</f>
        <v>48</v>
      </c>
      <c r="O836">
        <f>表格2[[#This Row],[feature_len_hog]]+表格2[[#This Row],[feature_len_spatial]]+表格2[[#This Row],[feature_len_hist]]</f>
        <v>2544</v>
      </c>
    </row>
    <row r="837" spans="1:15" hidden="1" x14ac:dyDescent="0.25">
      <c r="A837" t="s">
        <v>11</v>
      </c>
      <c r="B837">
        <v>9</v>
      </c>
      <c r="C837">
        <v>8</v>
      </c>
      <c r="D837">
        <v>3</v>
      </c>
      <c r="E837" t="s">
        <v>15</v>
      </c>
      <c r="F837">
        <v>16</v>
      </c>
      <c r="G837">
        <v>32</v>
      </c>
      <c r="H837" t="s">
        <v>14</v>
      </c>
      <c r="I837" t="s">
        <v>13</v>
      </c>
      <c r="J837" t="s">
        <v>13</v>
      </c>
      <c r="K837">
        <v>0.995</v>
      </c>
      <c r="L837">
        <f>表格2[[#This Row],[orient]]*(64/表格2[[#This Row],[pix_per_cell]])*(64/表格2[[#This Row],[pix_per_cell]])*IF(表格2[[#This Row],[hog_channel]]=" ALL", 3, 1)</f>
        <v>1728</v>
      </c>
      <c r="M837">
        <f>IF(表格2[[#This Row],[spatial_feat]] = " True",表格2[[#This Row],[spatial_size]]*表格2[[#This Row],[spatial_size]]*3, 0)</f>
        <v>0</v>
      </c>
      <c r="N837">
        <f>IF(表格2[[#This Row],[hist_feat]] = " True", 表格2[[#This Row],[hist_bins]]*3, 0)</f>
        <v>96</v>
      </c>
      <c r="O837">
        <f>表格2[[#This Row],[feature_len_hog]]+表格2[[#This Row],[feature_len_spatial]]+表格2[[#This Row],[feature_len_hist]]</f>
        <v>1824</v>
      </c>
    </row>
    <row r="838" spans="1:15" hidden="1" x14ac:dyDescent="0.25">
      <c r="A838" t="s">
        <v>11</v>
      </c>
      <c r="B838">
        <v>9</v>
      </c>
      <c r="C838">
        <v>8</v>
      </c>
      <c r="D838">
        <v>3</v>
      </c>
      <c r="E838" t="s">
        <v>15</v>
      </c>
      <c r="F838">
        <v>16</v>
      </c>
      <c r="G838">
        <v>32</v>
      </c>
      <c r="H838" t="s">
        <v>14</v>
      </c>
      <c r="I838" t="s">
        <v>14</v>
      </c>
      <c r="J838" t="s">
        <v>13</v>
      </c>
      <c r="K838">
        <v>0.995</v>
      </c>
      <c r="L838">
        <f>表格2[[#This Row],[orient]]*(64/表格2[[#This Row],[pix_per_cell]])*(64/表格2[[#This Row],[pix_per_cell]])*IF(表格2[[#This Row],[hog_channel]]=" ALL", 3, 1)</f>
        <v>1728</v>
      </c>
      <c r="M838">
        <f>IF(表格2[[#This Row],[spatial_feat]] = " True",表格2[[#This Row],[spatial_size]]*表格2[[#This Row],[spatial_size]]*3, 0)</f>
        <v>0</v>
      </c>
      <c r="N838">
        <f>IF(表格2[[#This Row],[hist_feat]] = " True", 表格2[[#This Row],[hist_bins]]*3, 0)</f>
        <v>0</v>
      </c>
      <c r="O838">
        <f>表格2[[#This Row],[feature_len_hog]]+表格2[[#This Row],[feature_len_spatial]]+表格2[[#This Row],[feature_len_hist]]</f>
        <v>1728</v>
      </c>
    </row>
    <row r="839" spans="1:15" hidden="1" x14ac:dyDescent="0.25">
      <c r="A839" t="s">
        <v>11</v>
      </c>
      <c r="B839">
        <v>9</v>
      </c>
      <c r="C839">
        <v>8</v>
      </c>
      <c r="D839">
        <v>3</v>
      </c>
      <c r="E839" t="s">
        <v>15</v>
      </c>
      <c r="F839">
        <v>32</v>
      </c>
      <c r="G839">
        <v>16</v>
      </c>
      <c r="H839" t="s">
        <v>14</v>
      </c>
      <c r="I839" t="s">
        <v>13</v>
      </c>
      <c r="J839" t="s">
        <v>13</v>
      </c>
      <c r="K839">
        <v>0.995</v>
      </c>
      <c r="L839">
        <f>表格2[[#This Row],[orient]]*(64/表格2[[#This Row],[pix_per_cell]])*(64/表格2[[#This Row],[pix_per_cell]])*IF(表格2[[#This Row],[hog_channel]]=" ALL", 3, 1)</f>
        <v>1728</v>
      </c>
      <c r="M839">
        <f>IF(表格2[[#This Row],[spatial_feat]] = " True",表格2[[#This Row],[spatial_size]]*表格2[[#This Row],[spatial_size]]*3, 0)</f>
        <v>0</v>
      </c>
      <c r="N839">
        <f>IF(表格2[[#This Row],[hist_feat]] = " True", 表格2[[#This Row],[hist_bins]]*3, 0)</f>
        <v>48</v>
      </c>
      <c r="O839">
        <f>表格2[[#This Row],[feature_len_hog]]+表格2[[#This Row],[feature_len_spatial]]+表格2[[#This Row],[feature_len_hist]]</f>
        <v>1776</v>
      </c>
    </row>
    <row r="840" spans="1:15" hidden="1" x14ac:dyDescent="0.25">
      <c r="A840" t="s">
        <v>11</v>
      </c>
      <c r="B840">
        <v>9</v>
      </c>
      <c r="C840">
        <v>8</v>
      </c>
      <c r="D840">
        <v>3</v>
      </c>
      <c r="E840" t="s">
        <v>15</v>
      </c>
      <c r="F840">
        <v>32</v>
      </c>
      <c r="G840">
        <v>32</v>
      </c>
      <c r="H840" t="s">
        <v>13</v>
      </c>
      <c r="I840" t="s">
        <v>13</v>
      </c>
      <c r="J840" t="s">
        <v>13</v>
      </c>
      <c r="K840">
        <v>0.995</v>
      </c>
      <c r="L840">
        <f>表格2[[#This Row],[orient]]*(64/表格2[[#This Row],[pix_per_cell]])*(64/表格2[[#This Row],[pix_per_cell]])*IF(表格2[[#This Row],[hog_channel]]=" ALL", 3, 1)</f>
        <v>1728</v>
      </c>
      <c r="M840">
        <f>IF(表格2[[#This Row],[spatial_feat]] = " True",表格2[[#This Row],[spatial_size]]*表格2[[#This Row],[spatial_size]]*3, 0)</f>
        <v>3072</v>
      </c>
      <c r="N840">
        <f>IF(表格2[[#This Row],[hist_feat]] = " True", 表格2[[#This Row],[hist_bins]]*3, 0)</f>
        <v>96</v>
      </c>
      <c r="O840">
        <f>表格2[[#This Row],[feature_len_hog]]+表格2[[#This Row],[feature_len_spatial]]+表格2[[#This Row],[feature_len_hist]]</f>
        <v>4896</v>
      </c>
    </row>
    <row r="841" spans="1:15" hidden="1" x14ac:dyDescent="0.25">
      <c r="A841" t="s">
        <v>11</v>
      </c>
      <c r="B841">
        <v>9</v>
      </c>
      <c r="C841">
        <v>8</v>
      </c>
      <c r="D841">
        <v>4</v>
      </c>
      <c r="E841">
        <v>0</v>
      </c>
      <c r="F841">
        <v>16</v>
      </c>
      <c r="G841">
        <v>16</v>
      </c>
      <c r="H841" t="s">
        <v>13</v>
      </c>
      <c r="I841" t="s">
        <v>13</v>
      </c>
      <c r="J841" t="s">
        <v>13</v>
      </c>
      <c r="K841">
        <v>0.995</v>
      </c>
      <c r="L841">
        <f>表格2[[#This Row],[orient]]*(64/表格2[[#This Row],[pix_per_cell]])*(64/表格2[[#This Row],[pix_per_cell]])*IF(表格2[[#This Row],[hog_channel]]=" ALL", 3, 1)</f>
        <v>576</v>
      </c>
      <c r="M841">
        <f>IF(表格2[[#This Row],[spatial_feat]] = " True",表格2[[#This Row],[spatial_size]]*表格2[[#This Row],[spatial_size]]*3, 0)</f>
        <v>768</v>
      </c>
      <c r="N841">
        <f>IF(表格2[[#This Row],[hist_feat]] = " True", 表格2[[#This Row],[hist_bins]]*3, 0)</f>
        <v>48</v>
      </c>
      <c r="O841">
        <f>表格2[[#This Row],[feature_len_hog]]+表格2[[#This Row],[feature_len_spatial]]+表格2[[#This Row],[feature_len_hist]]</f>
        <v>1392</v>
      </c>
    </row>
    <row r="842" spans="1:15" hidden="1" x14ac:dyDescent="0.25">
      <c r="A842" t="s">
        <v>11</v>
      </c>
      <c r="B842">
        <v>9</v>
      </c>
      <c r="C842">
        <v>8</v>
      </c>
      <c r="D842">
        <v>4</v>
      </c>
      <c r="E842">
        <v>0</v>
      </c>
      <c r="F842">
        <v>16</v>
      </c>
      <c r="G842">
        <v>32</v>
      </c>
      <c r="H842" t="s">
        <v>13</v>
      </c>
      <c r="I842" t="s">
        <v>13</v>
      </c>
      <c r="J842" t="s">
        <v>13</v>
      </c>
      <c r="K842">
        <v>0.995</v>
      </c>
      <c r="L842">
        <f>表格2[[#This Row],[orient]]*(64/表格2[[#This Row],[pix_per_cell]])*(64/表格2[[#This Row],[pix_per_cell]])*IF(表格2[[#This Row],[hog_channel]]=" ALL", 3, 1)</f>
        <v>576</v>
      </c>
      <c r="M842">
        <f>IF(表格2[[#This Row],[spatial_feat]] = " True",表格2[[#This Row],[spatial_size]]*表格2[[#This Row],[spatial_size]]*3, 0)</f>
        <v>768</v>
      </c>
      <c r="N842">
        <f>IF(表格2[[#This Row],[hist_feat]] = " True", 表格2[[#This Row],[hist_bins]]*3, 0)</f>
        <v>96</v>
      </c>
      <c r="O842">
        <f>表格2[[#This Row],[feature_len_hog]]+表格2[[#This Row],[feature_len_spatial]]+表格2[[#This Row],[feature_len_hist]]</f>
        <v>1440</v>
      </c>
    </row>
    <row r="843" spans="1:15" hidden="1" x14ac:dyDescent="0.25">
      <c r="A843" t="s">
        <v>11</v>
      </c>
      <c r="B843">
        <v>9</v>
      </c>
      <c r="C843">
        <v>8</v>
      </c>
      <c r="D843">
        <v>4</v>
      </c>
      <c r="E843">
        <v>0</v>
      </c>
      <c r="F843">
        <v>32</v>
      </c>
      <c r="G843">
        <v>32</v>
      </c>
      <c r="H843" t="s">
        <v>13</v>
      </c>
      <c r="I843" t="s">
        <v>14</v>
      </c>
      <c r="J843" t="s">
        <v>13</v>
      </c>
      <c r="K843">
        <v>0.995</v>
      </c>
      <c r="L843">
        <f>表格2[[#This Row],[orient]]*(64/表格2[[#This Row],[pix_per_cell]])*(64/表格2[[#This Row],[pix_per_cell]])*IF(表格2[[#This Row],[hog_channel]]=" ALL", 3, 1)</f>
        <v>576</v>
      </c>
      <c r="M843">
        <f>IF(表格2[[#This Row],[spatial_feat]] = " True",表格2[[#This Row],[spatial_size]]*表格2[[#This Row],[spatial_size]]*3, 0)</f>
        <v>3072</v>
      </c>
      <c r="N843">
        <f>IF(表格2[[#This Row],[hist_feat]] = " True", 表格2[[#This Row],[hist_bins]]*3, 0)</f>
        <v>0</v>
      </c>
      <c r="O843">
        <f>表格2[[#This Row],[feature_len_hog]]+表格2[[#This Row],[feature_len_spatial]]+表格2[[#This Row],[feature_len_hist]]</f>
        <v>3648</v>
      </c>
    </row>
    <row r="844" spans="1:15" hidden="1" x14ac:dyDescent="0.25">
      <c r="A844" t="s">
        <v>11</v>
      </c>
      <c r="B844">
        <v>9</v>
      </c>
      <c r="C844">
        <v>8</v>
      </c>
      <c r="D844">
        <v>4</v>
      </c>
      <c r="E844" t="s">
        <v>15</v>
      </c>
      <c r="F844">
        <v>16</v>
      </c>
      <c r="G844">
        <v>32</v>
      </c>
      <c r="H844" t="s">
        <v>14</v>
      </c>
      <c r="I844" t="s">
        <v>14</v>
      </c>
      <c r="J844" t="s">
        <v>13</v>
      </c>
      <c r="K844">
        <v>0.995</v>
      </c>
      <c r="L844">
        <f>表格2[[#This Row],[orient]]*(64/表格2[[#This Row],[pix_per_cell]])*(64/表格2[[#This Row],[pix_per_cell]])*IF(表格2[[#This Row],[hog_channel]]=" ALL", 3, 1)</f>
        <v>1728</v>
      </c>
      <c r="M844">
        <f>IF(表格2[[#This Row],[spatial_feat]] = " True",表格2[[#This Row],[spatial_size]]*表格2[[#This Row],[spatial_size]]*3, 0)</f>
        <v>0</v>
      </c>
      <c r="N844">
        <f>IF(表格2[[#This Row],[hist_feat]] = " True", 表格2[[#This Row],[hist_bins]]*3, 0)</f>
        <v>0</v>
      </c>
      <c r="O844">
        <f>表格2[[#This Row],[feature_len_hog]]+表格2[[#This Row],[feature_len_spatial]]+表格2[[#This Row],[feature_len_hist]]</f>
        <v>1728</v>
      </c>
    </row>
    <row r="845" spans="1:15" hidden="1" x14ac:dyDescent="0.25">
      <c r="A845" t="s">
        <v>11</v>
      </c>
      <c r="B845">
        <v>9</v>
      </c>
      <c r="C845">
        <v>8</v>
      </c>
      <c r="D845">
        <v>4</v>
      </c>
      <c r="E845" t="s">
        <v>15</v>
      </c>
      <c r="F845">
        <v>32</v>
      </c>
      <c r="G845">
        <v>32</v>
      </c>
      <c r="H845" t="s">
        <v>13</v>
      </c>
      <c r="I845" t="s">
        <v>13</v>
      </c>
      <c r="J845" t="s">
        <v>13</v>
      </c>
      <c r="K845">
        <v>0.995</v>
      </c>
      <c r="L845">
        <f>表格2[[#This Row],[orient]]*(64/表格2[[#This Row],[pix_per_cell]])*(64/表格2[[#This Row],[pix_per_cell]])*IF(表格2[[#This Row],[hog_channel]]=" ALL", 3, 1)</f>
        <v>1728</v>
      </c>
      <c r="M845">
        <f>IF(表格2[[#This Row],[spatial_feat]] = " True",表格2[[#This Row],[spatial_size]]*表格2[[#This Row],[spatial_size]]*3, 0)</f>
        <v>3072</v>
      </c>
      <c r="N845">
        <f>IF(表格2[[#This Row],[hist_feat]] = " True", 表格2[[#This Row],[hist_bins]]*3, 0)</f>
        <v>96</v>
      </c>
      <c r="O845">
        <f>表格2[[#This Row],[feature_len_hog]]+表格2[[#This Row],[feature_len_spatial]]+表格2[[#This Row],[feature_len_hist]]</f>
        <v>4896</v>
      </c>
    </row>
    <row r="846" spans="1:15" hidden="1" x14ac:dyDescent="0.25">
      <c r="A846" t="s">
        <v>11</v>
      </c>
      <c r="B846">
        <v>9</v>
      </c>
      <c r="C846">
        <v>8</v>
      </c>
      <c r="D846">
        <v>4</v>
      </c>
      <c r="E846" t="s">
        <v>15</v>
      </c>
      <c r="F846">
        <v>32</v>
      </c>
      <c r="G846">
        <v>32</v>
      </c>
      <c r="H846" t="s">
        <v>13</v>
      </c>
      <c r="I846" t="s">
        <v>14</v>
      </c>
      <c r="J846" t="s">
        <v>13</v>
      </c>
      <c r="K846">
        <v>0.995</v>
      </c>
      <c r="L846">
        <f>表格2[[#This Row],[orient]]*(64/表格2[[#This Row],[pix_per_cell]])*(64/表格2[[#This Row],[pix_per_cell]])*IF(表格2[[#This Row],[hog_channel]]=" ALL", 3, 1)</f>
        <v>1728</v>
      </c>
      <c r="M846">
        <f>IF(表格2[[#This Row],[spatial_feat]] = " True",表格2[[#This Row],[spatial_size]]*表格2[[#This Row],[spatial_size]]*3, 0)</f>
        <v>3072</v>
      </c>
      <c r="N846">
        <f>IF(表格2[[#This Row],[hist_feat]] = " True", 表格2[[#This Row],[hist_bins]]*3, 0)</f>
        <v>0</v>
      </c>
      <c r="O846">
        <f>表格2[[#This Row],[feature_len_hog]]+表格2[[#This Row],[feature_len_spatial]]+表格2[[#This Row],[feature_len_hist]]</f>
        <v>4800</v>
      </c>
    </row>
    <row r="847" spans="1:15" hidden="1" x14ac:dyDescent="0.25">
      <c r="A847" t="s">
        <v>11</v>
      </c>
      <c r="B847">
        <v>9</v>
      </c>
      <c r="C847">
        <v>16</v>
      </c>
      <c r="D847">
        <v>2</v>
      </c>
      <c r="E847">
        <v>0</v>
      </c>
      <c r="F847">
        <v>16</v>
      </c>
      <c r="G847">
        <v>16</v>
      </c>
      <c r="H847" t="s">
        <v>13</v>
      </c>
      <c r="I847" t="s">
        <v>13</v>
      </c>
      <c r="J847" t="s">
        <v>13</v>
      </c>
      <c r="K847">
        <v>0.995</v>
      </c>
      <c r="L847">
        <f>表格2[[#This Row],[orient]]*(64/表格2[[#This Row],[pix_per_cell]])*(64/表格2[[#This Row],[pix_per_cell]])*IF(表格2[[#This Row],[hog_channel]]=" ALL", 3, 1)</f>
        <v>144</v>
      </c>
      <c r="M847">
        <f>IF(表格2[[#This Row],[spatial_feat]] = " True",表格2[[#This Row],[spatial_size]]*表格2[[#This Row],[spatial_size]]*3, 0)</f>
        <v>768</v>
      </c>
      <c r="N847">
        <f>IF(表格2[[#This Row],[hist_feat]] = " True", 表格2[[#This Row],[hist_bins]]*3, 0)</f>
        <v>48</v>
      </c>
      <c r="O847">
        <f>表格2[[#This Row],[feature_len_hog]]+表格2[[#This Row],[feature_len_spatial]]+表格2[[#This Row],[feature_len_hist]]</f>
        <v>960</v>
      </c>
    </row>
    <row r="848" spans="1:15" hidden="1" x14ac:dyDescent="0.25">
      <c r="A848" t="s">
        <v>11</v>
      </c>
      <c r="B848">
        <v>9</v>
      </c>
      <c r="C848">
        <v>16</v>
      </c>
      <c r="D848">
        <v>2</v>
      </c>
      <c r="E848">
        <v>0</v>
      </c>
      <c r="F848">
        <v>16</v>
      </c>
      <c r="G848">
        <v>16</v>
      </c>
      <c r="H848" t="s">
        <v>14</v>
      </c>
      <c r="I848" t="s">
        <v>13</v>
      </c>
      <c r="J848" t="s">
        <v>13</v>
      </c>
      <c r="K848">
        <v>0.995</v>
      </c>
      <c r="L848">
        <f>表格2[[#This Row],[orient]]*(64/表格2[[#This Row],[pix_per_cell]])*(64/表格2[[#This Row],[pix_per_cell]])*IF(表格2[[#This Row],[hog_channel]]=" ALL", 3, 1)</f>
        <v>144</v>
      </c>
      <c r="M848">
        <f>IF(表格2[[#This Row],[spatial_feat]] = " True",表格2[[#This Row],[spatial_size]]*表格2[[#This Row],[spatial_size]]*3, 0)</f>
        <v>0</v>
      </c>
      <c r="N848">
        <f>IF(表格2[[#This Row],[hist_feat]] = " True", 表格2[[#This Row],[hist_bins]]*3, 0)</f>
        <v>48</v>
      </c>
      <c r="O848">
        <f>表格2[[#This Row],[feature_len_hog]]+表格2[[#This Row],[feature_len_spatial]]+表格2[[#This Row],[feature_len_hist]]</f>
        <v>192</v>
      </c>
    </row>
    <row r="849" spans="1:15" hidden="1" x14ac:dyDescent="0.25">
      <c r="A849" t="s">
        <v>11</v>
      </c>
      <c r="B849">
        <v>9</v>
      </c>
      <c r="C849">
        <v>16</v>
      </c>
      <c r="D849">
        <v>2</v>
      </c>
      <c r="E849">
        <v>0</v>
      </c>
      <c r="F849">
        <v>32</v>
      </c>
      <c r="G849">
        <v>32</v>
      </c>
      <c r="H849" t="s">
        <v>13</v>
      </c>
      <c r="I849" t="s">
        <v>13</v>
      </c>
      <c r="J849" t="s">
        <v>13</v>
      </c>
      <c r="K849">
        <v>0.995</v>
      </c>
      <c r="L849">
        <f>表格2[[#This Row],[orient]]*(64/表格2[[#This Row],[pix_per_cell]])*(64/表格2[[#This Row],[pix_per_cell]])*IF(表格2[[#This Row],[hog_channel]]=" ALL", 3, 1)</f>
        <v>144</v>
      </c>
      <c r="M849">
        <f>IF(表格2[[#This Row],[spatial_feat]] = " True",表格2[[#This Row],[spatial_size]]*表格2[[#This Row],[spatial_size]]*3, 0)</f>
        <v>3072</v>
      </c>
      <c r="N849">
        <f>IF(表格2[[#This Row],[hist_feat]] = " True", 表格2[[#This Row],[hist_bins]]*3, 0)</f>
        <v>96</v>
      </c>
      <c r="O849">
        <f>表格2[[#This Row],[feature_len_hog]]+表格2[[#This Row],[feature_len_spatial]]+表格2[[#This Row],[feature_len_hist]]</f>
        <v>3312</v>
      </c>
    </row>
    <row r="850" spans="1:15" hidden="1" x14ac:dyDescent="0.25">
      <c r="A850" t="s">
        <v>11</v>
      </c>
      <c r="B850">
        <v>9</v>
      </c>
      <c r="C850">
        <v>16</v>
      </c>
      <c r="D850">
        <v>2</v>
      </c>
      <c r="E850">
        <v>2</v>
      </c>
      <c r="F850">
        <v>16</v>
      </c>
      <c r="G850">
        <v>16</v>
      </c>
      <c r="H850" t="s">
        <v>13</v>
      </c>
      <c r="I850" t="s">
        <v>13</v>
      </c>
      <c r="J850" t="s">
        <v>13</v>
      </c>
      <c r="K850">
        <v>0.995</v>
      </c>
      <c r="L850">
        <f>表格2[[#This Row],[orient]]*(64/表格2[[#This Row],[pix_per_cell]])*(64/表格2[[#This Row],[pix_per_cell]])*IF(表格2[[#This Row],[hog_channel]]=" ALL", 3, 1)</f>
        <v>144</v>
      </c>
      <c r="M850">
        <f>IF(表格2[[#This Row],[spatial_feat]] = " True",表格2[[#This Row],[spatial_size]]*表格2[[#This Row],[spatial_size]]*3, 0)</f>
        <v>768</v>
      </c>
      <c r="N850">
        <f>IF(表格2[[#This Row],[hist_feat]] = " True", 表格2[[#This Row],[hist_bins]]*3, 0)</f>
        <v>48</v>
      </c>
      <c r="O850">
        <f>表格2[[#This Row],[feature_len_hog]]+表格2[[#This Row],[feature_len_spatial]]+表格2[[#This Row],[feature_len_hist]]</f>
        <v>960</v>
      </c>
    </row>
    <row r="851" spans="1:15" hidden="1" x14ac:dyDescent="0.25">
      <c r="A851" t="s">
        <v>11</v>
      </c>
      <c r="B851">
        <v>9</v>
      </c>
      <c r="C851">
        <v>16</v>
      </c>
      <c r="D851">
        <v>2</v>
      </c>
      <c r="E851">
        <v>2</v>
      </c>
      <c r="F851">
        <v>16</v>
      </c>
      <c r="G851">
        <v>16</v>
      </c>
      <c r="H851" t="s">
        <v>14</v>
      </c>
      <c r="I851" t="s">
        <v>13</v>
      </c>
      <c r="J851" t="s">
        <v>13</v>
      </c>
      <c r="K851">
        <v>0.995</v>
      </c>
      <c r="L851">
        <f>表格2[[#This Row],[orient]]*(64/表格2[[#This Row],[pix_per_cell]])*(64/表格2[[#This Row],[pix_per_cell]])*IF(表格2[[#This Row],[hog_channel]]=" ALL", 3, 1)</f>
        <v>144</v>
      </c>
      <c r="M851">
        <f>IF(表格2[[#This Row],[spatial_feat]] = " True",表格2[[#This Row],[spatial_size]]*表格2[[#This Row],[spatial_size]]*3, 0)</f>
        <v>0</v>
      </c>
      <c r="N851">
        <f>IF(表格2[[#This Row],[hist_feat]] = " True", 表格2[[#This Row],[hist_bins]]*3, 0)</f>
        <v>48</v>
      </c>
      <c r="O851">
        <f>表格2[[#This Row],[feature_len_hog]]+表格2[[#This Row],[feature_len_spatial]]+表格2[[#This Row],[feature_len_hist]]</f>
        <v>192</v>
      </c>
    </row>
    <row r="852" spans="1:15" hidden="1" x14ac:dyDescent="0.25">
      <c r="A852" t="s">
        <v>11</v>
      </c>
      <c r="B852">
        <v>9</v>
      </c>
      <c r="C852">
        <v>16</v>
      </c>
      <c r="D852">
        <v>2</v>
      </c>
      <c r="E852" t="s">
        <v>15</v>
      </c>
      <c r="F852">
        <v>16</v>
      </c>
      <c r="G852">
        <v>16</v>
      </c>
      <c r="H852" t="s">
        <v>14</v>
      </c>
      <c r="I852" t="s">
        <v>13</v>
      </c>
      <c r="J852" t="s">
        <v>13</v>
      </c>
      <c r="K852">
        <v>0.995</v>
      </c>
      <c r="L852">
        <f>表格2[[#This Row],[orient]]*(64/表格2[[#This Row],[pix_per_cell]])*(64/表格2[[#This Row],[pix_per_cell]])*IF(表格2[[#This Row],[hog_channel]]=" ALL", 3, 1)</f>
        <v>432</v>
      </c>
      <c r="M852">
        <f>IF(表格2[[#This Row],[spatial_feat]] = " True",表格2[[#This Row],[spatial_size]]*表格2[[#This Row],[spatial_size]]*3, 0)</f>
        <v>0</v>
      </c>
      <c r="N852">
        <f>IF(表格2[[#This Row],[hist_feat]] = " True", 表格2[[#This Row],[hist_bins]]*3, 0)</f>
        <v>48</v>
      </c>
      <c r="O852">
        <f>表格2[[#This Row],[feature_len_hog]]+表格2[[#This Row],[feature_len_spatial]]+表格2[[#This Row],[feature_len_hist]]</f>
        <v>480</v>
      </c>
    </row>
    <row r="853" spans="1:15" hidden="1" x14ac:dyDescent="0.25">
      <c r="A853" t="s">
        <v>11</v>
      </c>
      <c r="B853">
        <v>9</v>
      </c>
      <c r="C853">
        <v>16</v>
      </c>
      <c r="D853">
        <v>2</v>
      </c>
      <c r="E853" t="s">
        <v>15</v>
      </c>
      <c r="F853">
        <v>16</v>
      </c>
      <c r="G853">
        <v>32</v>
      </c>
      <c r="H853" t="s">
        <v>14</v>
      </c>
      <c r="I853" t="s">
        <v>13</v>
      </c>
      <c r="J853" t="s">
        <v>13</v>
      </c>
      <c r="K853">
        <v>0.995</v>
      </c>
      <c r="L853">
        <f>表格2[[#This Row],[orient]]*(64/表格2[[#This Row],[pix_per_cell]])*(64/表格2[[#This Row],[pix_per_cell]])*IF(表格2[[#This Row],[hog_channel]]=" ALL", 3, 1)</f>
        <v>432</v>
      </c>
      <c r="M853">
        <f>IF(表格2[[#This Row],[spatial_feat]] = " True",表格2[[#This Row],[spatial_size]]*表格2[[#This Row],[spatial_size]]*3, 0)</f>
        <v>0</v>
      </c>
      <c r="N853">
        <f>IF(表格2[[#This Row],[hist_feat]] = " True", 表格2[[#This Row],[hist_bins]]*3, 0)</f>
        <v>96</v>
      </c>
      <c r="O853">
        <f>表格2[[#This Row],[feature_len_hog]]+表格2[[#This Row],[feature_len_spatial]]+表格2[[#This Row],[feature_len_hist]]</f>
        <v>528</v>
      </c>
    </row>
    <row r="854" spans="1:15" hidden="1" x14ac:dyDescent="0.25">
      <c r="A854" t="s">
        <v>11</v>
      </c>
      <c r="B854">
        <v>9</v>
      </c>
      <c r="C854">
        <v>16</v>
      </c>
      <c r="D854">
        <v>2</v>
      </c>
      <c r="E854" t="s">
        <v>15</v>
      </c>
      <c r="F854">
        <v>32</v>
      </c>
      <c r="G854">
        <v>32</v>
      </c>
      <c r="H854" t="s">
        <v>13</v>
      </c>
      <c r="I854" t="s">
        <v>13</v>
      </c>
      <c r="J854" t="s">
        <v>13</v>
      </c>
      <c r="K854">
        <v>0.995</v>
      </c>
      <c r="L854">
        <f>表格2[[#This Row],[orient]]*(64/表格2[[#This Row],[pix_per_cell]])*(64/表格2[[#This Row],[pix_per_cell]])*IF(表格2[[#This Row],[hog_channel]]=" ALL", 3, 1)</f>
        <v>432</v>
      </c>
      <c r="M854">
        <f>IF(表格2[[#This Row],[spatial_feat]] = " True",表格2[[#This Row],[spatial_size]]*表格2[[#This Row],[spatial_size]]*3, 0)</f>
        <v>3072</v>
      </c>
      <c r="N854">
        <f>IF(表格2[[#This Row],[hist_feat]] = " True", 表格2[[#This Row],[hist_bins]]*3, 0)</f>
        <v>96</v>
      </c>
      <c r="O854">
        <f>表格2[[#This Row],[feature_len_hog]]+表格2[[#This Row],[feature_len_spatial]]+表格2[[#This Row],[feature_len_hist]]</f>
        <v>3600</v>
      </c>
    </row>
    <row r="855" spans="1:15" hidden="1" x14ac:dyDescent="0.25">
      <c r="A855" t="s">
        <v>11</v>
      </c>
      <c r="B855">
        <v>9</v>
      </c>
      <c r="C855">
        <v>16</v>
      </c>
      <c r="D855">
        <v>3</v>
      </c>
      <c r="E855">
        <v>1</v>
      </c>
      <c r="F855">
        <v>16</v>
      </c>
      <c r="G855">
        <v>32</v>
      </c>
      <c r="H855" t="s">
        <v>13</v>
      </c>
      <c r="I855" t="s">
        <v>14</v>
      </c>
      <c r="J855" t="s">
        <v>13</v>
      </c>
      <c r="K855">
        <v>0.995</v>
      </c>
      <c r="L855">
        <f>表格2[[#This Row],[orient]]*(64/表格2[[#This Row],[pix_per_cell]])*(64/表格2[[#This Row],[pix_per_cell]])*IF(表格2[[#This Row],[hog_channel]]=" ALL", 3, 1)</f>
        <v>144</v>
      </c>
      <c r="M855">
        <f>IF(表格2[[#This Row],[spatial_feat]] = " True",表格2[[#This Row],[spatial_size]]*表格2[[#This Row],[spatial_size]]*3, 0)</f>
        <v>768</v>
      </c>
      <c r="N855">
        <f>IF(表格2[[#This Row],[hist_feat]] = " True", 表格2[[#This Row],[hist_bins]]*3, 0)</f>
        <v>0</v>
      </c>
      <c r="O855">
        <f>表格2[[#This Row],[feature_len_hog]]+表格2[[#This Row],[feature_len_spatial]]+表格2[[#This Row],[feature_len_hist]]</f>
        <v>912</v>
      </c>
    </row>
    <row r="856" spans="1:15" hidden="1" x14ac:dyDescent="0.25">
      <c r="A856" t="s">
        <v>11</v>
      </c>
      <c r="B856">
        <v>9</v>
      </c>
      <c r="C856">
        <v>16</v>
      </c>
      <c r="D856">
        <v>3</v>
      </c>
      <c r="E856">
        <v>2</v>
      </c>
      <c r="F856">
        <v>16</v>
      </c>
      <c r="G856">
        <v>16</v>
      </c>
      <c r="H856" t="s">
        <v>13</v>
      </c>
      <c r="I856" t="s">
        <v>13</v>
      </c>
      <c r="J856" t="s">
        <v>13</v>
      </c>
      <c r="K856">
        <v>0.995</v>
      </c>
      <c r="L856">
        <f>表格2[[#This Row],[orient]]*(64/表格2[[#This Row],[pix_per_cell]])*(64/表格2[[#This Row],[pix_per_cell]])*IF(表格2[[#This Row],[hog_channel]]=" ALL", 3, 1)</f>
        <v>144</v>
      </c>
      <c r="M856">
        <f>IF(表格2[[#This Row],[spatial_feat]] = " True",表格2[[#This Row],[spatial_size]]*表格2[[#This Row],[spatial_size]]*3, 0)</f>
        <v>768</v>
      </c>
      <c r="N856">
        <f>IF(表格2[[#This Row],[hist_feat]] = " True", 表格2[[#This Row],[hist_bins]]*3, 0)</f>
        <v>48</v>
      </c>
      <c r="O856">
        <f>表格2[[#This Row],[feature_len_hog]]+表格2[[#This Row],[feature_len_spatial]]+表格2[[#This Row],[feature_len_hist]]</f>
        <v>960</v>
      </c>
    </row>
    <row r="857" spans="1:15" hidden="1" x14ac:dyDescent="0.25">
      <c r="A857" t="s">
        <v>11</v>
      </c>
      <c r="B857">
        <v>9</v>
      </c>
      <c r="C857">
        <v>16</v>
      </c>
      <c r="D857">
        <v>3</v>
      </c>
      <c r="E857" t="s">
        <v>15</v>
      </c>
      <c r="F857">
        <v>16</v>
      </c>
      <c r="G857">
        <v>16</v>
      </c>
      <c r="H857" t="s">
        <v>14</v>
      </c>
      <c r="I857" t="s">
        <v>13</v>
      </c>
      <c r="J857" t="s">
        <v>13</v>
      </c>
      <c r="K857">
        <v>0.995</v>
      </c>
      <c r="L857">
        <f>表格2[[#This Row],[orient]]*(64/表格2[[#This Row],[pix_per_cell]])*(64/表格2[[#This Row],[pix_per_cell]])*IF(表格2[[#This Row],[hog_channel]]=" ALL", 3, 1)</f>
        <v>432</v>
      </c>
      <c r="M857">
        <f>IF(表格2[[#This Row],[spatial_feat]] = " True",表格2[[#This Row],[spatial_size]]*表格2[[#This Row],[spatial_size]]*3, 0)</f>
        <v>0</v>
      </c>
      <c r="N857">
        <f>IF(表格2[[#This Row],[hist_feat]] = " True", 表格2[[#This Row],[hist_bins]]*3, 0)</f>
        <v>48</v>
      </c>
      <c r="O857">
        <f>表格2[[#This Row],[feature_len_hog]]+表格2[[#This Row],[feature_len_spatial]]+表格2[[#This Row],[feature_len_hist]]</f>
        <v>480</v>
      </c>
    </row>
    <row r="858" spans="1:15" hidden="1" x14ac:dyDescent="0.25">
      <c r="A858" t="s">
        <v>11</v>
      </c>
      <c r="B858">
        <v>9</v>
      </c>
      <c r="C858">
        <v>16</v>
      </c>
      <c r="D858">
        <v>3</v>
      </c>
      <c r="E858" t="s">
        <v>15</v>
      </c>
      <c r="F858">
        <v>16</v>
      </c>
      <c r="G858">
        <v>32</v>
      </c>
      <c r="H858" t="s">
        <v>14</v>
      </c>
      <c r="I858" t="s">
        <v>13</v>
      </c>
      <c r="J858" t="s">
        <v>13</v>
      </c>
      <c r="K858">
        <v>0.995</v>
      </c>
      <c r="L858">
        <f>表格2[[#This Row],[orient]]*(64/表格2[[#This Row],[pix_per_cell]])*(64/表格2[[#This Row],[pix_per_cell]])*IF(表格2[[#This Row],[hog_channel]]=" ALL", 3, 1)</f>
        <v>432</v>
      </c>
      <c r="M858">
        <f>IF(表格2[[#This Row],[spatial_feat]] = " True",表格2[[#This Row],[spatial_size]]*表格2[[#This Row],[spatial_size]]*3, 0)</f>
        <v>0</v>
      </c>
      <c r="N858">
        <f>IF(表格2[[#This Row],[hist_feat]] = " True", 表格2[[#This Row],[hist_bins]]*3, 0)</f>
        <v>96</v>
      </c>
      <c r="O858">
        <f>表格2[[#This Row],[feature_len_hog]]+表格2[[#This Row],[feature_len_spatial]]+表格2[[#This Row],[feature_len_hist]]</f>
        <v>528</v>
      </c>
    </row>
    <row r="859" spans="1:15" hidden="1" x14ac:dyDescent="0.25">
      <c r="A859" t="s">
        <v>11</v>
      </c>
      <c r="B859">
        <v>9</v>
      </c>
      <c r="C859">
        <v>16</v>
      </c>
      <c r="D859">
        <v>3</v>
      </c>
      <c r="E859" t="s">
        <v>15</v>
      </c>
      <c r="F859">
        <v>32</v>
      </c>
      <c r="G859">
        <v>16</v>
      </c>
      <c r="H859" t="s">
        <v>13</v>
      </c>
      <c r="I859" t="s">
        <v>13</v>
      </c>
      <c r="J859" t="s">
        <v>13</v>
      </c>
      <c r="K859">
        <v>0.995</v>
      </c>
      <c r="L859">
        <f>表格2[[#This Row],[orient]]*(64/表格2[[#This Row],[pix_per_cell]])*(64/表格2[[#This Row],[pix_per_cell]])*IF(表格2[[#This Row],[hog_channel]]=" ALL", 3, 1)</f>
        <v>432</v>
      </c>
      <c r="M859">
        <f>IF(表格2[[#This Row],[spatial_feat]] = " True",表格2[[#This Row],[spatial_size]]*表格2[[#This Row],[spatial_size]]*3, 0)</f>
        <v>3072</v>
      </c>
      <c r="N859">
        <f>IF(表格2[[#This Row],[hist_feat]] = " True", 表格2[[#This Row],[hist_bins]]*3, 0)</f>
        <v>48</v>
      </c>
      <c r="O859">
        <f>表格2[[#This Row],[feature_len_hog]]+表格2[[#This Row],[feature_len_spatial]]+表格2[[#This Row],[feature_len_hist]]</f>
        <v>3552</v>
      </c>
    </row>
    <row r="860" spans="1:15" hidden="1" x14ac:dyDescent="0.25">
      <c r="A860" t="s">
        <v>11</v>
      </c>
      <c r="B860">
        <v>9</v>
      </c>
      <c r="C860">
        <v>16</v>
      </c>
      <c r="D860">
        <v>4</v>
      </c>
      <c r="E860">
        <v>0</v>
      </c>
      <c r="F860">
        <v>32</v>
      </c>
      <c r="G860">
        <v>16</v>
      </c>
      <c r="H860" t="s">
        <v>14</v>
      </c>
      <c r="I860" t="s">
        <v>13</v>
      </c>
      <c r="J860" t="s">
        <v>13</v>
      </c>
      <c r="K860">
        <v>0.995</v>
      </c>
      <c r="L860">
        <f>表格2[[#This Row],[orient]]*(64/表格2[[#This Row],[pix_per_cell]])*(64/表格2[[#This Row],[pix_per_cell]])*IF(表格2[[#This Row],[hog_channel]]=" ALL", 3, 1)</f>
        <v>144</v>
      </c>
      <c r="M860">
        <f>IF(表格2[[#This Row],[spatial_feat]] = " True",表格2[[#This Row],[spatial_size]]*表格2[[#This Row],[spatial_size]]*3, 0)</f>
        <v>0</v>
      </c>
      <c r="N860">
        <f>IF(表格2[[#This Row],[hist_feat]] = " True", 表格2[[#This Row],[hist_bins]]*3, 0)</f>
        <v>48</v>
      </c>
      <c r="O860">
        <f>表格2[[#This Row],[feature_len_hog]]+表格2[[#This Row],[feature_len_spatial]]+表格2[[#This Row],[feature_len_hist]]</f>
        <v>192</v>
      </c>
    </row>
    <row r="861" spans="1:15" hidden="1" x14ac:dyDescent="0.25">
      <c r="A861" t="s">
        <v>11</v>
      </c>
      <c r="B861">
        <v>9</v>
      </c>
      <c r="C861">
        <v>16</v>
      </c>
      <c r="D861">
        <v>4</v>
      </c>
      <c r="E861" t="s">
        <v>15</v>
      </c>
      <c r="F861">
        <v>16</v>
      </c>
      <c r="G861">
        <v>16</v>
      </c>
      <c r="H861" t="s">
        <v>13</v>
      </c>
      <c r="I861" t="s">
        <v>13</v>
      </c>
      <c r="J861" t="s">
        <v>13</v>
      </c>
      <c r="K861">
        <v>0.995</v>
      </c>
      <c r="L861">
        <f>表格2[[#This Row],[orient]]*(64/表格2[[#This Row],[pix_per_cell]])*(64/表格2[[#This Row],[pix_per_cell]])*IF(表格2[[#This Row],[hog_channel]]=" ALL", 3, 1)</f>
        <v>432</v>
      </c>
      <c r="M861">
        <f>IF(表格2[[#This Row],[spatial_feat]] = " True",表格2[[#This Row],[spatial_size]]*表格2[[#This Row],[spatial_size]]*3, 0)</f>
        <v>768</v>
      </c>
      <c r="N861">
        <f>IF(表格2[[#This Row],[hist_feat]] = " True", 表格2[[#This Row],[hist_bins]]*3, 0)</f>
        <v>48</v>
      </c>
      <c r="O861">
        <f>表格2[[#This Row],[feature_len_hog]]+表格2[[#This Row],[feature_len_spatial]]+表格2[[#This Row],[feature_len_hist]]</f>
        <v>1248</v>
      </c>
    </row>
    <row r="862" spans="1:15" hidden="1" x14ac:dyDescent="0.25">
      <c r="A862" t="s">
        <v>11</v>
      </c>
      <c r="B862">
        <v>9</v>
      </c>
      <c r="C862">
        <v>16</v>
      </c>
      <c r="D862">
        <v>4</v>
      </c>
      <c r="E862" t="s">
        <v>15</v>
      </c>
      <c r="F862">
        <v>16</v>
      </c>
      <c r="G862">
        <v>16</v>
      </c>
      <c r="H862" t="s">
        <v>13</v>
      </c>
      <c r="I862" t="s">
        <v>14</v>
      </c>
      <c r="J862" t="s">
        <v>13</v>
      </c>
      <c r="K862">
        <v>0.995</v>
      </c>
      <c r="L862">
        <f>表格2[[#This Row],[orient]]*(64/表格2[[#This Row],[pix_per_cell]])*(64/表格2[[#This Row],[pix_per_cell]])*IF(表格2[[#This Row],[hog_channel]]=" ALL", 3, 1)</f>
        <v>432</v>
      </c>
      <c r="M862">
        <f>IF(表格2[[#This Row],[spatial_feat]] = " True",表格2[[#This Row],[spatial_size]]*表格2[[#This Row],[spatial_size]]*3, 0)</f>
        <v>768</v>
      </c>
      <c r="N862">
        <f>IF(表格2[[#This Row],[hist_feat]] = " True", 表格2[[#This Row],[hist_bins]]*3, 0)</f>
        <v>0</v>
      </c>
      <c r="O862">
        <f>表格2[[#This Row],[feature_len_hog]]+表格2[[#This Row],[feature_len_spatial]]+表格2[[#This Row],[feature_len_hist]]</f>
        <v>1200</v>
      </c>
    </row>
    <row r="863" spans="1:15" hidden="1" x14ac:dyDescent="0.25">
      <c r="A863" t="s">
        <v>11</v>
      </c>
      <c r="B863">
        <v>9</v>
      </c>
      <c r="C863">
        <v>16</v>
      </c>
      <c r="D863">
        <v>4</v>
      </c>
      <c r="E863" t="s">
        <v>15</v>
      </c>
      <c r="F863">
        <v>32</v>
      </c>
      <c r="G863">
        <v>32</v>
      </c>
      <c r="H863" t="s">
        <v>14</v>
      </c>
      <c r="I863" t="s">
        <v>13</v>
      </c>
      <c r="J863" t="s">
        <v>13</v>
      </c>
      <c r="K863">
        <v>0.995</v>
      </c>
      <c r="L863">
        <f>表格2[[#This Row],[orient]]*(64/表格2[[#This Row],[pix_per_cell]])*(64/表格2[[#This Row],[pix_per_cell]])*IF(表格2[[#This Row],[hog_channel]]=" ALL", 3, 1)</f>
        <v>432</v>
      </c>
      <c r="M863">
        <f>IF(表格2[[#This Row],[spatial_feat]] = " True",表格2[[#This Row],[spatial_size]]*表格2[[#This Row],[spatial_size]]*3, 0)</f>
        <v>0</v>
      </c>
      <c r="N863">
        <f>IF(表格2[[#This Row],[hist_feat]] = " True", 表格2[[#This Row],[hist_bins]]*3, 0)</f>
        <v>96</v>
      </c>
      <c r="O863">
        <f>表格2[[#This Row],[feature_len_hog]]+表格2[[#This Row],[feature_len_spatial]]+表格2[[#This Row],[feature_len_hist]]</f>
        <v>528</v>
      </c>
    </row>
    <row r="864" spans="1:15" hidden="1" x14ac:dyDescent="0.25">
      <c r="A864" t="s">
        <v>11</v>
      </c>
      <c r="B864">
        <v>5</v>
      </c>
      <c r="C864">
        <v>8</v>
      </c>
      <c r="D864">
        <v>2</v>
      </c>
      <c r="E864">
        <v>0</v>
      </c>
      <c r="F864">
        <v>16</v>
      </c>
      <c r="G864">
        <v>16</v>
      </c>
      <c r="H864" t="s">
        <v>13</v>
      </c>
      <c r="I864" t="s">
        <v>13</v>
      </c>
      <c r="J864" t="s">
        <v>13</v>
      </c>
      <c r="K864">
        <v>0.995</v>
      </c>
      <c r="L864">
        <f>表格2[[#This Row],[orient]]*(64/表格2[[#This Row],[pix_per_cell]])*(64/表格2[[#This Row],[pix_per_cell]])*IF(表格2[[#This Row],[hog_channel]]=" ALL", 3, 1)</f>
        <v>320</v>
      </c>
      <c r="M864">
        <f>IF(表格2[[#This Row],[spatial_feat]] = " True",表格2[[#This Row],[spatial_size]]*表格2[[#This Row],[spatial_size]]*3, 0)</f>
        <v>768</v>
      </c>
      <c r="N864">
        <f>IF(表格2[[#This Row],[hist_feat]] = " True", 表格2[[#This Row],[hist_bins]]*3, 0)</f>
        <v>48</v>
      </c>
      <c r="O864">
        <f>表格2[[#This Row],[feature_len_hog]]+表格2[[#This Row],[feature_len_spatial]]+表格2[[#This Row],[feature_len_hist]]</f>
        <v>1136</v>
      </c>
    </row>
    <row r="865" spans="1:15" hidden="1" x14ac:dyDescent="0.25">
      <c r="A865" t="s">
        <v>11</v>
      </c>
      <c r="B865">
        <v>5</v>
      </c>
      <c r="C865">
        <v>8</v>
      </c>
      <c r="D865">
        <v>2</v>
      </c>
      <c r="E865">
        <v>0</v>
      </c>
      <c r="F865">
        <v>16</v>
      </c>
      <c r="G865">
        <v>32</v>
      </c>
      <c r="H865" t="s">
        <v>14</v>
      </c>
      <c r="I865" t="s">
        <v>13</v>
      </c>
      <c r="J865" t="s">
        <v>13</v>
      </c>
      <c r="K865">
        <v>0.995</v>
      </c>
      <c r="L865">
        <f>表格2[[#This Row],[orient]]*(64/表格2[[#This Row],[pix_per_cell]])*(64/表格2[[#This Row],[pix_per_cell]])*IF(表格2[[#This Row],[hog_channel]]=" ALL", 3, 1)</f>
        <v>320</v>
      </c>
      <c r="M865">
        <f>IF(表格2[[#This Row],[spatial_feat]] = " True",表格2[[#This Row],[spatial_size]]*表格2[[#This Row],[spatial_size]]*3, 0)</f>
        <v>0</v>
      </c>
      <c r="N865">
        <f>IF(表格2[[#This Row],[hist_feat]] = " True", 表格2[[#This Row],[hist_bins]]*3, 0)</f>
        <v>96</v>
      </c>
      <c r="O865">
        <f>表格2[[#This Row],[feature_len_hog]]+表格2[[#This Row],[feature_len_spatial]]+表格2[[#This Row],[feature_len_hist]]</f>
        <v>416</v>
      </c>
    </row>
    <row r="866" spans="1:15" hidden="1" x14ac:dyDescent="0.25">
      <c r="A866" t="s">
        <v>11</v>
      </c>
      <c r="B866">
        <v>5</v>
      </c>
      <c r="C866">
        <v>8</v>
      </c>
      <c r="D866">
        <v>2</v>
      </c>
      <c r="E866">
        <v>0</v>
      </c>
      <c r="F866">
        <v>32</v>
      </c>
      <c r="G866">
        <v>32</v>
      </c>
      <c r="H866" t="s">
        <v>13</v>
      </c>
      <c r="I866" t="s">
        <v>13</v>
      </c>
      <c r="J866" t="s">
        <v>13</v>
      </c>
      <c r="K866">
        <v>0.995</v>
      </c>
      <c r="L866">
        <f>表格2[[#This Row],[orient]]*(64/表格2[[#This Row],[pix_per_cell]])*(64/表格2[[#This Row],[pix_per_cell]])*IF(表格2[[#This Row],[hog_channel]]=" ALL", 3, 1)</f>
        <v>320</v>
      </c>
      <c r="M866">
        <f>IF(表格2[[#This Row],[spatial_feat]] = " True",表格2[[#This Row],[spatial_size]]*表格2[[#This Row],[spatial_size]]*3, 0)</f>
        <v>3072</v>
      </c>
      <c r="N866">
        <f>IF(表格2[[#This Row],[hist_feat]] = " True", 表格2[[#This Row],[hist_bins]]*3, 0)</f>
        <v>96</v>
      </c>
      <c r="O866">
        <f>表格2[[#This Row],[feature_len_hog]]+表格2[[#This Row],[feature_len_spatial]]+表格2[[#This Row],[feature_len_hist]]</f>
        <v>3488</v>
      </c>
    </row>
    <row r="867" spans="1:15" hidden="1" x14ac:dyDescent="0.25">
      <c r="A867" t="s">
        <v>11</v>
      </c>
      <c r="B867">
        <v>5</v>
      </c>
      <c r="C867">
        <v>8</v>
      </c>
      <c r="D867">
        <v>2</v>
      </c>
      <c r="E867">
        <v>1</v>
      </c>
      <c r="F867">
        <v>16</v>
      </c>
      <c r="G867">
        <v>16</v>
      </c>
      <c r="H867" t="s">
        <v>14</v>
      </c>
      <c r="I867" t="s">
        <v>13</v>
      </c>
      <c r="J867" t="s">
        <v>13</v>
      </c>
      <c r="K867">
        <v>0.995</v>
      </c>
      <c r="L867">
        <f>表格2[[#This Row],[orient]]*(64/表格2[[#This Row],[pix_per_cell]])*(64/表格2[[#This Row],[pix_per_cell]])*IF(表格2[[#This Row],[hog_channel]]=" ALL", 3, 1)</f>
        <v>320</v>
      </c>
      <c r="M867">
        <f>IF(表格2[[#This Row],[spatial_feat]] = " True",表格2[[#This Row],[spatial_size]]*表格2[[#This Row],[spatial_size]]*3, 0)</f>
        <v>0</v>
      </c>
      <c r="N867">
        <f>IF(表格2[[#This Row],[hist_feat]] = " True", 表格2[[#This Row],[hist_bins]]*3, 0)</f>
        <v>48</v>
      </c>
      <c r="O867">
        <f>表格2[[#This Row],[feature_len_hog]]+表格2[[#This Row],[feature_len_spatial]]+表格2[[#This Row],[feature_len_hist]]</f>
        <v>368</v>
      </c>
    </row>
    <row r="868" spans="1:15" hidden="1" x14ac:dyDescent="0.25">
      <c r="A868" t="s">
        <v>11</v>
      </c>
      <c r="B868">
        <v>5</v>
      </c>
      <c r="C868">
        <v>8</v>
      </c>
      <c r="D868">
        <v>2</v>
      </c>
      <c r="E868">
        <v>1</v>
      </c>
      <c r="F868">
        <v>32</v>
      </c>
      <c r="G868">
        <v>32</v>
      </c>
      <c r="H868" t="s">
        <v>13</v>
      </c>
      <c r="I868" t="s">
        <v>13</v>
      </c>
      <c r="J868" t="s">
        <v>13</v>
      </c>
      <c r="K868">
        <v>0.995</v>
      </c>
      <c r="L868">
        <f>表格2[[#This Row],[orient]]*(64/表格2[[#This Row],[pix_per_cell]])*(64/表格2[[#This Row],[pix_per_cell]])*IF(表格2[[#This Row],[hog_channel]]=" ALL", 3, 1)</f>
        <v>320</v>
      </c>
      <c r="M868">
        <f>IF(表格2[[#This Row],[spatial_feat]] = " True",表格2[[#This Row],[spatial_size]]*表格2[[#This Row],[spatial_size]]*3, 0)</f>
        <v>3072</v>
      </c>
      <c r="N868">
        <f>IF(表格2[[#This Row],[hist_feat]] = " True", 表格2[[#This Row],[hist_bins]]*3, 0)</f>
        <v>96</v>
      </c>
      <c r="O868">
        <f>表格2[[#This Row],[feature_len_hog]]+表格2[[#This Row],[feature_len_spatial]]+表格2[[#This Row],[feature_len_hist]]</f>
        <v>3488</v>
      </c>
    </row>
    <row r="869" spans="1:15" hidden="1" x14ac:dyDescent="0.25">
      <c r="A869" t="s">
        <v>11</v>
      </c>
      <c r="B869">
        <v>5</v>
      </c>
      <c r="C869">
        <v>8</v>
      </c>
      <c r="D869">
        <v>2</v>
      </c>
      <c r="E869">
        <v>1</v>
      </c>
      <c r="F869">
        <v>32</v>
      </c>
      <c r="G869">
        <v>32</v>
      </c>
      <c r="H869" t="s">
        <v>14</v>
      </c>
      <c r="I869" t="s">
        <v>13</v>
      </c>
      <c r="J869" t="s">
        <v>13</v>
      </c>
      <c r="K869">
        <v>0.995</v>
      </c>
      <c r="L869">
        <f>表格2[[#This Row],[orient]]*(64/表格2[[#This Row],[pix_per_cell]])*(64/表格2[[#This Row],[pix_per_cell]])*IF(表格2[[#This Row],[hog_channel]]=" ALL", 3, 1)</f>
        <v>320</v>
      </c>
      <c r="M869">
        <f>IF(表格2[[#This Row],[spatial_feat]] = " True",表格2[[#This Row],[spatial_size]]*表格2[[#This Row],[spatial_size]]*3, 0)</f>
        <v>0</v>
      </c>
      <c r="N869">
        <f>IF(表格2[[#This Row],[hist_feat]] = " True", 表格2[[#This Row],[hist_bins]]*3, 0)</f>
        <v>96</v>
      </c>
      <c r="O869">
        <f>表格2[[#This Row],[feature_len_hog]]+表格2[[#This Row],[feature_len_spatial]]+表格2[[#This Row],[feature_len_hist]]</f>
        <v>416</v>
      </c>
    </row>
    <row r="870" spans="1:15" hidden="1" x14ac:dyDescent="0.25">
      <c r="A870" t="s">
        <v>11</v>
      </c>
      <c r="B870">
        <v>5</v>
      </c>
      <c r="C870">
        <v>8</v>
      </c>
      <c r="D870">
        <v>2</v>
      </c>
      <c r="E870">
        <v>2</v>
      </c>
      <c r="F870">
        <v>16</v>
      </c>
      <c r="G870">
        <v>16</v>
      </c>
      <c r="H870" t="s">
        <v>13</v>
      </c>
      <c r="I870" t="s">
        <v>14</v>
      </c>
      <c r="J870" t="s">
        <v>13</v>
      </c>
      <c r="K870">
        <v>0.995</v>
      </c>
      <c r="L870">
        <f>表格2[[#This Row],[orient]]*(64/表格2[[#This Row],[pix_per_cell]])*(64/表格2[[#This Row],[pix_per_cell]])*IF(表格2[[#This Row],[hog_channel]]=" ALL", 3, 1)</f>
        <v>320</v>
      </c>
      <c r="M870">
        <f>IF(表格2[[#This Row],[spatial_feat]] = " True",表格2[[#This Row],[spatial_size]]*表格2[[#This Row],[spatial_size]]*3, 0)</f>
        <v>768</v>
      </c>
      <c r="N870">
        <f>IF(表格2[[#This Row],[hist_feat]] = " True", 表格2[[#This Row],[hist_bins]]*3, 0)</f>
        <v>0</v>
      </c>
      <c r="O870">
        <f>表格2[[#This Row],[feature_len_hog]]+表格2[[#This Row],[feature_len_spatial]]+表格2[[#This Row],[feature_len_hist]]</f>
        <v>1088</v>
      </c>
    </row>
    <row r="871" spans="1:15" hidden="1" x14ac:dyDescent="0.25">
      <c r="A871" t="s">
        <v>11</v>
      </c>
      <c r="B871">
        <v>5</v>
      </c>
      <c r="C871">
        <v>8</v>
      </c>
      <c r="D871">
        <v>2</v>
      </c>
      <c r="E871">
        <v>2</v>
      </c>
      <c r="F871">
        <v>32</v>
      </c>
      <c r="G871">
        <v>32</v>
      </c>
      <c r="H871" t="s">
        <v>14</v>
      </c>
      <c r="I871" t="s">
        <v>13</v>
      </c>
      <c r="J871" t="s">
        <v>13</v>
      </c>
      <c r="K871">
        <v>0.995</v>
      </c>
      <c r="L871">
        <f>表格2[[#This Row],[orient]]*(64/表格2[[#This Row],[pix_per_cell]])*(64/表格2[[#This Row],[pix_per_cell]])*IF(表格2[[#This Row],[hog_channel]]=" ALL", 3, 1)</f>
        <v>320</v>
      </c>
      <c r="M871">
        <f>IF(表格2[[#This Row],[spatial_feat]] = " True",表格2[[#This Row],[spatial_size]]*表格2[[#This Row],[spatial_size]]*3, 0)</f>
        <v>0</v>
      </c>
      <c r="N871">
        <f>IF(表格2[[#This Row],[hist_feat]] = " True", 表格2[[#This Row],[hist_bins]]*3, 0)</f>
        <v>96</v>
      </c>
      <c r="O871">
        <f>表格2[[#This Row],[feature_len_hog]]+表格2[[#This Row],[feature_len_spatial]]+表格2[[#This Row],[feature_len_hist]]</f>
        <v>416</v>
      </c>
    </row>
    <row r="872" spans="1:15" hidden="1" x14ac:dyDescent="0.25">
      <c r="A872" t="s">
        <v>11</v>
      </c>
      <c r="B872">
        <v>5</v>
      </c>
      <c r="C872">
        <v>8</v>
      </c>
      <c r="D872">
        <v>2</v>
      </c>
      <c r="E872" t="s">
        <v>15</v>
      </c>
      <c r="F872">
        <v>16</v>
      </c>
      <c r="G872">
        <v>16</v>
      </c>
      <c r="H872" t="s">
        <v>14</v>
      </c>
      <c r="I872" t="s">
        <v>14</v>
      </c>
      <c r="J872" t="s">
        <v>13</v>
      </c>
      <c r="K872">
        <v>0.995</v>
      </c>
      <c r="L872">
        <f>表格2[[#This Row],[orient]]*(64/表格2[[#This Row],[pix_per_cell]])*(64/表格2[[#This Row],[pix_per_cell]])*IF(表格2[[#This Row],[hog_channel]]=" ALL", 3, 1)</f>
        <v>960</v>
      </c>
      <c r="M872">
        <f>IF(表格2[[#This Row],[spatial_feat]] = " True",表格2[[#This Row],[spatial_size]]*表格2[[#This Row],[spatial_size]]*3, 0)</f>
        <v>0</v>
      </c>
      <c r="N872">
        <f>IF(表格2[[#This Row],[hist_feat]] = " True", 表格2[[#This Row],[hist_bins]]*3, 0)</f>
        <v>0</v>
      </c>
      <c r="O872">
        <f>表格2[[#This Row],[feature_len_hog]]+表格2[[#This Row],[feature_len_spatial]]+表格2[[#This Row],[feature_len_hist]]</f>
        <v>960</v>
      </c>
    </row>
    <row r="873" spans="1:15" hidden="1" x14ac:dyDescent="0.25">
      <c r="A873" t="s">
        <v>11</v>
      </c>
      <c r="B873">
        <v>5</v>
      </c>
      <c r="C873">
        <v>8</v>
      </c>
      <c r="D873">
        <v>2</v>
      </c>
      <c r="E873" t="s">
        <v>15</v>
      </c>
      <c r="F873">
        <v>32</v>
      </c>
      <c r="G873">
        <v>16</v>
      </c>
      <c r="H873" t="s">
        <v>13</v>
      </c>
      <c r="I873" t="s">
        <v>14</v>
      </c>
      <c r="J873" t="s">
        <v>13</v>
      </c>
      <c r="K873">
        <v>0.995</v>
      </c>
      <c r="L873">
        <f>表格2[[#This Row],[orient]]*(64/表格2[[#This Row],[pix_per_cell]])*(64/表格2[[#This Row],[pix_per_cell]])*IF(表格2[[#This Row],[hog_channel]]=" ALL", 3, 1)</f>
        <v>960</v>
      </c>
      <c r="M873">
        <f>IF(表格2[[#This Row],[spatial_feat]] = " True",表格2[[#This Row],[spatial_size]]*表格2[[#This Row],[spatial_size]]*3, 0)</f>
        <v>3072</v>
      </c>
      <c r="N873">
        <f>IF(表格2[[#This Row],[hist_feat]] = " True", 表格2[[#This Row],[hist_bins]]*3, 0)</f>
        <v>0</v>
      </c>
      <c r="O873">
        <f>表格2[[#This Row],[feature_len_hog]]+表格2[[#This Row],[feature_len_spatial]]+表格2[[#This Row],[feature_len_hist]]</f>
        <v>4032</v>
      </c>
    </row>
    <row r="874" spans="1:15" hidden="1" x14ac:dyDescent="0.25">
      <c r="A874" t="s">
        <v>11</v>
      </c>
      <c r="B874">
        <v>5</v>
      </c>
      <c r="C874">
        <v>8</v>
      </c>
      <c r="D874">
        <v>2</v>
      </c>
      <c r="E874" t="s">
        <v>15</v>
      </c>
      <c r="F874">
        <v>32</v>
      </c>
      <c r="G874">
        <v>32</v>
      </c>
      <c r="H874" t="s">
        <v>14</v>
      </c>
      <c r="I874" t="s">
        <v>13</v>
      </c>
      <c r="J874" t="s">
        <v>13</v>
      </c>
      <c r="K874">
        <v>0.995</v>
      </c>
      <c r="L874">
        <f>表格2[[#This Row],[orient]]*(64/表格2[[#This Row],[pix_per_cell]])*(64/表格2[[#This Row],[pix_per_cell]])*IF(表格2[[#This Row],[hog_channel]]=" ALL", 3, 1)</f>
        <v>960</v>
      </c>
      <c r="M874">
        <f>IF(表格2[[#This Row],[spatial_feat]] = " True",表格2[[#This Row],[spatial_size]]*表格2[[#This Row],[spatial_size]]*3, 0)</f>
        <v>0</v>
      </c>
      <c r="N874">
        <f>IF(表格2[[#This Row],[hist_feat]] = " True", 表格2[[#This Row],[hist_bins]]*3, 0)</f>
        <v>96</v>
      </c>
      <c r="O874">
        <f>表格2[[#This Row],[feature_len_hog]]+表格2[[#This Row],[feature_len_spatial]]+表格2[[#This Row],[feature_len_hist]]</f>
        <v>1056</v>
      </c>
    </row>
    <row r="875" spans="1:15" hidden="1" x14ac:dyDescent="0.25">
      <c r="A875" t="s">
        <v>11</v>
      </c>
      <c r="B875">
        <v>5</v>
      </c>
      <c r="C875">
        <v>8</v>
      </c>
      <c r="D875">
        <v>3</v>
      </c>
      <c r="E875">
        <v>0</v>
      </c>
      <c r="F875">
        <v>16</v>
      </c>
      <c r="G875">
        <v>16</v>
      </c>
      <c r="H875" t="s">
        <v>13</v>
      </c>
      <c r="I875" t="s">
        <v>14</v>
      </c>
      <c r="J875" t="s">
        <v>13</v>
      </c>
      <c r="K875">
        <v>0.995</v>
      </c>
      <c r="L875">
        <f>表格2[[#This Row],[orient]]*(64/表格2[[#This Row],[pix_per_cell]])*(64/表格2[[#This Row],[pix_per_cell]])*IF(表格2[[#This Row],[hog_channel]]=" ALL", 3, 1)</f>
        <v>320</v>
      </c>
      <c r="M875">
        <f>IF(表格2[[#This Row],[spatial_feat]] = " True",表格2[[#This Row],[spatial_size]]*表格2[[#This Row],[spatial_size]]*3, 0)</f>
        <v>768</v>
      </c>
      <c r="N875">
        <f>IF(表格2[[#This Row],[hist_feat]] = " True", 表格2[[#This Row],[hist_bins]]*3, 0)</f>
        <v>0</v>
      </c>
      <c r="O875">
        <f>表格2[[#This Row],[feature_len_hog]]+表格2[[#This Row],[feature_len_spatial]]+表格2[[#This Row],[feature_len_hist]]</f>
        <v>1088</v>
      </c>
    </row>
    <row r="876" spans="1:15" hidden="1" x14ac:dyDescent="0.25">
      <c r="A876" t="s">
        <v>11</v>
      </c>
      <c r="B876">
        <v>5</v>
      </c>
      <c r="C876">
        <v>8</v>
      </c>
      <c r="D876">
        <v>3</v>
      </c>
      <c r="E876">
        <v>0</v>
      </c>
      <c r="F876">
        <v>32</v>
      </c>
      <c r="G876">
        <v>32</v>
      </c>
      <c r="H876" t="s">
        <v>13</v>
      </c>
      <c r="I876" t="s">
        <v>13</v>
      </c>
      <c r="J876" t="s">
        <v>13</v>
      </c>
      <c r="K876">
        <v>0.995</v>
      </c>
      <c r="L876">
        <f>表格2[[#This Row],[orient]]*(64/表格2[[#This Row],[pix_per_cell]])*(64/表格2[[#This Row],[pix_per_cell]])*IF(表格2[[#This Row],[hog_channel]]=" ALL", 3, 1)</f>
        <v>320</v>
      </c>
      <c r="M876">
        <f>IF(表格2[[#This Row],[spatial_feat]] = " True",表格2[[#This Row],[spatial_size]]*表格2[[#This Row],[spatial_size]]*3, 0)</f>
        <v>3072</v>
      </c>
      <c r="N876">
        <f>IF(表格2[[#This Row],[hist_feat]] = " True", 表格2[[#This Row],[hist_bins]]*3, 0)</f>
        <v>96</v>
      </c>
      <c r="O876">
        <f>表格2[[#This Row],[feature_len_hog]]+表格2[[#This Row],[feature_len_spatial]]+表格2[[#This Row],[feature_len_hist]]</f>
        <v>3488</v>
      </c>
    </row>
    <row r="877" spans="1:15" hidden="1" x14ac:dyDescent="0.25">
      <c r="A877" t="s">
        <v>11</v>
      </c>
      <c r="B877">
        <v>5</v>
      </c>
      <c r="C877">
        <v>8</v>
      </c>
      <c r="D877">
        <v>3</v>
      </c>
      <c r="E877">
        <v>0</v>
      </c>
      <c r="F877">
        <v>32</v>
      </c>
      <c r="G877">
        <v>32</v>
      </c>
      <c r="H877" t="s">
        <v>14</v>
      </c>
      <c r="I877" t="s">
        <v>14</v>
      </c>
      <c r="J877" t="s">
        <v>13</v>
      </c>
      <c r="K877">
        <v>0.995</v>
      </c>
      <c r="L877">
        <f>表格2[[#This Row],[orient]]*(64/表格2[[#This Row],[pix_per_cell]])*(64/表格2[[#This Row],[pix_per_cell]])*IF(表格2[[#This Row],[hog_channel]]=" ALL", 3, 1)</f>
        <v>320</v>
      </c>
      <c r="M877">
        <f>IF(表格2[[#This Row],[spatial_feat]] = " True",表格2[[#This Row],[spatial_size]]*表格2[[#This Row],[spatial_size]]*3, 0)</f>
        <v>0</v>
      </c>
      <c r="N877">
        <f>IF(表格2[[#This Row],[hist_feat]] = " True", 表格2[[#This Row],[hist_bins]]*3, 0)</f>
        <v>0</v>
      </c>
      <c r="O877">
        <f>表格2[[#This Row],[feature_len_hog]]+表格2[[#This Row],[feature_len_spatial]]+表格2[[#This Row],[feature_len_hist]]</f>
        <v>320</v>
      </c>
    </row>
    <row r="878" spans="1:15" hidden="1" x14ac:dyDescent="0.25">
      <c r="A878" t="s">
        <v>11</v>
      </c>
      <c r="B878">
        <v>5</v>
      </c>
      <c r="C878">
        <v>8</v>
      </c>
      <c r="D878">
        <v>3</v>
      </c>
      <c r="E878">
        <v>1</v>
      </c>
      <c r="F878">
        <v>16</v>
      </c>
      <c r="G878">
        <v>16</v>
      </c>
      <c r="H878" t="s">
        <v>13</v>
      </c>
      <c r="I878" t="s">
        <v>13</v>
      </c>
      <c r="J878" t="s">
        <v>13</v>
      </c>
      <c r="K878">
        <v>0.995</v>
      </c>
      <c r="L878">
        <f>表格2[[#This Row],[orient]]*(64/表格2[[#This Row],[pix_per_cell]])*(64/表格2[[#This Row],[pix_per_cell]])*IF(表格2[[#This Row],[hog_channel]]=" ALL", 3, 1)</f>
        <v>320</v>
      </c>
      <c r="M878">
        <f>IF(表格2[[#This Row],[spatial_feat]] = " True",表格2[[#This Row],[spatial_size]]*表格2[[#This Row],[spatial_size]]*3, 0)</f>
        <v>768</v>
      </c>
      <c r="N878">
        <f>IF(表格2[[#This Row],[hist_feat]] = " True", 表格2[[#This Row],[hist_bins]]*3, 0)</f>
        <v>48</v>
      </c>
      <c r="O878">
        <f>表格2[[#This Row],[feature_len_hog]]+表格2[[#This Row],[feature_len_spatial]]+表格2[[#This Row],[feature_len_hist]]</f>
        <v>1136</v>
      </c>
    </row>
    <row r="879" spans="1:15" hidden="1" x14ac:dyDescent="0.25">
      <c r="A879" t="s">
        <v>11</v>
      </c>
      <c r="B879">
        <v>5</v>
      </c>
      <c r="C879">
        <v>8</v>
      </c>
      <c r="D879">
        <v>3</v>
      </c>
      <c r="E879">
        <v>1</v>
      </c>
      <c r="F879">
        <v>16</v>
      </c>
      <c r="G879">
        <v>32</v>
      </c>
      <c r="H879" t="s">
        <v>14</v>
      </c>
      <c r="I879" t="s">
        <v>13</v>
      </c>
      <c r="J879" t="s">
        <v>13</v>
      </c>
      <c r="K879">
        <v>0.995</v>
      </c>
      <c r="L879">
        <f>表格2[[#This Row],[orient]]*(64/表格2[[#This Row],[pix_per_cell]])*(64/表格2[[#This Row],[pix_per_cell]])*IF(表格2[[#This Row],[hog_channel]]=" ALL", 3, 1)</f>
        <v>320</v>
      </c>
      <c r="M879">
        <f>IF(表格2[[#This Row],[spatial_feat]] = " True",表格2[[#This Row],[spatial_size]]*表格2[[#This Row],[spatial_size]]*3, 0)</f>
        <v>0</v>
      </c>
      <c r="N879">
        <f>IF(表格2[[#This Row],[hist_feat]] = " True", 表格2[[#This Row],[hist_bins]]*3, 0)</f>
        <v>96</v>
      </c>
      <c r="O879">
        <f>表格2[[#This Row],[feature_len_hog]]+表格2[[#This Row],[feature_len_spatial]]+表格2[[#This Row],[feature_len_hist]]</f>
        <v>416</v>
      </c>
    </row>
    <row r="880" spans="1:15" hidden="1" x14ac:dyDescent="0.25">
      <c r="A880" t="s">
        <v>11</v>
      </c>
      <c r="B880">
        <v>5</v>
      </c>
      <c r="C880">
        <v>8</v>
      </c>
      <c r="D880">
        <v>3</v>
      </c>
      <c r="E880" t="s">
        <v>15</v>
      </c>
      <c r="F880">
        <v>16</v>
      </c>
      <c r="G880">
        <v>16</v>
      </c>
      <c r="H880" t="s">
        <v>13</v>
      </c>
      <c r="I880" t="s">
        <v>14</v>
      </c>
      <c r="J880" t="s">
        <v>13</v>
      </c>
      <c r="K880">
        <v>0.995</v>
      </c>
      <c r="L880">
        <f>表格2[[#This Row],[orient]]*(64/表格2[[#This Row],[pix_per_cell]])*(64/表格2[[#This Row],[pix_per_cell]])*IF(表格2[[#This Row],[hog_channel]]=" ALL", 3, 1)</f>
        <v>960</v>
      </c>
      <c r="M880">
        <f>IF(表格2[[#This Row],[spatial_feat]] = " True",表格2[[#This Row],[spatial_size]]*表格2[[#This Row],[spatial_size]]*3, 0)</f>
        <v>768</v>
      </c>
      <c r="N880">
        <f>IF(表格2[[#This Row],[hist_feat]] = " True", 表格2[[#This Row],[hist_bins]]*3, 0)</f>
        <v>0</v>
      </c>
      <c r="O880">
        <f>表格2[[#This Row],[feature_len_hog]]+表格2[[#This Row],[feature_len_spatial]]+表格2[[#This Row],[feature_len_hist]]</f>
        <v>1728</v>
      </c>
    </row>
    <row r="881" spans="1:15" hidden="1" x14ac:dyDescent="0.25">
      <c r="A881" t="s">
        <v>11</v>
      </c>
      <c r="B881">
        <v>5</v>
      </c>
      <c r="C881">
        <v>8</v>
      </c>
      <c r="D881">
        <v>3</v>
      </c>
      <c r="E881" t="s">
        <v>15</v>
      </c>
      <c r="F881">
        <v>16</v>
      </c>
      <c r="G881">
        <v>32</v>
      </c>
      <c r="H881" t="s">
        <v>14</v>
      </c>
      <c r="I881" t="s">
        <v>13</v>
      </c>
      <c r="J881" t="s">
        <v>13</v>
      </c>
      <c r="K881">
        <v>0.995</v>
      </c>
      <c r="L881">
        <f>表格2[[#This Row],[orient]]*(64/表格2[[#This Row],[pix_per_cell]])*(64/表格2[[#This Row],[pix_per_cell]])*IF(表格2[[#This Row],[hog_channel]]=" ALL", 3, 1)</f>
        <v>960</v>
      </c>
      <c r="M881">
        <f>IF(表格2[[#This Row],[spatial_feat]] = " True",表格2[[#This Row],[spatial_size]]*表格2[[#This Row],[spatial_size]]*3, 0)</f>
        <v>0</v>
      </c>
      <c r="N881">
        <f>IF(表格2[[#This Row],[hist_feat]] = " True", 表格2[[#This Row],[hist_bins]]*3, 0)</f>
        <v>96</v>
      </c>
      <c r="O881">
        <f>表格2[[#This Row],[feature_len_hog]]+表格2[[#This Row],[feature_len_spatial]]+表格2[[#This Row],[feature_len_hist]]</f>
        <v>1056</v>
      </c>
    </row>
    <row r="882" spans="1:15" hidden="1" x14ac:dyDescent="0.25">
      <c r="A882" t="s">
        <v>11</v>
      </c>
      <c r="B882">
        <v>5</v>
      </c>
      <c r="C882">
        <v>8</v>
      </c>
      <c r="D882">
        <v>3</v>
      </c>
      <c r="E882" t="s">
        <v>15</v>
      </c>
      <c r="F882">
        <v>32</v>
      </c>
      <c r="G882">
        <v>16</v>
      </c>
      <c r="H882" t="s">
        <v>13</v>
      </c>
      <c r="I882" t="s">
        <v>14</v>
      </c>
      <c r="J882" t="s">
        <v>13</v>
      </c>
      <c r="K882">
        <v>0.995</v>
      </c>
      <c r="L882">
        <f>表格2[[#This Row],[orient]]*(64/表格2[[#This Row],[pix_per_cell]])*(64/表格2[[#This Row],[pix_per_cell]])*IF(表格2[[#This Row],[hog_channel]]=" ALL", 3, 1)</f>
        <v>960</v>
      </c>
      <c r="M882">
        <f>IF(表格2[[#This Row],[spatial_feat]] = " True",表格2[[#This Row],[spatial_size]]*表格2[[#This Row],[spatial_size]]*3, 0)</f>
        <v>3072</v>
      </c>
      <c r="N882">
        <f>IF(表格2[[#This Row],[hist_feat]] = " True", 表格2[[#This Row],[hist_bins]]*3, 0)</f>
        <v>0</v>
      </c>
      <c r="O882">
        <f>表格2[[#This Row],[feature_len_hog]]+表格2[[#This Row],[feature_len_spatial]]+表格2[[#This Row],[feature_len_hist]]</f>
        <v>4032</v>
      </c>
    </row>
    <row r="883" spans="1:15" hidden="1" x14ac:dyDescent="0.25">
      <c r="A883" t="s">
        <v>11</v>
      </c>
      <c r="B883">
        <v>5</v>
      </c>
      <c r="C883">
        <v>8</v>
      </c>
      <c r="D883">
        <v>4</v>
      </c>
      <c r="E883">
        <v>0</v>
      </c>
      <c r="F883">
        <v>16</v>
      </c>
      <c r="G883">
        <v>32</v>
      </c>
      <c r="H883" t="s">
        <v>13</v>
      </c>
      <c r="I883" t="s">
        <v>13</v>
      </c>
      <c r="J883" t="s">
        <v>13</v>
      </c>
      <c r="K883">
        <v>0.995</v>
      </c>
      <c r="L883">
        <f>表格2[[#This Row],[orient]]*(64/表格2[[#This Row],[pix_per_cell]])*(64/表格2[[#This Row],[pix_per_cell]])*IF(表格2[[#This Row],[hog_channel]]=" ALL", 3, 1)</f>
        <v>320</v>
      </c>
      <c r="M883">
        <f>IF(表格2[[#This Row],[spatial_feat]] = " True",表格2[[#This Row],[spatial_size]]*表格2[[#This Row],[spatial_size]]*3, 0)</f>
        <v>768</v>
      </c>
      <c r="N883">
        <f>IF(表格2[[#This Row],[hist_feat]] = " True", 表格2[[#This Row],[hist_bins]]*3, 0)</f>
        <v>96</v>
      </c>
      <c r="O883">
        <f>表格2[[#This Row],[feature_len_hog]]+表格2[[#This Row],[feature_len_spatial]]+表格2[[#This Row],[feature_len_hist]]</f>
        <v>1184</v>
      </c>
    </row>
    <row r="884" spans="1:15" hidden="1" x14ac:dyDescent="0.25">
      <c r="A884" t="s">
        <v>11</v>
      </c>
      <c r="B884">
        <v>5</v>
      </c>
      <c r="C884">
        <v>8</v>
      </c>
      <c r="D884">
        <v>4</v>
      </c>
      <c r="E884">
        <v>0</v>
      </c>
      <c r="F884">
        <v>32</v>
      </c>
      <c r="G884">
        <v>16</v>
      </c>
      <c r="H884" t="s">
        <v>13</v>
      </c>
      <c r="I884" t="s">
        <v>13</v>
      </c>
      <c r="J884" t="s">
        <v>13</v>
      </c>
      <c r="K884">
        <v>0.995</v>
      </c>
      <c r="L884">
        <f>表格2[[#This Row],[orient]]*(64/表格2[[#This Row],[pix_per_cell]])*(64/表格2[[#This Row],[pix_per_cell]])*IF(表格2[[#This Row],[hog_channel]]=" ALL", 3, 1)</f>
        <v>320</v>
      </c>
      <c r="M884">
        <f>IF(表格2[[#This Row],[spatial_feat]] = " True",表格2[[#This Row],[spatial_size]]*表格2[[#This Row],[spatial_size]]*3, 0)</f>
        <v>3072</v>
      </c>
      <c r="N884">
        <f>IF(表格2[[#This Row],[hist_feat]] = " True", 表格2[[#This Row],[hist_bins]]*3, 0)</f>
        <v>48</v>
      </c>
      <c r="O884">
        <f>表格2[[#This Row],[feature_len_hog]]+表格2[[#This Row],[feature_len_spatial]]+表格2[[#This Row],[feature_len_hist]]</f>
        <v>3440</v>
      </c>
    </row>
    <row r="885" spans="1:15" hidden="1" x14ac:dyDescent="0.25">
      <c r="A885" t="s">
        <v>11</v>
      </c>
      <c r="B885">
        <v>5</v>
      </c>
      <c r="C885">
        <v>8</v>
      </c>
      <c r="D885">
        <v>4</v>
      </c>
      <c r="E885">
        <v>1</v>
      </c>
      <c r="F885">
        <v>16</v>
      </c>
      <c r="G885">
        <v>32</v>
      </c>
      <c r="H885" t="s">
        <v>14</v>
      </c>
      <c r="I885" t="s">
        <v>13</v>
      </c>
      <c r="J885" t="s">
        <v>13</v>
      </c>
      <c r="K885">
        <v>0.995</v>
      </c>
      <c r="L885">
        <f>表格2[[#This Row],[orient]]*(64/表格2[[#This Row],[pix_per_cell]])*(64/表格2[[#This Row],[pix_per_cell]])*IF(表格2[[#This Row],[hog_channel]]=" ALL", 3, 1)</f>
        <v>320</v>
      </c>
      <c r="M885">
        <f>IF(表格2[[#This Row],[spatial_feat]] = " True",表格2[[#This Row],[spatial_size]]*表格2[[#This Row],[spatial_size]]*3, 0)</f>
        <v>0</v>
      </c>
      <c r="N885">
        <f>IF(表格2[[#This Row],[hist_feat]] = " True", 表格2[[#This Row],[hist_bins]]*3, 0)</f>
        <v>96</v>
      </c>
      <c r="O885">
        <f>表格2[[#This Row],[feature_len_hog]]+表格2[[#This Row],[feature_len_spatial]]+表格2[[#This Row],[feature_len_hist]]</f>
        <v>416</v>
      </c>
    </row>
    <row r="886" spans="1:15" hidden="1" x14ac:dyDescent="0.25">
      <c r="A886" t="s">
        <v>11</v>
      </c>
      <c r="B886">
        <v>5</v>
      </c>
      <c r="C886">
        <v>8</v>
      </c>
      <c r="D886">
        <v>4</v>
      </c>
      <c r="E886">
        <v>1</v>
      </c>
      <c r="F886">
        <v>32</v>
      </c>
      <c r="G886">
        <v>16</v>
      </c>
      <c r="H886" t="s">
        <v>13</v>
      </c>
      <c r="I886" t="s">
        <v>14</v>
      </c>
      <c r="J886" t="s">
        <v>13</v>
      </c>
      <c r="K886">
        <v>0.995</v>
      </c>
      <c r="L886">
        <f>表格2[[#This Row],[orient]]*(64/表格2[[#This Row],[pix_per_cell]])*(64/表格2[[#This Row],[pix_per_cell]])*IF(表格2[[#This Row],[hog_channel]]=" ALL", 3, 1)</f>
        <v>320</v>
      </c>
      <c r="M886">
        <f>IF(表格2[[#This Row],[spatial_feat]] = " True",表格2[[#This Row],[spatial_size]]*表格2[[#This Row],[spatial_size]]*3, 0)</f>
        <v>3072</v>
      </c>
      <c r="N886">
        <f>IF(表格2[[#This Row],[hist_feat]] = " True", 表格2[[#This Row],[hist_bins]]*3, 0)</f>
        <v>0</v>
      </c>
      <c r="O886">
        <f>表格2[[#This Row],[feature_len_hog]]+表格2[[#This Row],[feature_len_spatial]]+表格2[[#This Row],[feature_len_hist]]</f>
        <v>3392</v>
      </c>
    </row>
    <row r="887" spans="1:15" hidden="1" x14ac:dyDescent="0.25">
      <c r="A887" t="s">
        <v>11</v>
      </c>
      <c r="B887">
        <v>5</v>
      </c>
      <c r="C887">
        <v>8</v>
      </c>
      <c r="D887">
        <v>4</v>
      </c>
      <c r="E887">
        <v>1</v>
      </c>
      <c r="F887">
        <v>32</v>
      </c>
      <c r="G887">
        <v>32</v>
      </c>
      <c r="H887" t="s">
        <v>13</v>
      </c>
      <c r="I887" t="s">
        <v>14</v>
      </c>
      <c r="J887" t="s">
        <v>13</v>
      </c>
      <c r="K887">
        <v>0.995</v>
      </c>
      <c r="L887">
        <f>表格2[[#This Row],[orient]]*(64/表格2[[#This Row],[pix_per_cell]])*(64/表格2[[#This Row],[pix_per_cell]])*IF(表格2[[#This Row],[hog_channel]]=" ALL", 3, 1)</f>
        <v>320</v>
      </c>
      <c r="M887">
        <f>IF(表格2[[#This Row],[spatial_feat]] = " True",表格2[[#This Row],[spatial_size]]*表格2[[#This Row],[spatial_size]]*3, 0)</f>
        <v>3072</v>
      </c>
      <c r="N887">
        <f>IF(表格2[[#This Row],[hist_feat]] = " True", 表格2[[#This Row],[hist_bins]]*3, 0)</f>
        <v>0</v>
      </c>
      <c r="O887">
        <f>表格2[[#This Row],[feature_len_hog]]+表格2[[#This Row],[feature_len_spatial]]+表格2[[#This Row],[feature_len_hist]]</f>
        <v>3392</v>
      </c>
    </row>
    <row r="888" spans="1:15" hidden="1" x14ac:dyDescent="0.25">
      <c r="A888" t="s">
        <v>11</v>
      </c>
      <c r="B888">
        <v>5</v>
      </c>
      <c r="C888">
        <v>8</v>
      </c>
      <c r="D888">
        <v>4</v>
      </c>
      <c r="E888">
        <v>1</v>
      </c>
      <c r="F888">
        <v>32</v>
      </c>
      <c r="G888">
        <v>32</v>
      </c>
      <c r="H888" t="s">
        <v>14</v>
      </c>
      <c r="I888" t="s">
        <v>13</v>
      </c>
      <c r="J888" t="s">
        <v>13</v>
      </c>
      <c r="K888">
        <v>0.995</v>
      </c>
      <c r="L888">
        <f>表格2[[#This Row],[orient]]*(64/表格2[[#This Row],[pix_per_cell]])*(64/表格2[[#This Row],[pix_per_cell]])*IF(表格2[[#This Row],[hog_channel]]=" ALL", 3, 1)</f>
        <v>320</v>
      </c>
      <c r="M888">
        <f>IF(表格2[[#This Row],[spatial_feat]] = " True",表格2[[#This Row],[spatial_size]]*表格2[[#This Row],[spatial_size]]*3, 0)</f>
        <v>0</v>
      </c>
      <c r="N888">
        <f>IF(表格2[[#This Row],[hist_feat]] = " True", 表格2[[#This Row],[hist_bins]]*3, 0)</f>
        <v>96</v>
      </c>
      <c r="O888">
        <f>表格2[[#This Row],[feature_len_hog]]+表格2[[#This Row],[feature_len_spatial]]+表格2[[#This Row],[feature_len_hist]]</f>
        <v>416</v>
      </c>
    </row>
    <row r="889" spans="1:15" hidden="1" x14ac:dyDescent="0.25">
      <c r="A889" t="s">
        <v>11</v>
      </c>
      <c r="B889">
        <v>5</v>
      </c>
      <c r="C889">
        <v>8</v>
      </c>
      <c r="D889">
        <v>4</v>
      </c>
      <c r="E889">
        <v>2</v>
      </c>
      <c r="F889">
        <v>16</v>
      </c>
      <c r="G889">
        <v>32</v>
      </c>
      <c r="H889" t="s">
        <v>13</v>
      </c>
      <c r="I889" t="s">
        <v>13</v>
      </c>
      <c r="J889" t="s">
        <v>13</v>
      </c>
      <c r="K889">
        <v>0.995</v>
      </c>
      <c r="L889">
        <f>表格2[[#This Row],[orient]]*(64/表格2[[#This Row],[pix_per_cell]])*(64/表格2[[#This Row],[pix_per_cell]])*IF(表格2[[#This Row],[hog_channel]]=" ALL", 3, 1)</f>
        <v>320</v>
      </c>
      <c r="M889">
        <f>IF(表格2[[#This Row],[spatial_feat]] = " True",表格2[[#This Row],[spatial_size]]*表格2[[#This Row],[spatial_size]]*3, 0)</f>
        <v>768</v>
      </c>
      <c r="N889">
        <f>IF(表格2[[#This Row],[hist_feat]] = " True", 表格2[[#This Row],[hist_bins]]*3, 0)</f>
        <v>96</v>
      </c>
      <c r="O889">
        <f>表格2[[#This Row],[feature_len_hog]]+表格2[[#This Row],[feature_len_spatial]]+表格2[[#This Row],[feature_len_hist]]</f>
        <v>1184</v>
      </c>
    </row>
    <row r="890" spans="1:15" hidden="1" x14ac:dyDescent="0.25">
      <c r="A890" t="s">
        <v>11</v>
      </c>
      <c r="B890">
        <v>5</v>
      </c>
      <c r="C890">
        <v>8</v>
      </c>
      <c r="D890">
        <v>4</v>
      </c>
      <c r="E890" t="s">
        <v>15</v>
      </c>
      <c r="F890">
        <v>16</v>
      </c>
      <c r="G890">
        <v>32</v>
      </c>
      <c r="H890" t="s">
        <v>14</v>
      </c>
      <c r="I890" t="s">
        <v>13</v>
      </c>
      <c r="J890" t="s">
        <v>13</v>
      </c>
      <c r="K890">
        <v>0.995</v>
      </c>
      <c r="L890">
        <f>表格2[[#This Row],[orient]]*(64/表格2[[#This Row],[pix_per_cell]])*(64/表格2[[#This Row],[pix_per_cell]])*IF(表格2[[#This Row],[hog_channel]]=" ALL", 3, 1)</f>
        <v>960</v>
      </c>
      <c r="M890">
        <f>IF(表格2[[#This Row],[spatial_feat]] = " True",表格2[[#This Row],[spatial_size]]*表格2[[#This Row],[spatial_size]]*3, 0)</f>
        <v>0</v>
      </c>
      <c r="N890">
        <f>IF(表格2[[#This Row],[hist_feat]] = " True", 表格2[[#This Row],[hist_bins]]*3, 0)</f>
        <v>96</v>
      </c>
      <c r="O890">
        <f>表格2[[#This Row],[feature_len_hog]]+表格2[[#This Row],[feature_len_spatial]]+表格2[[#This Row],[feature_len_hist]]</f>
        <v>1056</v>
      </c>
    </row>
    <row r="891" spans="1:15" hidden="1" x14ac:dyDescent="0.25">
      <c r="A891" t="s">
        <v>11</v>
      </c>
      <c r="B891">
        <v>5</v>
      </c>
      <c r="C891">
        <v>16</v>
      </c>
      <c r="D891">
        <v>2</v>
      </c>
      <c r="E891">
        <v>0</v>
      </c>
      <c r="F891">
        <v>16</v>
      </c>
      <c r="G891">
        <v>32</v>
      </c>
      <c r="H891" t="s">
        <v>13</v>
      </c>
      <c r="I891" t="s">
        <v>13</v>
      </c>
      <c r="J891" t="s">
        <v>13</v>
      </c>
      <c r="K891">
        <v>0.995</v>
      </c>
      <c r="L891">
        <f>表格2[[#This Row],[orient]]*(64/表格2[[#This Row],[pix_per_cell]])*(64/表格2[[#This Row],[pix_per_cell]])*IF(表格2[[#This Row],[hog_channel]]=" ALL", 3, 1)</f>
        <v>80</v>
      </c>
      <c r="M891">
        <f>IF(表格2[[#This Row],[spatial_feat]] = " True",表格2[[#This Row],[spatial_size]]*表格2[[#This Row],[spatial_size]]*3, 0)</f>
        <v>768</v>
      </c>
      <c r="N891">
        <f>IF(表格2[[#This Row],[hist_feat]] = " True", 表格2[[#This Row],[hist_bins]]*3, 0)</f>
        <v>96</v>
      </c>
      <c r="O891">
        <f>表格2[[#This Row],[feature_len_hog]]+表格2[[#This Row],[feature_len_spatial]]+表格2[[#This Row],[feature_len_hist]]</f>
        <v>944</v>
      </c>
    </row>
    <row r="892" spans="1:15" hidden="1" x14ac:dyDescent="0.25">
      <c r="A892" t="s">
        <v>11</v>
      </c>
      <c r="B892">
        <v>5</v>
      </c>
      <c r="C892">
        <v>16</v>
      </c>
      <c r="D892">
        <v>2</v>
      </c>
      <c r="E892">
        <v>0</v>
      </c>
      <c r="F892">
        <v>16</v>
      </c>
      <c r="G892">
        <v>32</v>
      </c>
      <c r="H892" t="s">
        <v>14</v>
      </c>
      <c r="I892" t="s">
        <v>13</v>
      </c>
      <c r="J892" t="s">
        <v>13</v>
      </c>
      <c r="K892">
        <v>0.995</v>
      </c>
      <c r="L892">
        <f>表格2[[#This Row],[orient]]*(64/表格2[[#This Row],[pix_per_cell]])*(64/表格2[[#This Row],[pix_per_cell]])*IF(表格2[[#This Row],[hog_channel]]=" ALL", 3, 1)</f>
        <v>80</v>
      </c>
      <c r="M892">
        <f>IF(表格2[[#This Row],[spatial_feat]] = " True",表格2[[#This Row],[spatial_size]]*表格2[[#This Row],[spatial_size]]*3, 0)</f>
        <v>0</v>
      </c>
      <c r="N892">
        <f>IF(表格2[[#This Row],[hist_feat]] = " True", 表格2[[#This Row],[hist_bins]]*3, 0)</f>
        <v>96</v>
      </c>
      <c r="O892">
        <f>表格2[[#This Row],[feature_len_hog]]+表格2[[#This Row],[feature_len_spatial]]+表格2[[#This Row],[feature_len_hist]]</f>
        <v>176</v>
      </c>
    </row>
    <row r="893" spans="1:15" hidden="1" x14ac:dyDescent="0.25">
      <c r="A893" t="s">
        <v>11</v>
      </c>
      <c r="B893">
        <v>5</v>
      </c>
      <c r="C893">
        <v>16</v>
      </c>
      <c r="D893">
        <v>2</v>
      </c>
      <c r="E893">
        <v>1</v>
      </c>
      <c r="F893">
        <v>16</v>
      </c>
      <c r="G893">
        <v>16</v>
      </c>
      <c r="H893" t="s">
        <v>14</v>
      </c>
      <c r="I893" t="s">
        <v>13</v>
      </c>
      <c r="J893" t="s">
        <v>13</v>
      </c>
      <c r="K893">
        <v>0.995</v>
      </c>
      <c r="L893">
        <f>表格2[[#This Row],[orient]]*(64/表格2[[#This Row],[pix_per_cell]])*(64/表格2[[#This Row],[pix_per_cell]])*IF(表格2[[#This Row],[hog_channel]]=" ALL", 3, 1)</f>
        <v>80</v>
      </c>
      <c r="M893">
        <f>IF(表格2[[#This Row],[spatial_feat]] = " True",表格2[[#This Row],[spatial_size]]*表格2[[#This Row],[spatial_size]]*3, 0)</f>
        <v>0</v>
      </c>
      <c r="N893">
        <f>IF(表格2[[#This Row],[hist_feat]] = " True", 表格2[[#This Row],[hist_bins]]*3, 0)</f>
        <v>48</v>
      </c>
      <c r="O893">
        <f>表格2[[#This Row],[feature_len_hog]]+表格2[[#This Row],[feature_len_spatial]]+表格2[[#This Row],[feature_len_hist]]</f>
        <v>128</v>
      </c>
    </row>
    <row r="894" spans="1:15" hidden="1" x14ac:dyDescent="0.25">
      <c r="A894" t="s">
        <v>11</v>
      </c>
      <c r="B894">
        <v>5</v>
      </c>
      <c r="C894">
        <v>16</v>
      </c>
      <c r="D894">
        <v>2</v>
      </c>
      <c r="E894">
        <v>1</v>
      </c>
      <c r="F894">
        <v>32</v>
      </c>
      <c r="G894">
        <v>32</v>
      </c>
      <c r="H894" t="s">
        <v>13</v>
      </c>
      <c r="I894" t="s">
        <v>13</v>
      </c>
      <c r="J894" t="s">
        <v>13</v>
      </c>
      <c r="K894">
        <v>0.995</v>
      </c>
      <c r="L894">
        <f>表格2[[#This Row],[orient]]*(64/表格2[[#This Row],[pix_per_cell]])*(64/表格2[[#This Row],[pix_per_cell]])*IF(表格2[[#This Row],[hog_channel]]=" ALL", 3, 1)</f>
        <v>80</v>
      </c>
      <c r="M894">
        <f>IF(表格2[[#This Row],[spatial_feat]] = " True",表格2[[#This Row],[spatial_size]]*表格2[[#This Row],[spatial_size]]*3, 0)</f>
        <v>3072</v>
      </c>
      <c r="N894">
        <f>IF(表格2[[#This Row],[hist_feat]] = " True", 表格2[[#This Row],[hist_bins]]*3, 0)</f>
        <v>96</v>
      </c>
      <c r="O894">
        <f>表格2[[#This Row],[feature_len_hog]]+表格2[[#This Row],[feature_len_spatial]]+表格2[[#This Row],[feature_len_hist]]</f>
        <v>3248</v>
      </c>
    </row>
    <row r="895" spans="1:15" hidden="1" x14ac:dyDescent="0.25">
      <c r="A895" t="s">
        <v>11</v>
      </c>
      <c r="B895">
        <v>5</v>
      </c>
      <c r="C895">
        <v>16</v>
      </c>
      <c r="D895">
        <v>2</v>
      </c>
      <c r="E895" t="s">
        <v>15</v>
      </c>
      <c r="F895">
        <v>16</v>
      </c>
      <c r="G895">
        <v>16</v>
      </c>
      <c r="H895" t="s">
        <v>13</v>
      </c>
      <c r="I895" t="s">
        <v>14</v>
      </c>
      <c r="J895" t="s">
        <v>13</v>
      </c>
      <c r="K895">
        <v>0.995</v>
      </c>
      <c r="L895">
        <f>表格2[[#This Row],[orient]]*(64/表格2[[#This Row],[pix_per_cell]])*(64/表格2[[#This Row],[pix_per_cell]])*IF(表格2[[#This Row],[hog_channel]]=" ALL", 3, 1)</f>
        <v>240</v>
      </c>
      <c r="M895">
        <f>IF(表格2[[#This Row],[spatial_feat]] = " True",表格2[[#This Row],[spatial_size]]*表格2[[#This Row],[spatial_size]]*3, 0)</f>
        <v>768</v>
      </c>
      <c r="N895">
        <f>IF(表格2[[#This Row],[hist_feat]] = " True", 表格2[[#This Row],[hist_bins]]*3, 0)</f>
        <v>0</v>
      </c>
      <c r="O895">
        <f>表格2[[#This Row],[feature_len_hog]]+表格2[[#This Row],[feature_len_spatial]]+表格2[[#This Row],[feature_len_hist]]</f>
        <v>1008</v>
      </c>
    </row>
    <row r="896" spans="1:15" hidden="1" x14ac:dyDescent="0.25">
      <c r="A896" t="s">
        <v>11</v>
      </c>
      <c r="B896">
        <v>5</v>
      </c>
      <c r="C896">
        <v>16</v>
      </c>
      <c r="D896">
        <v>2</v>
      </c>
      <c r="E896" t="s">
        <v>15</v>
      </c>
      <c r="F896">
        <v>32</v>
      </c>
      <c r="G896">
        <v>32</v>
      </c>
      <c r="H896" t="s">
        <v>13</v>
      </c>
      <c r="I896" t="s">
        <v>13</v>
      </c>
      <c r="J896" t="s">
        <v>13</v>
      </c>
      <c r="K896">
        <v>0.995</v>
      </c>
      <c r="L896">
        <f>表格2[[#This Row],[orient]]*(64/表格2[[#This Row],[pix_per_cell]])*(64/表格2[[#This Row],[pix_per_cell]])*IF(表格2[[#This Row],[hog_channel]]=" ALL", 3, 1)</f>
        <v>240</v>
      </c>
      <c r="M896">
        <f>IF(表格2[[#This Row],[spatial_feat]] = " True",表格2[[#This Row],[spatial_size]]*表格2[[#This Row],[spatial_size]]*3, 0)</f>
        <v>3072</v>
      </c>
      <c r="N896">
        <f>IF(表格2[[#This Row],[hist_feat]] = " True", 表格2[[#This Row],[hist_bins]]*3, 0)</f>
        <v>96</v>
      </c>
      <c r="O896">
        <f>表格2[[#This Row],[feature_len_hog]]+表格2[[#This Row],[feature_len_spatial]]+表格2[[#This Row],[feature_len_hist]]</f>
        <v>3408</v>
      </c>
    </row>
    <row r="897" spans="1:15" hidden="1" x14ac:dyDescent="0.25">
      <c r="A897" t="s">
        <v>11</v>
      </c>
      <c r="B897">
        <v>5</v>
      </c>
      <c r="C897">
        <v>16</v>
      </c>
      <c r="D897">
        <v>2</v>
      </c>
      <c r="E897" t="s">
        <v>15</v>
      </c>
      <c r="F897">
        <v>32</v>
      </c>
      <c r="G897">
        <v>32</v>
      </c>
      <c r="H897" t="s">
        <v>14</v>
      </c>
      <c r="I897" t="s">
        <v>13</v>
      </c>
      <c r="J897" t="s">
        <v>13</v>
      </c>
      <c r="K897">
        <v>0.995</v>
      </c>
      <c r="L897">
        <f>表格2[[#This Row],[orient]]*(64/表格2[[#This Row],[pix_per_cell]])*(64/表格2[[#This Row],[pix_per_cell]])*IF(表格2[[#This Row],[hog_channel]]=" ALL", 3, 1)</f>
        <v>240</v>
      </c>
      <c r="M897">
        <f>IF(表格2[[#This Row],[spatial_feat]] = " True",表格2[[#This Row],[spatial_size]]*表格2[[#This Row],[spatial_size]]*3, 0)</f>
        <v>0</v>
      </c>
      <c r="N897">
        <f>IF(表格2[[#This Row],[hist_feat]] = " True", 表格2[[#This Row],[hist_bins]]*3, 0)</f>
        <v>96</v>
      </c>
      <c r="O897">
        <f>表格2[[#This Row],[feature_len_hog]]+表格2[[#This Row],[feature_len_spatial]]+表格2[[#This Row],[feature_len_hist]]</f>
        <v>336</v>
      </c>
    </row>
    <row r="898" spans="1:15" hidden="1" x14ac:dyDescent="0.25">
      <c r="A898" t="s">
        <v>11</v>
      </c>
      <c r="B898">
        <v>5</v>
      </c>
      <c r="C898">
        <v>16</v>
      </c>
      <c r="D898">
        <v>3</v>
      </c>
      <c r="E898">
        <v>0</v>
      </c>
      <c r="F898">
        <v>32</v>
      </c>
      <c r="G898">
        <v>16</v>
      </c>
      <c r="H898" t="s">
        <v>14</v>
      </c>
      <c r="I898" t="s">
        <v>13</v>
      </c>
      <c r="J898" t="s">
        <v>13</v>
      </c>
      <c r="K898">
        <v>0.995</v>
      </c>
      <c r="L898">
        <f>表格2[[#This Row],[orient]]*(64/表格2[[#This Row],[pix_per_cell]])*(64/表格2[[#This Row],[pix_per_cell]])*IF(表格2[[#This Row],[hog_channel]]=" ALL", 3, 1)</f>
        <v>80</v>
      </c>
      <c r="M898">
        <f>IF(表格2[[#This Row],[spatial_feat]] = " True",表格2[[#This Row],[spatial_size]]*表格2[[#This Row],[spatial_size]]*3, 0)</f>
        <v>0</v>
      </c>
      <c r="N898">
        <f>IF(表格2[[#This Row],[hist_feat]] = " True", 表格2[[#This Row],[hist_bins]]*3, 0)</f>
        <v>48</v>
      </c>
      <c r="O898">
        <f>表格2[[#This Row],[feature_len_hog]]+表格2[[#This Row],[feature_len_spatial]]+表格2[[#This Row],[feature_len_hist]]</f>
        <v>128</v>
      </c>
    </row>
    <row r="899" spans="1:15" hidden="1" x14ac:dyDescent="0.25">
      <c r="A899" t="s">
        <v>11</v>
      </c>
      <c r="B899">
        <v>5</v>
      </c>
      <c r="C899">
        <v>16</v>
      </c>
      <c r="D899">
        <v>3</v>
      </c>
      <c r="E899">
        <v>1</v>
      </c>
      <c r="F899">
        <v>32</v>
      </c>
      <c r="G899">
        <v>32</v>
      </c>
      <c r="H899" t="s">
        <v>13</v>
      </c>
      <c r="I899" t="s">
        <v>13</v>
      </c>
      <c r="J899" t="s">
        <v>13</v>
      </c>
      <c r="K899">
        <v>0.995</v>
      </c>
      <c r="L899">
        <f>表格2[[#This Row],[orient]]*(64/表格2[[#This Row],[pix_per_cell]])*(64/表格2[[#This Row],[pix_per_cell]])*IF(表格2[[#This Row],[hog_channel]]=" ALL", 3, 1)</f>
        <v>80</v>
      </c>
      <c r="M899">
        <f>IF(表格2[[#This Row],[spatial_feat]] = " True",表格2[[#This Row],[spatial_size]]*表格2[[#This Row],[spatial_size]]*3, 0)</f>
        <v>3072</v>
      </c>
      <c r="N899">
        <f>IF(表格2[[#This Row],[hist_feat]] = " True", 表格2[[#This Row],[hist_bins]]*3, 0)</f>
        <v>96</v>
      </c>
      <c r="O899">
        <f>表格2[[#This Row],[feature_len_hog]]+表格2[[#This Row],[feature_len_spatial]]+表格2[[#This Row],[feature_len_hist]]</f>
        <v>3248</v>
      </c>
    </row>
    <row r="900" spans="1:15" hidden="1" x14ac:dyDescent="0.25">
      <c r="A900" t="s">
        <v>11</v>
      </c>
      <c r="B900">
        <v>5</v>
      </c>
      <c r="C900">
        <v>16</v>
      </c>
      <c r="D900">
        <v>3</v>
      </c>
      <c r="E900" t="s">
        <v>15</v>
      </c>
      <c r="F900">
        <v>16</v>
      </c>
      <c r="G900">
        <v>16</v>
      </c>
      <c r="H900" t="s">
        <v>13</v>
      </c>
      <c r="I900" t="s">
        <v>13</v>
      </c>
      <c r="J900" t="s">
        <v>13</v>
      </c>
      <c r="K900">
        <v>0.995</v>
      </c>
      <c r="L900">
        <f>表格2[[#This Row],[orient]]*(64/表格2[[#This Row],[pix_per_cell]])*(64/表格2[[#This Row],[pix_per_cell]])*IF(表格2[[#This Row],[hog_channel]]=" ALL", 3, 1)</f>
        <v>240</v>
      </c>
      <c r="M900">
        <f>IF(表格2[[#This Row],[spatial_feat]] = " True",表格2[[#This Row],[spatial_size]]*表格2[[#This Row],[spatial_size]]*3, 0)</f>
        <v>768</v>
      </c>
      <c r="N900">
        <f>IF(表格2[[#This Row],[hist_feat]] = " True", 表格2[[#This Row],[hist_bins]]*3, 0)</f>
        <v>48</v>
      </c>
      <c r="O900">
        <f>表格2[[#This Row],[feature_len_hog]]+表格2[[#This Row],[feature_len_spatial]]+表格2[[#This Row],[feature_len_hist]]</f>
        <v>1056</v>
      </c>
    </row>
    <row r="901" spans="1:15" hidden="1" x14ac:dyDescent="0.25">
      <c r="A901" t="s">
        <v>11</v>
      </c>
      <c r="B901">
        <v>5</v>
      </c>
      <c r="C901">
        <v>16</v>
      </c>
      <c r="D901">
        <v>3</v>
      </c>
      <c r="E901" t="s">
        <v>15</v>
      </c>
      <c r="F901">
        <v>16</v>
      </c>
      <c r="G901">
        <v>16</v>
      </c>
      <c r="H901" t="s">
        <v>13</v>
      </c>
      <c r="I901" t="s">
        <v>14</v>
      </c>
      <c r="J901" t="s">
        <v>13</v>
      </c>
      <c r="K901">
        <v>0.995</v>
      </c>
      <c r="L901">
        <f>表格2[[#This Row],[orient]]*(64/表格2[[#This Row],[pix_per_cell]])*(64/表格2[[#This Row],[pix_per_cell]])*IF(表格2[[#This Row],[hog_channel]]=" ALL", 3, 1)</f>
        <v>240</v>
      </c>
      <c r="M901">
        <f>IF(表格2[[#This Row],[spatial_feat]] = " True",表格2[[#This Row],[spatial_size]]*表格2[[#This Row],[spatial_size]]*3, 0)</f>
        <v>768</v>
      </c>
      <c r="N901">
        <f>IF(表格2[[#This Row],[hist_feat]] = " True", 表格2[[#This Row],[hist_bins]]*3, 0)</f>
        <v>0</v>
      </c>
      <c r="O901">
        <f>表格2[[#This Row],[feature_len_hog]]+表格2[[#This Row],[feature_len_spatial]]+表格2[[#This Row],[feature_len_hist]]</f>
        <v>1008</v>
      </c>
    </row>
    <row r="902" spans="1:15" hidden="1" x14ac:dyDescent="0.25">
      <c r="A902" t="s">
        <v>11</v>
      </c>
      <c r="B902">
        <v>5</v>
      </c>
      <c r="C902">
        <v>16</v>
      </c>
      <c r="D902">
        <v>3</v>
      </c>
      <c r="E902" t="s">
        <v>15</v>
      </c>
      <c r="F902">
        <v>16</v>
      </c>
      <c r="G902">
        <v>32</v>
      </c>
      <c r="H902" t="s">
        <v>13</v>
      </c>
      <c r="I902" t="s">
        <v>13</v>
      </c>
      <c r="J902" t="s">
        <v>13</v>
      </c>
      <c r="K902">
        <v>0.995</v>
      </c>
      <c r="L902">
        <f>表格2[[#This Row],[orient]]*(64/表格2[[#This Row],[pix_per_cell]])*(64/表格2[[#This Row],[pix_per_cell]])*IF(表格2[[#This Row],[hog_channel]]=" ALL", 3, 1)</f>
        <v>240</v>
      </c>
      <c r="M902">
        <f>IF(表格2[[#This Row],[spatial_feat]] = " True",表格2[[#This Row],[spatial_size]]*表格2[[#This Row],[spatial_size]]*3, 0)</f>
        <v>768</v>
      </c>
      <c r="N902">
        <f>IF(表格2[[#This Row],[hist_feat]] = " True", 表格2[[#This Row],[hist_bins]]*3, 0)</f>
        <v>96</v>
      </c>
      <c r="O902">
        <f>表格2[[#This Row],[feature_len_hog]]+表格2[[#This Row],[feature_len_spatial]]+表格2[[#This Row],[feature_len_hist]]</f>
        <v>1104</v>
      </c>
    </row>
    <row r="903" spans="1:15" hidden="1" x14ac:dyDescent="0.25">
      <c r="A903" t="s">
        <v>11</v>
      </c>
      <c r="B903">
        <v>5</v>
      </c>
      <c r="C903">
        <v>16</v>
      </c>
      <c r="D903">
        <v>3</v>
      </c>
      <c r="E903" t="s">
        <v>15</v>
      </c>
      <c r="F903">
        <v>32</v>
      </c>
      <c r="G903">
        <v>16</v>
      </c>
      <c r="H903" t="s">
        <v>13</v>
      </c>
      <c r="I903" t="s">
        <v>14</v>
      </c>
      <c r="J903" t="s">
        <v>13</v>
      </c>
      <c r="K903">
        <v>0.995</v>
      </c>
      <c r="L903">
        <f>表格2[[#This Row],[orient]]*(64/表格2[[#This Row],[pix_per_cell]])*(64/表格2[[#This Row],[pix_per_cell]])*IF(表格2[[#This Row],[hog_channel]]=" ALL", 3, 1)</f>
        <v>240</v>
      </c>
      <c r="M903">
        <f>IF(表格2[[#This Row],[spatial_feat]] = " True",表格2[[#This Row],[spatial_size]]*表格2[[#This Row],[spatial_size]]*3, 0)</f>
        <v>3072</v>
      </c>
      <c r="N903">
        <f>IF(表格2[[#This Row],[hist_feat]] = " True", 表格2[[#This Row],[hist_bins]]*3, 0)</f>
        <v>0</v>
      </c>
      <c r="O903">
        <f>表格2[[#This Row],[feature_len_hog]]+表格2[[#This Row],[feature_len_spatial]]+表格2[[#This Row],[feature_len_hist]]</f>
        <v>3312</v>
      </c>
    </row>
    <row r="904" spans="1:15" hidden="1" x14ac:dyDescent="0.25">
      <c r="A904" t="s">
        <v>11</v>
      </c>
      <c r="B904">
        <v>5</v>
      </c>
      <c r="C904">
        <v>16</v>
      </c>
      <c r="D904">
        <v>3</v>
      </c>
      <c r="E904" t="s">
        <v>15</v>
      </c>
      <c r="F904">
        <v>32</v>
      </c>
      <c r="G904">
        <v>16</v>
      </c>
      <c r="H904" t="s">
        <v>14</v>
      </c>
      <c r="I904" t="s">
        <v>13</v>
      </c>
      <c r="J904" t="s">
        <v>13</v>
      </c>
      <c r="K904">
        <v>0.995</v>
      </c>
      <c r="L904">
        <f>表格2[[#This Row],[orient]]*(64/表格2[[#This Row],[pix_per_cell]])*(64/表格2[[#This Row],[pix_per_cell]])*IF(表格2[[#This Row],[hog_channel]]=" ALL", 3, 1)</f>
        <v>240</v>
      </c>
      <c r="M904">
        <f>IF(表格2[[#This Row],[spatial_feat]] = " True",表格2[[#This Row],[spatial_size]]*表格2[[#This Row],[spatial_size]]*3, 0)</f>
        <v>0</v>
      </c>
      <c r="N904">
        <f>IF(表格2[[#This Row],[hist_feat]] = " True", 表格2[[#This Row],[hist_bins]]*3, 0)</f>
        <v>48</v>
      </c>
      <c r="O904">
        <f>表格2[[#This Row],[feature_len_hog]]+表格2[[#This Row],[feature_len_spatial]]+表格2[[#This Row],[feature_len_hist]]</f>
        <v>288</v>
      </c>
    </row>
    <row r="905" spans="1:15" hidden="1" x14ac:dyDescent="0.25">
      <c r="A905" t="s">
        <v>11</v>
      </c>
      <c r="B905">
        <v>5</v>
      </c>
      <c r="C905">
        <v>16</v>
      </c>
      <c r="D905">
        <v>3</v>
      </c>
      <c r="E905" t="s">
        <v>15</v>
      </c>
      <c r="F905">
        <v>32</v>
      </c>
      <c r="G905">
        <v>32</v>
      </c>
      <c r="H905" t="s">
        <v>13</v>
      </c>
      <c r="I905" t="s">
        <v>13</v>
      </c>
      <c r="J905" t="s">
        <v>13</v>
      </c>
      <c r="K905">
        <v>0.995</v>
      </c>
      <c r="L905">
        <f>表格2[[#This Row],[orient]]*(64/表格2[[#This Row],[pix_per_cell]])*(64/表格2[[#This Row],[pix_per_cell]])*IF(表格2[[#This Row],[hog_channel]]=" ALL", 3, 1)</f>
        <v>240</v>
      </c>
      <c r="M905">
        <f>IF(表格2[[#This Row],[spatial_feat]] = " True",表格2[[#This Row],[spatial_size]]*表格2[[#This Row],[spatial_size]]*3, 0)</f>
        <v>3072</v>
      </c>
      <c r="N905">
        <f>IF(表格2[[#This Row],[hist_feat]] = " True", 表格2[[#This Row],[hist_bins]]*3, 0)</f>
        <v>96</v>
      </c>
      <c r="O905">
        <f>表格2[[#This Row],[feature_len_hog]]+表格2[[#This Row],[feature_len_spatial]]+表格2[[#This Row],[feature_len_hist]]</f>
        <v>3408</v>
      </c>
    </row>
    <row r="906" spans="1:15" hidden="1" x14ac:dyDescent="0.25">
      <c r="A906" t="s">
        <v>11</v>
      </c>
      <c r="B906">
        <v>5</v>
      </c>
      <c r="C906">
        <v>16</v>
      </c>
      <c r="D906">
        <v>3</v>
      </c>
      <c r="E906" t="s">
        <v>15</v>
      </c>
      <c r="F906">
        <v>32</v>
      </c>
      <c r="G906">
        <v>32</v>
      </c>
      <c r="H906" t="s">
        <v>13</v>
      </c>
      <c r="I906" t="s">
        <v>14</v>
      </c>
      <c r="J906" t="s">
        <v>13</v>
      </c>
      <c r="K906">
        <v>0.995</v>
      </c>
      <c r="L906">
        <f>表格2[[#This Row],[orient]]*(64/表格2[[#This Row],[pix_per_cell]])*(64/表格2[[#This Row],[pix_per_cell]])*IF(表格2[[#This Row],[hog_channel]]=" ALL", 3, 1)</f>
        <v>240</v>
      </c>
      <c r="M906">
        <f>IF(表格2[[#This Row],[spatial_feat]] = " True",表格2[[#This Row],[spatial_size]]*表格2[[#This Row],[spatial_size]]*3, 0)</f>
        <v>3072</v>
      </c>
      <c r="N906">
        <f>IF(表格2[[#This Row],[hist_feat]] = " True", 表格2[[#This Row],[hist_bins]]*3, 0)</f>
        <v>0</v>
      </c>
      <c r="O906">
        <f>表格2[[#This Row],[feature_len_hog]]+表格2[[#This Row],[feature_len_spatial]]+表格2[[#This Row],[feature_len_hist]]</f>
        <v>3312</v>
      </c>
    </row>
    <row r="907" spans="1:15" hidden="1" x14ac:dyDescent="0.25">
      <c r="A907" t="s">
        <v>11</v>
      </c>
      <c r="B907">
        <v>5</v>
      </c>
      <c r="C907">
        <v>16</v>
      </c>
      <c r="D907">
        <v>4</v>
      </c>
      <c r="E907">
        <v>0</v>
      </c>
      <c r="F907">
        <v>16</v>
      </c>
      <c r="G907">
        <v>16</v>
      </c>
      <c r="H907" t="s">
        <v>14</v>
      </c>
      <c r="I907" t="s">
        <v>13</v>
      </c>
      <c r="J907" t="s">
        <v>13</v>
      </c>
      <c r="K907">
        <v>0.995</v>
      </c>
      <c r="L907">
        <f>表格2[[#This Row],[orient]]*(64/表格2[[#This Row],[pix_per_cell]])*(64/表格2[[#This Row],[pix_per_cell]])*IF(表格2[[#This Row],[hog_channel]]=" ALL", 3, 1)</f>
        <v>80</v>
      </c>
      <c r="M907">
        <f>IF(表格2[[#This Row],[spatial_feat]] = " True",表格2[[#This Row],[spatial_size]]*表格2[[#This Row],[spatial_size]]*3, 0)</f>
        <v>0</v>
      </c>
      <c r="N907">
        <f>IF(表格2[[#This Row],[hist_feat]] = " True", 表格2[[#This Row],[hist_bins]]*3, 0)</f>
        <v>48</v>
      </c>
      <c r="O907">
        <f>表格2[[#This Row],[feature_len_hog]]+表格2[[#This Row],[feature_len_spatial]]+表格2[[#This Row],[feature_len_hist]]</f>
        <v>128</v>
      </c>
    </row>
    <row r="908" spans="1:15" hidden="1" x14ac:dyDescent="0.25">
      <c r="A908" t="s">
        <v>11</v>
      </c>
      <c r="B908">
        <v>5</v>
      </c>
      <c r="C908">
        <v>16</v>
      </c>
      <c r="D908">
        <v>4</v>
      </c>
      <c r="E908">
        <v>0</v>
      </c>
      <c r="F908">
        <v>32</v>
      </c>
      <c r="G908">
        <v>32</v>
      </c>
      <c r="H908" t="s">
        <v>13</v>
      </c>
      <c r="I908" t="s">
        <v>13</v>
      </c>
      <c r="J908" t="s">
        <v>13</v>
      </c>
      <c r="K908">
        <v>0.995</v>
      </c>
      <c r="L908">
        <f>表格2[[#This Row],[orient]]*(64/表格2[[#This Row],[pix_per_cell]])*(64/表格2[[#This Row],[pix_per_cell]])*IF(表格2[[#This Row],[hog_channel]]=" ALL", 3, 1)</f>
        <v>80</v>
      </c>
      <c r="M908">
        <f>IF(表格2[[#This Row],[spatial_feat]] = " True",表格2[[#This Row],[spatial_size]]*表格2[[#This Row],[spatial_size]]*3, 0)</f>
        <v>3072</v>
      </c>
      <c r="N908">
        <f>IF(表格2[[#This Row],[hist_feat]] = " True", 表格2[[#This Row],[hist_bins]]*3, 0)</f>
        <v>96</v>
      </c>
      <c r="O908">
        <f>表格2[[#This Row],[feature_len_hog]]+表格2[[#This Row],[feature_len_spatial]]+表格2[[#This Row],[feature_len_hist]]</f>
        <v>3248</v>
      </c>
    </row>
    <row r="909" spans="1:15" hidden="1" x14ac:dyDescent="0.25">
      <c r="A909" t="s">
        <v>11</v>
      </c>
      <c r="B909">
        <v>5</v>
      </c>
      <c r="C909">
        <v>16</v>
      </c>
      <c r="D909">
        <v>4</v>
      </c>
      <c r="E909">
        <v>2</v>
      </c>
      <c r="F909">
        <v>32</v>
      </c>
      <c r="G909">
        <v>16</v>
      </c>
      <c r="H909" t="s">
        <v>14</v>
      </c>
      <c r="I909" t="s">
        <v>13</v>
      </c>
      <c r="J909" t="s">
        <v>13</v>
      </c>
      <c r="K909">
        <v>0.995</v>
      </c>
      <c r="L909">
        <f>表格2[[#This Row],[orient]]*(64/表格2[[#This Row],[pix_per_cell]])*(64/表格2[[#This Row],[pix_per_cell]])*IF(表格2[[#This Row],[hog_channel]]=" ALL", 3, 1)</f>
        <v>80</v>
      </c>
      <c r="M909">
        <f>IF(表格2[[#This Row],[spatial_feat]] = " True",表格2[[#This Row],[spatial_size]]*表格2[[#This Row],[spatial_size]]*3, 0)</f>
        <v>0</v>
      </c>
      <c r="N909">
        <f>IF(表格2[[#This Row],[hist_feat]] = " True", 表格2[[#This Row],[hist_bins]]*3, 0)</f>
        <v>48</v>
      </c>
      <c r="O909">
        <f>表格2[[#This Row],[feature_len_hog]]+表格2[[#This Row],[feature_len_spatial]]+表格2[[#This Row],[feature_len_hist]]</f>
        <v>128</v>
      </c>
    </row>
    <row r="910" spans="1:15" hidden="1" x14ac:dyDescent="0.25">
      <c r="A910" t="s">
        <v>11</v>
      </c>
      <c r="B910">
        <v>5</v>
      </c>
      <c r="C910">
        <v>16</v>
      </c>
      <c r="D910">
        <v>4</v>
      </c>
      <c r="E910" t="s">
        <v>15</v>
      </c>
      <c r="F910">
        <v>16</v>
      </c>
      <c r="G910">
        <v>16</v>
      </c>
      <c r="H910" t="s">
        <v>14</v>
      </c>
      <c r="I910" t="s">
        <v>13</v>
      </c>
      <c r="J910" t="s">
        <v>13</v>
      </c>
      <c r="K910">
        <v>0.995</v>
      </c>
      <c r="L910">
        <f>表格2[[#This Row],[orient]]*(64/表格2[[#This Row],[pix_per_cell]])*(64/表格2[[#This Row],[pix_per_cell]])*IF(表格2[[#This Row],[hog_channel]]=" ALL", 3, 1)</f>
        <v>240</v>
      </c>
      <c r="M910">
        <f>IF(表格2[[#This Row],[spatial_feat]] = " True",表格2[[#This Row],[spatial_size]]*表格2[[#This Row],[spatial_size]]*3, 0)</f>
        <v>0</v>
      </c>
      <c r="N910">
        <f>IF(表格2[[#This Row],[hist_feat]] = " True", 表格2[[#This Row],[hist_bins]]*3, 0)</f>
        <v>48</v>
      </c>
      <c r="O910">
        <f>表格2[[#This Row],[feature_len_hog]]+表格2[[#This Row],[feature_len_spatial]]+表格2[[#This Row],[feature_len_hist]]</f>
        <v>288</v>
      </c>
    </row>
    <row r="911" spans="1:15" hidden="1" x14ac:dyDescent="0.25">
      <c r="A911" t="s">
        <v>10</v>
      </c>
      <c r="B911">
        <v>9</v>
      </c>
      <c r="C911">
        <v>8</v>
      </c>
      <c r="D911">
        <v>2</v>
      </c>
      <c r="E911">
        <v>0</v>
      </c>
      <c r="F911">
        <v>32</v>
      </c>
      <c r="G911">
        <v>16</v>
      </c>
      <c r="H911" t="s">
        <v>13</v>
      </c>
      <c r="I911" t="s">
        <v>13</v>
      </c>
      <c r="J911" t="s">
        <v>13</v>
      </c>
      <c r="K911">
        <v>0.995</v>
      </c>
      <c r="L911">
        <f>表格2[[#This Row],[orient]]*(64/表格2[[#This Row],[pix_per_cell]])*(64/表格2[[#This Row],[pix_per_cell]])*IF(表格2[[#This Row],[hog_channel]]=" ALL", 3, 1)</f>
        <v>576</v>
      </c>
      <c r="M911">
        <f>IF(表格2[[#This Row],[spatial_feat]] = " True",表格2[[#This Row],[spatial_size]]*表格2[[#This Row],[spatial_size]]*3, 0)</f>
        <v>3072</v>
      </c>
      <c r="N911">
        <f>IF(表格2[[#This Row],[hist_feat]] = " True", 表格2[[#This Row],[hist_bins]]*3, 0)</f>
        <v>48</v>
      </c>
      <c r="O911">
        <f>表格2[[#This Row],[feature_len_hog]]+表格2[[#This Row],[feature_len_spatial]]+表格2[[#This Row],[feature_len_hist]]</f>
        <v>3696</v>
      </c>
    </row>
    <row r="912" spans="1:15" hidden="1" x14ac:dyDescent="0.25">
      <c r="A912" t="s">
        <v>10</v>
      </c>
      <c r="B912">
        <v>9</v>
      </c>
      <c r="C912">
        <v>8</v>
      </c>
      <c r="D912">
        <v>2</v>
      </c>
      <c r="E912">
        <v>0</v>
      </c>
      <c r="F912">
        <v>32</v>
      </c>
      <c r="G912">
        <v>32</v>
      </c>
      <c r="H912" t="s">
        <v>13</v>
      </c>
      <c r="I912" t="s">
        <v>13</v>
      </c>
      <c r="J912" t="s">
        <v>13</v>
      </c>
      <c r="K912">
        <v>0.995</v>
      </c>
      <c r="L912">
        <f>表格2[[#This Row],[orient]]*(64/表格2[[#This Row],[pix_per_cell]])*(64/表格2[[#This Row],[pix_per_cell]])*IF(表格2[[#This Row],[hog_channel]]=" ALL", 3, 1)</f>
        <v>576</v>
      </c>
      <c r="M912">
        <f>IF(表格2[[#This Row],[spatial_feat]] = " True",表格2[[#This Row],[spatial_size]]*表格2[[#This Row],[spatial_size]]*3, 0)</f>
        <v>3072</v>
      </c>
      <c r="N912">
        <f>IF(表格2[[#This Row],[hist_feat]] = " True", 表格2[[#This Row],[hist_bins]]*3, 0)</f>
        <v>96</v>
      </c>
      <c r="O912">
        <f>表格2[[#This Row],[feature_len_hog]]+表格2[[#This Row],[feature_len_spatial]]+表格2[[#This Row],[feature_len_hist]]</f>
        <v>3744</v>
      </c>
    </row>
    <row r="913" spans="1:15" hidden="1" x14ac:dyDescent="0.25">
      <c r="A913" t="s">
        <v>10</v>
      </c>
      <c r="B913">
        <v>9</v>
      </c>
      <c r="C913">
        <v>8</v>
      </c>
      <c r="D913">
        <v>2</v>
      </c>
      <c r="E913">
        <v>1</v>
      </c>
      <c r="F913">
        <v>32</v>
      </c>
      <c r="G913">
        <v>16</v>
      </c>
      <c r="H913" t="s">
        <v>13</v>
      </c>
      <c r="I913" t="s">
        <v>14</v>
      </c>
      <c r="J913" t="s">
        <v>13</v>
      </c>
      <c r="K913">
        <v>0.995</v>
      </c>
      <c r="L913">
        <f>表格2[[#This Row],[orient]]*(64/表格2[[#This Row],[pix_per_cell]])*(64/表格2[[#This Row],[pix_per_cell]])*IF(表格2[[#This Row],[hog_channel]]=" ALL", 3, 1)</f>
        <v>576</v>
      </c>
      <c r="M913">
        <f>IF(表格2[[#This Row],[spatial_feat]] = " True",表格2[[#This Row],[spatial_size]]*表格2[[#This Row],[spatial_size]]*3, 0)</f>
        <v>3072</v>
      </c>
      <c r="N913">
        <f>IF(表格2[[#This Row],[hist_feat]] = " True", 表格2[[#This Row],[hist_bins]]*3, 0)</f>
        <v>0</v>
      </c>
      <c r="O913">
        <f>表格2[[#This Row],[feature_len_hog]]+表格2[[#This Row],[feature_len_spatial]]+表格2[[#This Row],[feature_len_hist]]</f>
        <v>3648</v>
      </c>
    </row>
    <row r="914" spans="1:15" hidden="1" x14ac:dyDescent="0.25">
      <c r="A914" t="s">
        <v>10</v>
      </c>
      <c r="B914">
        <v>9</v>
      </c>
      <c r="C914">
        <v>8</v>
      </c>
      <c r="D914">
        <v>2</v>
      </c>
      <c r="E914">
        <v>2</v>
      </c>
      <c r="F914">
        <v>16</v>
      </c>
      <c r="G914">
        <v>16</v>
      </c>
      <c r="H914" t="s">
        <v>13</v>
      </c>
      <c r="I914" t="s">
        <v>13</v>
      </c>
      <c r="J914" t="s">
        <v>13</v>
      </c>
      <c r="K914">
        <v>0.995</v>
      </c>
      <c r="L914">
        <f>表格2[[#This Row],[orient]]*(64/表格2[[#This Row],[pix_per_cell]])*(64/表格2[[#This Row],[pix_per_cell]])*IF(表格2[[#This Row],[hog_channel]]=" ALL", 3, 1)</f>
        <v>576</v>
      </c>
      <c r="M914">
        <f>IF(表格2[[#This Row],[spatial_feat]] = " True",表格2[[#This Row],[spatial_size]]*表格2[[#This Row],[spatial_size]]*3, 0)</f>
        <v>768</v>
      </c>
      <c r="N914">
        <f>IF(表格2[[#This Row],[hist_feat]] = " True", 表格2[[#This Row],[hist_bins]]*3, 0)</f>
        <v>48</v>
      </c>
      <c r="O914">
        <f>表格2[[#This Row],[feature_len_hog]]+表格2[[#This Row],[feature_len_spatial]]+表格2[[#This Row],[feature_len_hist]]</f>
        <v>1392</v>
      </c>
    </row>
    <row r="915" spans="1:15" hidden="1" x14ac:dyDescent="0.25">
      <c r="A915" t="s">
        <v>10</v>
      </c>
      <c r="B915">
        <v>9</v>
      </c>
      <c r="C915">
        <v>8</v>
      </c>
      <c r="D915">
        <v>2</v>
      </c>
      <c r="E915">
        <v>2</v>
      </c>
      <c r="F915">
        <v>16</v>
      </c>
      <c r="G915">
        <v>32</v>
      </c>
      <c r="H915" t="s">
        <v>13</v>
      </c>
      <c r="I915" t="s">
        <v>13</v>
      </c>
      <c r="J915" t="s">
        <v>13</v>
      </c>
      <c r="K915">
        <v>0.995</v>
      </c>
      <c r="L915">
        <f>表格2[[#This Row],[orient]]*(64/表格2[[#This Row],[pix_per_cell]])*(64/表格2[[#This Row],[pix_per_cell]])*IF(表格2[[#This Row],[hog_channel]]=" ALL", 3, 1)</f>
        <v>576</v>
      </c>
      <c r="M915">
        <f>IF(表格2[[#This Row],[spatial_feat]] = " True",表格2[[#This Row],[spatial_size]]*表格2[[#This Row],[spatial_size]]*3, 0)</f>
        <v>768</v>
      </c>
      <c r="N915">
        <f>IF(表格2[[#This Row],[hist_feat]] = " True", 表格2[[#This Row],[hist_bins]]*3, 0)</f>
        <v>96</v>
      </c>
      <c r="O915">
        <f>表格2[[#This Row],[feature_len_hog]]+表格2[[#This Row],[feature_len_spatial]]+表格2[[#This Row],[feature_len_hist]]</f>
        <v>1440</v>
      </c>
    </row>
    <row r="916" spans="1:15" hidden="1" x14ac:dyDescent="0.25">
      <c r="A916" t="s">
        <v>10</v>
      </c>
      <c r="B916">
        <v>9</v>
      </c>
      <c r="C916">
        <v>8</v>
      </c>
      <c r="D916">
        <v>2</v>
      </c>
      <c r="E916" t="s">
        <v>15</v>
      </c>
      <c r="F916">
        <v>16</v>
      </c>
      <c r="G916">
        <v>16</v>
      </c>
      <c r="H916" t="s">
        <v>13</v>
      </c>
      <c r="I916" t="s">
        <v>13</v>
      </c>
      <c r="J916" t="s">
        <v>13</v>
      </c>
      <c r="K916">
        <v>0.995</v>
      </c>
      <c r="L916">
        <f>表格2[[#This Row],[orient]]*(64/表格2[[#This Row],[pix_per_cell]])*(64/表格2[[#This Row],[pix_per_cell]])*IF(表格2[[#This Row],[hog_channel]]=" ALL", 3, 1)</f>
        <v>1728</v>
      </c>
      <c r="M916">
        <f>IF(表格2[[#This Row],[spatial_feat]] = " True",表格2[[#This Row],[spatial_size]]*表格2[[#This Row],[spatial_size]]*3, 0)</f>
        <v>768</v>
      </c>
      <c r="N916">
        <f>IF(表格2[[#This Row],[hist_feat]] = " True", 表格2[[#This Row],[hist_bins]]*3, 0)</f>
        <v>48</v>
      </c>
      <c r="O916">
        <f>表格2[[#This Row],[feature_len_hog]]+表格2[[#This Row],[feature_len_spatial]]+表格2[[#This Row],[feature_len_hist]]</f>
        <v>2544</v>
      </c>
    </row>
    <row r="917" spans="1:15" hidden="1" x14ac:dyDescent="0.25">
      <c r="A917" t="s">
        <v>10</v>
      </c>
      <c r="B917">
        <v>9</v>
      </c>
      <c r="C917">
        <v>8</v>
      </c>
      <c r="D917">
        <v>2</v>
      </c>
      <c r="E917" t="s">
        <v>15</v>
      </c>
      <c r="F917">
        <v>16</v>
      </c>
      <c r="G917">
        <v>32</v>
      </c>
      <c r="H917" t="s">
        <v>14</v>
      </c>
      <c r="I917" t="s">
        <v>13</v>
      </c>
      <c r="J917" t="s">
        <v>13</v>
      </c>
      <c r="K917">
        <v>0.995</v>
      </c>
      <c r="L917">
        <f>表格2[[#This Row],[orient]]*(64/表格2[[#This Row],[pix_per_cell]])*(64/表格2[[#This Row],[pix_per_cell]])*IF(表格2[[#This Row],[hog_channel]]=" ALL", 3, 1)</f>
        <v>1728</v>
      </c>
      <c r="M917">
        <f>IF(表格2[[#This Row],[spatial_feat]] = " True",表格2[[#This Row],[spatial_size]]*表格2[[#This Row],[spatial_size]]*3, 0)</f>
        <v>0</v>
      </c>
      <c r="N917">
        <f>IF(表格2[[#This Row],[hist_feat]] = " True", 表格2[[#This Row],[hist_bins]]*3, 0)</f>
        <v>96</v>
      </c>
      <c r="O917">
        <f>表格2[[#This Row],[feature_len_hog]]+表格2[[#This Row],[feature_len_spatial]]+表格2[[#This Row],[feature_len_hist]]</f>
        <v>1824</v>
      </c>
    </row>
    <row r="918" spans="1:15" hidden="1" x14ac:dyDescent="0.25">
      <c r="A918" t="s">
        <v>10</v>
      </c>
      <c r="B918">
        <v>9</v>
      </c>
      <c r="C918">
        <v>8</v>
      </c>
      <c r="D918">
        <v>3</v>
      </c>
      <c r="E918">
        <v>0</v>
      </c>
      <c r="F918">
        <v>16</v>
      </c>
      <c r="G918">
        <v>32</v>
      </c>
      <c r="H918" t="s">
        <v>13</v>
      </c>
      <c r="I918" t="s">
        <v>13</v>
      </c>
      <c r="J918" t="s">
        <v>13</v>
      </c>
      <c r="K918">
        <v>0.995</v>
      </c>
      <c r="L918">
        <f>表格2[[#This Row],[orient]]*(64/表格2[[#This Row],[pix_per_cell]])*(64/表格2[[#This Row],[pix_per_cell]])*IF(表格2[[#This Row],[hog_channel]]=" ALL", 3, 1)</f>
        <v>576</v>
      </c>
      <c r="M918">
        <f>IF(表格2[[#This Row],[spatial_feat]] = " True",表格2[[#This Row],[spatial_size]]*表格2[[#This Row],[spatial_size]]*3, 0)</f>
        <v>768</v>
      </c>
      <c r="N918">
        <f>IF(表格2[[#This Row],[hist_feat]] = " True", 表格2[[#This Row],[hist_bins]]*3, 0)</f>
        <v>96</v>
      </c>
      <c r="O918">
        <f>表格2[[#This Row],[feature_len_hog]]+表格2[[#This Row],[feature_len_spatial]]+表格2[[#This Row],[feature_len_hist]]</f>
        <v>1440</v>
      </c>
    </row>
    <row r="919" spans="1:15" hidden="1" x14ac:dyDescent="0.25">
      <c r="A919" t="s">
        <v>10</v>
      </c>
      <c r="B919">
        <v>9</v>
      </c>
      <c r="C919">
        <v>8</v>
      </c>
      <c r="D919">
        <v>3</v>
      </c>
      <c r="E919">
        <v>1</v>
      </c>
      <c r="F919">
        <v>32</v>
      </c>
      <c r="G919">
        <v>32</v>
      </c>
      <c r="H919" t="s">
        <v>13</v>
      </c>
      <c r="I919" t="s">
        <v>13</v>
      </c>
      <c r="J919" t="s">
        <v>13</v>
      </c>
      <c r="K919">
        <v>0.995</v>
      </c>
      <c r="L919">
        <f>表格2[[#This Row],[orient]]*(64/表格2[[#This Row],[pix_per_cell]])*(64/表格2[[#This Row],[pix_per_cell]])*IF(表格2[[#This Row],[hog_channel]]=" ALL", 3, 1)</f>
        <v>576</v>
      </c>
      <c r="M919">
        <f>IF(表格2[[#This Row],[spatial_feat]] = " True",表格2[[#This Row],[spatial_size]]*表格2[[#This Row],[spatial_size]]*3, 0)</f>
        <v>3072</v>
      </c>
      <c r="N919">
        <f>IF(表格2[[#This Row],[hist_feat]] = " True", 表格2[[#This Row],[hist_bins]]*3, 0)</f>
        <v>96</v>
      </c>
      <c r="O919">
        <f>表格2[[#This Row],[feature_len_hog]]+表格2[[#This Row],[feature_len_spatial]]+表格2[[#This Row],[feature_len_hist]]</f>
        <v>3744</v>
      </c>
    </row>
    <row r="920" spans="1:15" hidden="1" x14ac:dyDescent="0.25">
      <c r="A920" t="s">
        <v>10</v>
      </c>
      <c r="B920">
        <v>9</v>
      </c>
      <c r="C920">
        <v>8</v>
      </c>
      <c r="D920">
        <v>3</v>
      </c>
      <c r="E920">
        <v>2</v>
      </c>
      <c r="F920">
        <v>16</v>
      </c>
      <c r="G920">
        <v>16</v>
      </c>
      <c r="H920" t="s">
        <v>13</v>
      </c>
      <c r="I920" t="s">
        <v>14</v>
      </c>
      <c r="J920" t="s">
        <v>13</v>
      </c>
      <c r="K920">
        <v>0.995</v>
      </c>
      <c r="L920">
        <f>表格2[[#This Row],[orient]]*(64/表格2[[#This Row],[pix_per_cell]])*(64/表格2[[#This Row],[pix_per_cell]])*IF(表格2[[#This Row],[hog_channel]]=" ALL", 3, 1)</f>
        <v>576</v>
      </c>
      <c r="M920">
        <f>IF(表格2[[#This Row],[spatial_feat]] = " True",表格2[[#This Row],[spatial_size]]*表格2[[#This Row],[spatial_size]]*3, 0)</f>
        <v>768</v>
      </c>
      <c r="N920">
        <f>IF(表格2[[#This Row],[hist_feat]] = " True", 表格2[[#This Row],[hist_bins]]*3, 0)</f>
        <v>0</v>
      </c>
      <c r="O920">
        <f>表格2[[#This Row],[feature_len_hog]]+表格2[[#This Row],[feature_len_spatial]]+表格2[[#This Row],[feature_len_hist]]</f>
        <v>1344</v>
      </c>
    </row>
    <row r="921" spans="1:15" hidden="1" x14ac:dyDescent="0.25">
      <c r="A921" t="s">
        <v>10</v>
      </c>
      <c r="B921">
        <v>9</v>
      </c>
      <c r="C921">
        <v>8</v>
      </c>
      <c r="D921">
        <v>3</v>
      </c>
      <c r="E921">
        <v>2</v>
      </c>
      <c r="F921">
        <v>32</v>
      </c>
      <c r="G921">
        <v>32</v>
      </c>
      <c r="H921" t="s">
        <v>13</v>
      </c>
      <c r="I921" t="s">
        <v>14</v>
      </c>
      <c r="J921" t="s">
        <v>13</v>
      </c>
      <c r="K921">
        <v>0.995</v>
      </c>
      <c r="L921">
        <f>表格2[[#This Row],[orient]]*(64/表格2[[#This Row],[pix_per_cell]])*(64/表格2[[#This Row],[pix_per_cell]])*IF(表格2[[#This Row],[hog_channel]]=" ALL", 3, 1)</f>
        <v>576</v>
      </c>
      <c r="M921">
        <f>IF(表格2[[#This Row],[spatial_feat]] = " True",表格2[[#This Row],[spatial_size]]*表格2[[#This Row],[spatial_size]]*3, 0)</f>
        <v>3072</v>
      </c>
      <c r="N921">
        <f>IF(表格2[[#This Row],[hist_feat]] = " True", 表格2[[#This Row],[hist_bins]]*3, 0)</f>
        <v>0</v>
      </c>
      <c r="O921">
        <f>表格2[[#This Row],[feature_len_hog]]+表格2[[#This Row],[feature_len_spatial]]+表格2[[#This Row],[feature_len_hist]]</f>
        <v>3648</v>
      </c>
    </row>
    <row r="922" spans="1:15" hidden="1" x14ac:dyDescent="0.25">
      <c r="A922" t="s">
        <v>10</v>
      </c>
      <c r="B922">
        <v>9</v>
      </c>
      <c r="C922">
        <v>8</v>
      </c>
      <c r="D922">
        <v>3</v>
      </c>
      <c r="E922" t="s">
        <v>15</v>
      </c>
      <c r="F922">
        <v>16</v>
      </c>
      <c r="G922">
        <v>16</v>
      </c>
      <c r="H922" t="s">
        <v>13</v>
      </c>
      <c r="I922" t="s">
        <v>13</v>
      </c>
      <c r="J922" t="s">
        <v>13</v>
      </c>
      <c r="K922">
        <v>0.995</v>
      </c>
      <c r="L922">
        <f>表格2[[#This Row],[orient]]*(64/表格2[[#This Row],[pix_per_cell]])*(64/表格2[[#This Row],[pix_per_cell]])*IF(表格2[[#This Row],[hog_channel]]=" ALL", 3, 1)</f>
        <v>1728</v>
      </c>
      <c r="M922">
        <f>IF(表格2[[#This Row],[spatial_feat]] = " True",表格2[[#This Row],[spatial_size]]*表格2[[#This Row],[spatial_size]]*3, 0)</f>
        <v>768</v>
      </c>
      <c r="N922">
        <f>IF(表格2[[#This Row],[hist_feat]] = " True", 表格2[[#This Row],[hist_bins]]*3, 0)</f>
        <v>48</v>
      </c>
      <c r="O922">
        <f>表格2[[#This Row],[feature_len_hog]]+表格2[[#This Row],[feature_len_spatial]]+表格2[[#This Row],[feature_len_hist]]</f>
        <v>2544</v>
      </c>
    </row>
    <row r="923" spans="1:15" hidden="1" x14ac:dyDescent="0.25">
      <c r="A923" t="s">
        <v>10</v>
      </c>
      <c r="B923">
        <v>9</v>
      </c>
      <c r="C923">
        <v>8</v>
      </c>
      <c r="D923">
        <v>3</v>
      </c>
      <c r="E923" t="s">
        <v>15</v>
      </c>
      <c r="F923">
        <v>32</v>
      </c>
      <c r="G923">
        <v>16</v>
      </c>
      <c r="H923" t="s">
        <v>13</v>
      </c>
      <c r="I923" t="s">
        <v>13</v>
      </c>
      <c r="J923" t="s">
        <v>13</v>
      </c>
      <c r="K923">
        <v>0.995</v>
      </c>
      <c r="L923">
        <f>表格2[[#This Row],[orient]]*(64/表格2[[#This Row],[pix_per_cell]])*(64/表格2[[#This Row],[pix_per_cell]])*IF(表格2[[#This Row],[hog_channel]]=" ALL", 3, 1)</f>
        <v>1728</v>
      </c>
      <c r="M923">
        <f>IF(表格2[[#This Row],[spatial_feat]] = " True",表格2[[#This Row],[spatial_size]]*表格2[[#This Row],[spatial_size]]*3, 0)</f>
        <v>3072</v>
      </c>
      <c r="N923">
        <f>IF(表格2[[#This Row],[hist_feat]] = " True", 表格2[[#This Row],[hist_bins]]*3, 0)</f>
        <v>48</v>
      </c>
      <c r="O923">
        <f>表格2[[#This Row],[feature_len_hog]]+表格2[[#This Row],[feature_len_spatial]]+表格2[[#This Row],[feature_len_hist]]</f>
        <v>4848</v>
      </c>
    </row>
    <row r="924" spans="1:15" hidden="1" x14ac:dyDescent="0.25">
      <c r="A924" t="s">
        <v>10</v>
      </c>
      <c r="B924">
        <v>9</v>
      </c>
      <c r="C924">
        <v>8</v>
      </c>
      <c r="D924">
        <v>4</v>
      </c>
      <c r="E924">
        <v>1</v>
      </c>
      <c r="F924">
        <v>16</v>
      </c>
      <c r="G924">
        <v>16</v>
      </c>
      <c r="H924" t="s">
        <v>13</v>
      </c>
      <c r="I924" t="s">
        <v>13</v>
      </c>
      <c r="J924" t="s">
        <v>13</v>
      </c>
      <c r="K924">
        <v>0.995</v>
      </c>
      <c r="L924">
        <f>表格2[[#This Row],[orient]]*(64/表格2[[#This Row],[pix_per_cell]])*(64/表格2[[#This Row],[pix_per_cell]])*IF(表格2[[#This Row],[hog_channel]]=" ALL", 3, 1)</f>
        <v>576</v>
      </c>
      <c r="M924">
        <f>IF(表格2[[#This Row],[spatial_feat]] = " True",表格2[[#This Row],[spatial_size]]*表格2[[#This Row],[spatial_size]]*3, 0)</f>
        <v>768</v>
      </c>
      <c r="N924">
        <f>IF(表格2[[#This Row],[hist_feat]] = " True", 表格2[[#This Row],[hist_bins]]*3, 0)</f>
        <v>48</v>
      </c>
      <c r="O924">
        <f>表格2[[#This Row],[feature_len_hog]]+表格2[[#This Row],[feature_len_spatial]]+表格2[[#This Row],[feature_len_hist]]</f>
        <v>1392</v>
      </c>
    </row>
    <row r="925" spans="1:15" hidden="1" x14ac:dyDescent="0.25">
      <c r="A925" t="s">
        <v>10</v>
      </c>
      <c r="B925">
        <v>9</v>
      </c>
      <c r="C925">
        <v>8</v>
      </c>
      <c r="D925">
        <v>4</v>
      </c>
      <c r="E925">
        <v>2</v>
      </c>
      <c r="F925">
        <v>32</v>
      </c>
      <c r="G925">
        <v>16</v>
      </c>
      <c r="H925" t="s">
        <v>13</v>
      </c>
      <c r="I925" t="s">
        <v>13</v>
      </c>
      <c r="J925" t="s">
        <v>13</v>
      </c>
      <c r="K925">
        <v>0.995</v>
      </c>
      <c r="L925">
        <f>表格2[[#This Row],[orient]]*(64/表格2[[#This Row],[pix_per_cell]])*(64/表格2[[#This Row],[pix_per_cell]])*IF(表格2[[#This Row],[hog_channel]]=" ALL", 3, 1)</f>
        <v>576</v>
      </c>
      <c r="M925">
        <f>IF(表格2[[#This Row],[spatial_feat]] = " True",表格2[[#This Row],[spatial_size]]*表格2[[#This Row],[spatial_size]]*3, 0)</f>
        <v>3072</v>
      </c>
      <c r="N925">
        <f>IF(表格2[[#This Row],[hist_feat]] = " True", 表格2[[#This Row],[hist_bins]]*3, 0)</f>
        <v>48</v>
      </c>
      <c r="O925">
        <f>表格2[[#This Row],[feature_len_hog]]+表格2[[#This Row],[feature_len_spatial]]+表格2[[#This Row],[feature_len_hist]]</f>
        <v>3696</v>
      </c>
    </row>
    <row r="926" spans="1:15" hidden="1" x14ac:dyDescent="0.25">
      <c r="A926" t="s">
        <v>10</v>
      </c>
      <c r="B926">
        <v>9</v>
      </c>
      <c r="C926">
        <v>8</v>
      </c>
      <c r="D926">
        <v>4</v>
      </c>
      <c r="E926">
        <v>2</v>
      </c>
      <c r="F926">
        <v>32</v>
      </c>
      <c r="G926">
        <v>16</v>
      </c>
      <c r="H926" t="s">
        <v>13</v>
      </c>
      <c r="I926" t="s">
        <v>14</v>
      </c>
      <c r="J926" t="s">
        <v>13</v>
      </c>
      <c r="K926">
        <v>0.995</v>
      </c>
      <c r="L926">
        <f>表格2[[#This Row],[orient]]*(64/表格2[[#This Row],[pix_per_cell]])*(64/表格2[[#This Row],[pix_per_cell]])*IF(表格2[[#This Row],[hog_channel]]=" ALL", 3, 1)</f>
        <v>576</v>
      </c>
      <c r="M926">
        <f>IF(表格2[[#This Row],[spatial_feat]] = " True",表格2[[#This Row],[spatial_size]]*表格2[[#This Row],[spatial_size]]*3, 0)</f>
        <v>3072</v>
      </c>
      <c r="N926">
        <f>IF(表格2[[#This Row],[hist_feat]] = " True", 表格2[[#This Row],[hist_bins]]*3, 0)</f>
        <v>0</v>
      </c>
      <c r="O926">
        <f>表格2[[#This Row],[feature_len_hog]]+表格2[[#This Row],[feature_len_spatial]]+表格2[[#This Row],[feature_len_hist]]</f>
        <v>3648</v>
      </c>
    </row>
    <row r="927" spans="1:15" hidden="1" x14ac:dyDescent="0.25">
      <c r="A927" t="s">
        <v>10</v>
      </c>
      <c r="B927">
        <v>9</v>
      </c>
      <c r="C927">
        <v>8</v>
      </c>
      <c r="D927">
        <v>4</v>
      </c>
      <c r="E927">
        <v>2</v>
      </c>
      <c r="F927">
        <v>32</v>
      </c>
      <c r="G927">
        <v>32</v>
      </c>
      <c r="H927" t="s">
        <v>13</v>
      </c>
      <c r="I927" t="s">
        <v>14</v>
      </c>
      <c r="J927" t="s">
        <v>13</v>
      </c>
      <c r="K927">
        <v>0.995</v>
      </c>
      <c r="L927">
        <f>表格2[[#This Row],[orient]]*(64/表格2[[#This Row],[pix_per_cell]])*(64/表格2[[#This Row],[pix_per_cell]])*IF(表格2[[#This Row],[hog_channel]]=" ALL", 3, 1)</f>
        <v>576</v>
      </c>
      <c r="M927">
        <f>IF(表格2[[#This Row],[spatial_feat]] = " True",表格2[[#This Row],[spatial_size]]*表格2[[#This Row],[spatial_size]]*3, 0)</f>
        <v>3072</v>
      </c>
      <c r="N927">
        <f>IF(表格2[[#This Row],[hist_feat]] = " True", 表格2[[#This Row],[hist_bins]]*3, 0)</f>
        <v>0</v>
      </c>
      <c r="O927">
        <f>表格2[[#This Row],[feature_len_hog]]+表格2[[#This Row],[feature_len_spatial]]+表格2[[#This Row],[feature_len_hist]]</f>
        <v>3648</v>
      </c>
    </row>
    <row r="928" spans="1:15" hidden="1" x14ac:dyDescent="0.25">
      <c r="A928" t="s">
        <v>10</v>
      </c>
      <c r="B928">
        <v>9</v>
      </c>
      <c r="C928">
        <v>8</v>
      </c>
      <c r="D928">
        <v>4</v>
      </c>
      <c r="E928">
        <v>2</v>
      </c>
      <c r="F928">
        <v>32</v>
      </c>
      <c r="G928">
        <v>32</v>
      </c>
      <c r="H928" t="s">
        <v>14</v>
      </c>
      <c r="I928" t="s">
        <v>13</v>
      </c>
      <c r="J928" t="s">
        <v>13</v>
      </c>
      <c r="K928">
        <v>0.995</v>
      </c>
      <c r="L928">
        <f>表格2[[#This Row],[orient]]*(64/表格2[[#This Row],[pix_per_cell]])*(64/表格2[[#This Row],[pix_per_cell]])*IF(表格2[[#This Row],[hog_channel]]=" ALL", 3, 1)</f>
        <v>576</v>
      </c>
      <c r="M928">
        <f>IF(表格2[[#This Row],[spatial_feat]] = " True",表格2[[#This Row],[spatial_size]]*表格2[[#This Row],[spatial_size]]*3, 0)</f>
        <v>0</v>
      </c>
      <c r="N928">
        <f>IF(表格2[[#This Row],[hist_feat]] = " True", 表格2[[#This Row],[hist_bins]]*3, 0)</f>
        <v>96</v>
      </c>
      <c r="O928">
        <f>表格2[[#This Row],[feature_len_hog]]+表格2[[#This Row],[feature_len_spatial]]+表格2[[#This Row],[feature_len_hist]]</f>
        <v>672</v>
      </c>
    </row>
    <row r="929" spans="1:15" hidden="1" x14ac:dyDescent="0.25">
      <c r="A929" t="s">
        <v>10</v>
      </c>
      <c r="B929">
        <v>9</v>
      </c>
      <c r="C929">
        <v>16</v>
      </c>
      <c r="D929">
        <v>2</v>
      </c>
      <c r="E929">
        <v>0</v>
      </c>
      <c r="F929">
        <v>16</v>
      </c>
      <c r="G929">
        <v>16</v>
      </c>
      <c r="H929" t="s">
        <v>14</v>
      </c>
      <c r="I929" t="s">
        <v>13</v>
      </c>
      <c r="J929" t="s">
        <v>13</v>
      </c>
      <c r="K929">
        <v>0.995</v>
      </c>
      <c r="L929">
        <f>表格2[[#This Row],[orient]]*(64/表格2[[#This Row],[pix_per_cell]])*(64/表格2[[#This Row],[pix_per_cell]])*IF(表格2[[#This Row],[hog_channel]]=" ALL", 3, 1)</f>
        <v>144</v>
      </c>
      <c r="M929">
        <f>IF(表格2[[#This Row],[spatial_feat]] = " True",表格2[[#This Row],[spatial_size]]*表格2[[#This Row],[spatial_size]]*3, 0)</f>
        <v>0</v>
      </c>
      <c r="N929">
        <f>IF(表格2[[#This Row],[hist_feat]] = " True", 表格2[[#This Row],[hist_bins]]*3, 0)</f>
        <v>48</v>
      </c>
      <c r="O929">
        <f>表格2[[#This Row],[feature_len_hog]]+表格2[[#This Row],[feature_len_spatial]]+表格2[[#This Row],[feature_len_hist]]</f>
        <v>192</v>
      </c>
    </row>
    <row r="930" spans="1:15" hidden="1" x14ac:dyDescent="0.25">
      <c r="A930" t="s">
        <v>10</v>
      </c>
      <c r="B930">
        <v>9</v>
      </c>
      <c r="C930">
        <v>16</v>
      </c>
      <c r="D930">
        <v>2</v>
      </c>
      <c r="E930">
        <v>0</v>
      </c>
      <c r="F930">
        <v>16</v>
      </c>
      <c r="G930">
        <v>32</v>
      </c>
      <c r="H930" t="s">
        <v>14</v>
      </c>
      <c r="I930" t="s">
        <v>13</v>
      </c>
      <c r="J930" t="s">
        <v>13</v>
      </c>
      <c r="K930">
        <v>0.995</v>
      </c>
      <c r="L930">
        <f>表格2[[#This Row],[orient]]*(64/表格2[[#This Row],[pix_per_cell]])*(64/表格2[[#This Row],[pix_per_cell]])*IF(表格2[[#This Row],[hog_channel]]=" ALL", 3, 1)</f>
        <v>144</v>
      </c>
      <c r="M930">
        <f>IF(表格2[[#This Row],[spatial_feat]] = " True",表格2[[#This Row],[spatial_size]]*表格2[[#This Row],[spatial_size]]*3, 0)</f>
        <v>0</v>
      </c>
      <c r="N930">
        <f>IF(表格2[[#This Row],[hist_feat]] = " True", 表格2[[#This Row],[hist_bins]]*3, 0)</f>
        <v>96</v>
      </c>
      <c r="O930">
        <f>表格2[[#This Row],[feature_len_hog]]+表格2[[#This Row],[feature_len_spatial]]+表格2[[#This Row],[feature_len_hist]]</f>
        <v>240</v>
      </c>
    </row>
    <row r="931" spans="1:15" hidden="1" x14ac:dyDescent="0.25">
      <c r="A931" t="s">
        <v>10</v>
      </c>
      <c r="B931">
        <v>9</v>
      </c>
      <c r="C931">
        <v>16</v>
      </c>
      <c r="D931">
        <v>2</v>
      </c>
      <c r="E931">
        <v>0</v>
      </c>
      <c r="F931">
        <v>32</v>
      </c>
      <c r="G931">
        <v>16</v>
      </c>
      <c r="H931" t="s">
        <v>14</v>
      </c>
      <c r="I931" t="s">
        <v>13</v>
      </c>
      <c r="J931" t="s">
        <v>13</v>
      </c>
      <c r="K931">
        <v>0.995</v>
      </c>
      <c r="L931">
        <f>表格2[[#This Row],[orient]]*(64/表格2[[#This Row],[pix_per_cell]])*(64/表格2[[#This Row],[pix_per_cell]])*IF(表格2[[#This Row],[hog_channel]]=" ALL", 3, 1)</f>
        <v>144</v>
      </c>
      <c r="M931">
        <f>IF(表格2[[#This Row],[spatial_feat]] = " True",表格2[[#This Row],[spatial_size]]*表格2[[#This Row],[spatial_size]]*3, 0)</f>
        <v>0</v>
      </c>
      <c r="N931">
        <f>IF(表格2[[#This Row],[hist_feat]] = " True", 表格2[[#This Row],[hist_bins]]*3, 0)</f>
        <v>48</v>
      </c>
      <c r="O931">
        <f>表格2[[#This Row],[feature_len_hog]]+表格2[[#This Row],[feature_len_spatial]]+表格2[[#This Row],[feature_len_hist]]</f>
        <v>192</v>
      </c>
    </row>
    <row r="932" spans="1:15" hidden="1" x14ac:dyDescent="0.25">
      <c r="A932" t="s">
        <v>10</v>
      </c>
      <c r="B932">
        <v>9</v>
      </c>
      <c r="C932">
        <v>16</v>
      </c>
      <c r="D932">
        <v>2</v>
      </c>
      <c r="E932">
        <v>1</v>
      </c>
      <c r="F932">
        <v>16</v>
      </c>
      <c r="G932">
        <v>32</v>
      </c>
      <c r="H932" t="s">
        <v>13</v>
      </c>
      <c r="I932" t="s">
        <v>13</v>
      </c>
      <c r="J932" t="s">
        <v>13</v>
      </c>
      <c r="K932">
        <v>0.995</v>
      </c>
      <c r="L932">
        <f>表格2[[#This Row],[orient]]*(64/表格2[[#This Row],[pix_per_cell]])*(64/表格2[[#This Row],[pix_per_cell]])*IF(表格2[[#This Row],[hog_channel]]=" ALL", 3, 1)</f>
        <v>144</v>
      </c>
      <c r="M932">
        <f>IF(表格2[[#This Row],[spatial_feat]] = " True",表格2[[#This Row],[spatial_size]]*表格2[[#This Row],[spatial_size]]*3, 0)</f>
        <v>768</v>
      </c>
      <c r="N932">
        <f>IF(表格2[[#This Row],[hist_feat]] = " True", 表格2[[#This Row],[hist_bins]]*3, 0)</f>
        <v>96</v>
      </c>
      <c r="O932">
        <f>表格2[[#This Row],[feature_len_hog]]+表格2[[#This Row],[feature_len_spatial]]+表格2[[#This Row],[feature_len_hist]]</f>
        <v>1008</v>
      </c>
    </row>
    <row r="933" spans="1:15" hidden="1" x14ac:dyDescent="0.25">
      <c r="A933" t="s">
        <v>10</v>
      </c>
      <c r="B933">
        <v>9</v>
      </c>
      <c r="C933">
        <v>16</v>
      </c>
      <c r="D933">
        <v>2</v>
      </c>
      <c r="E933">
        <v>2</v>
      </c>
      <c r="F933">
        <v>16</v>
      </c>
      <c r="G933">
        <v>16</v>
      </c>
      <c r="H933" t="s">
        <v>14</v>
      </c>
      <c r="I933" t="s">
        <v>13</v>
      </c>
      <c r="J933" t="s">
        <v>13</v>
      </c>
      <c r="K933">
        <v>0.995</v>
      </c>
      <c r="L933">
        <f>表格2[[#This Row],[orient]]*(64/表格2[[#This Row],[pix_per_cell]])*(64/表格2[[#This Row],[pix_per_cell]])*IF(表格2[[#This Row],[hog_channel]]=" ALL", 3, 1)</f>
        <v>144</v>
      </c>
      <c r="M933">
        <f>IF(表格2[[#This Row],[spatial_feat]] = " True",表格2[[#This Row],[spatial_size]]*表格2[[#This Row],[spatial_size]]*3, 0)</f>
        <v>0</v>
      </c>
      <c r="N933">
        <f>IF(表格2[[#This Row],[hist_feat]] = " True", 表格2[[#This Row],[hist_bins]]*3, 0)</f>
        <v>48</v>
      </c>
      <c r="O933">
        <f>表格2[[#This Row],[feature_len_hog]]+表格2[[#This Row],[feature_len_spatial]]+表格2[[#This Row],[feature_len_hist]]</f>
        <v>192</v>
      </c>
    </row>
    <row r="934" spans="1:15" hidden="1" x14ac:dyDescent="0.25">
      <c r="A934" t="s">
        <v>10</v>
      </c>
      <c r="B934">
        <v>9</v>
      </c>
      <c r="C934">
        <v>16</v>
      </c>
      <c r="D934">
        <v>2</v>
      </c>
      <c r="E934">
        <v>2</v>
      </c>
      <c r="F934">
        <v>16</v>
      </c>
      <c r="G934">
        <v>32</v>
      </c>
      <c r="H934" t="s">
        <v>13</v>
      </c>
      <c r="I934" t="s">
        <v>14</v>
      </c>
      <c r="J934" t="s">
        <v>13</v>
      </c>
      <c r="K934">
        <v>0.995</v>
      </c>
      <c r="L934">
        <f>表格2[[#This Row],[orient]]*(64/表格2[[#This Row],[pix_per_cell]])*(64/表格2[[#This Row],[pix_per_cell]])*IF(表格2[[#This Row],[hog_channel]]=" ALL", 3, 1)</f>
        <v>144</v>
      </c>
      <c r="M934">
        <f>IF(表格2[[#This Row],[spatial_feat]] = " True",表格2[[#This Row],[spatial_size]]*表格2[[#This Row],[spatial_size]]*3, 0)</f>
        <v>768</v>
      </c>
      <c r="N934">
        <f>IF(表格2[[#This Row],[hist_feat]] = " True", 表格2[[#This Row],[hist_bins]]*3, 0)</f>
        <v>0</v>
      </c>
      <c r="O934">
        <f>表格2[[#This Row],[feature_len_hog]]+表格2[[#This Row],[feature_len_spatial]]+表格2[[#This Row],[feature_len_hist]]</f>
        <v>912</v>
      </c>
    </row>
    <row r="935" spans="1:15" hidden="1" x14ac:dyDescent="0.25">
      <c r="A935" t="s">
        <v>10</v>
      </c>
      <c r="B935">
        <v>9</v>
      </c>
      <c r="C935">
        <v>16</v>
      </c>
      <c r="D935">
        <v>2</v>
      </c>
      <c r="E935" t="s">
        <v>15</v>
      </c>
      <c r="F935">
        <v>32</v>
      </c>
      <c r="G935">
        <v>16</v>
      </c>
      <c r="H935" t="s">
        <v>13</v>
      </c>
      <c r="I935" t="s">
        <v>13</v>
      </c>
      <c r="J935" t="s">
        <v>13</v>
      </c>
      <c r="K935">
        <v>0.995</v>
      </c>
      <c r="L935">
        <f>表格2[[#This Row],[orient]]*(64/表格2[[#This Row],[pix_per_cell]])*(64/表格2[[#This Row],[pix_per_cell]])*IF(表格2[[#This Row],[hog_channel]]=" ALL", 3, 1)</f>
        <v>432</v>
      </c>
      <c r="M935">
        <f>IF(表格2[[#This Row],[spatial_feat]] = " True",表格2[[#This Row],[spatial_size]]*表格2[[#This Row],[spatial_size]]*3, 0)</f>
        <v>3072</v>
      </c>
      <c r="N935">
        <f>IF(表格2[[#This Row],[hist_feat]] = " True", 表格2[[#This Row],[hist_bins]]*3, 0)</f>
        <v>48</v>
      </c>
      <c r="O935">
        <f>表格2[[#This Row],[feature_len_hog]]+表格2[[#This Row],[feature_len_spatial]]+表格2[[#This Row],[feature_len_hist]]</f>
        <v>3552</v>
      </c>
    </row>
    <row r="936" spans="1:15" hidden="1" x14ac:dyDescent="0.25">
      <c r="A936" t="s">
        <v>10</v>
      </c>
      <c r="B936">
        <v>9</v>
      </c>
      <c r="C936">
        <v>16</v>
      </c>
      <c r="D936">
        <v>3</v>
      </c>
      <c r="E936">
        <v>1</v>
      </c>
      <c r="F936">
        <v>16</v>
      </c>
      <c r="G936">
        <v>16</v>
      </c>
      <c r="H936" t="s">
        <v>14</v>
      </c>
      <c r="I936" t="s">
        <v>13</v>
      </c>
      <c r="J936" t="s">
        <v>13</v>
      </c>
      <c r="K936">
        <v>0.995</v>
      </c>
      <c r="L936">
        <f>表格2[[#This Row],[orient]]*(64/表格2[[#This Row],[pix_per_cell]])*(64/表格2[[#This Row],[pix_per_cell]])*IF(表格2[[#This Row],[hog_channel]]=" ALL", 3, 1)</f>
        <v>144</v>
      </c>
      <c r="M936">
        <f>IF(表格2[[#This Row],[spatial_feat]] = " True",表格2[[#This Row],[spatial_size]]*表格2[[#This Row],[spatial_size]]*3, 0)</f>
        <v>0</v>
      </c>
      <c r="N936">
        <f>IF(表格2[[#This Row],[hist_feat]] = " True", 表格2[[#This Row],[hist_bins]]*3, 0)</f>
        <v>48</v>
      </c>
      <c r="O936">
        <f>表格2[[#This Row],[feature_len_hog]]+表格2[[#This Row],[feature_len_spatial]]+表格2[[#This Row],[feature_len_hist]]</f>
        <v>192</v>
      </c>
    </row>
    <row r="937" spans="1:15" hidden="1" x14ac:dyDescent="0.25">
      <c r="A937" t="s">
        <v>10</v>
      </c>
      <c r="B937">
        <v>9</v>
      </c>
      <c r="C937">
        <v>16</v>
      </c>
      <c r="D937">
        <v>3</v>
      </c>
      <c r="E937">
        <v>2</v>
      </c>
      <c r="F937">
        <v>32</v>
      </c>
      <c r="G937">
        <v>16</v>
      </c>
      <c r="H937" t="s">
        <v>13</v>
      </c>
      <c r="I937" t="s">
        <v>13</v>
      </c>
      <c r="J937" t="s">
        <v>13</v>
      </c>
      <c r="K937">
        <v>0.995</v>
      </c>
      <c r="L937">
        <f>表格2[[#This Row],[orient]]*(64/表格2[[#This Row],[pix_per_cell]])*(64/表格2[[#This Row],[pix_per_cell]])*IF(表格2[[#This Row],[hog_channel]]=" ALL", 3, 1)</f>
        <v>144</v>
      </c>
      <c r="M937">
        <f>IF(表格2[[#This Row],[spatial_feat]] = " True",表格2[[#This Row],[spatial_size]]*表格2[[#This Row],[spatial_size]]*3, 0)</f>
        <v>3072</v>
      </c>
      <c r="N937">
        <f>IF(表格2[[#This Row],[hist_feat]] = " True", 表格2[[#This Row],[hist_bins]]*3, 0)</f>
        <v>48</v>
      </c>
      <c r="O937">
        <f>表格2[[#This Row],[feature_len_hog]]+表格2[[#This Row],[feature_len_spatial]]+表格2[[#This Row],[feature_len_hist]]</f>
        <v>3264</v>
      </c>
    </row>
    <row r="938" spans="1:15" hidden="1" x14ac:dyDescent="0.25">
      <c r="A938" t="s">
        <v>10</v>
      </c>
      <c r="B938">
        <v>9</v>
      </c>
      <c r="C938">
        <v>16</v>
      </c>
      <c r="D938">
        <v>3</v>
      </c>
      <c r="E938">
        <v>2</v>
      </c>
      <c r="F938">
        <v>32</v>
      </c>
      <c r="G938">
        <v>32</v>
      </c>
      <c r="H938" t="s">
        <v>13</v>
      </c>
      <c r="I938" t="s">
        <v>13</v>
      </c>
      <c r="J938" t="s">
        <v>13</v>
      </c>
      <c r="K938">
        <v>0.995</v>
      </c>
      <c r="L938">
        <f>表格2[[#This Row],[orient]]*(64/表格2[[#This Row],[pix_per_cell]])*(64/表格2[[#This Row],[pix_per_cell]])*IF(表格2[[#This Row],[hog_channel]]=" ALL", 3, 1)</f>
        <v>144</v>
      </c>
      <c r="M938">
        <f>IF(表格2[[#This Row],[spatial_feat]] = " True",表格2[[#This Row],[spatial_size]]*表格2[[#This Row],[spatial_size]]*3, 0)</f>
        <v>3072</v>
      </c>
      <c r="N938">
        <f>IF(表格2[[#This Row],[hist_feat]] = " True", 表格2[[#This Row],[hist_bins]]*3, 0)</f>
        <v>96</v>
      </c>
      <c r="O938">
        <f>表格2[[#This Row],[feature_len_hog]]+表格2[[#This Row],[feature_len_spatial]]+表格2[[#This Row],[feature_len_hist]]</f>
        <v>3312</v>
      </c>
    </row>
    <row r="939" spans="1:15" hidden="1" x14ac:dyDescent="0.25">
      <c r="A939" t="s">
        <v>10</v>
      </c>
      <c r="B939">
        <v>9</v>
      </c>
      <c r="C939">
        <v>16</v>
      </c>
      <c r="D939">
        <v>3</v>
      </c>
      <c r="E939" t="s">
        <v>15</v>
      </c>
      <c r="F939">
        <v>16</v>
      </c>
      <c r="G939">
        <v>16</v>
      </c>
      <c r="H939" t="s">
        <v>13</v>
      </c>
      <c r="I939" t="s">
        <v>14</v>
      </c>
      <c r="J939" t="s">
        <v>13</v>
      </c>
      <c r="K939">
        <v>0.995</v>
      </c>
      <c r="L939">
        <f>表格2[[#This Row],[orient]]*(64/表格2[[#This Row],[pix_per_cell]])*(64/表格2[[#This Row],[pix_per_cell]])*IF(表格2[[#This Row],[hog_channel]]=" ALL", 3, 1)</f>
        <v>432</v>
      </c>
      <c r="M939">
        <f>IF(表格2[[#This Row],[spatial_feat]] = " True",表格2[[#This Row],[spatial_size]]*表格2[[#This Row],[spatial_size]]*3, 0)</f>
        <v>768</v>
      </c>
      <c r="N939">
        <f>IF(表格2[[#This Row],[hist_feat]] = " True", 表格2[[#This Row],[hist_bins]]*3, 0)</f>
        <v>0</v>
      </c>
      <c r="O939">
        <f>表格2[[#This Row],[feature_len_hog]]+表格2[[#This Row],[feature_len_spatial]]+表格2[[#This Row],[feature_len_hist]]</f>
        <v>1200</v>
      </c>
    </row>
    <row r="940" spans="1:15" hidden="1" x14ac:dyDescent="0.25">
      <c r="A940" t="s">
        <v>10</v>
      </c>
      <c r="B940">
        <v>9</v>
      </c>
      <c r="C940">
        <v>16</v>
      </c>
      <c r="D940">
        <v>3</v>
      </c>
      <c r="E940" t="s">
        <v>15</v>
      </c>
      <c r="F940">
        <v>16</v>
      </c>
      <c r="G940">
        <v>16</v>
      </c>
      <c r="H940" t="s">
        <v>14</v>
      </c>
      <c r="I940" t="s">
        <v>13</v>
      </c>
      <c r="J940" t="s">
        <v>13</v>
      </c>
      <c r="K940">
        <v>0.995</v>
      </c>
      <c r="L940">
        <f>表格2[[#This Row],[orient]]*(64/表格2[[#This Row],[pix_per_cell]])*(64/表格2[[#This Row],[pix_per_cell]])*IF(表格2[[#This Row],[hog_channel]]=" ALL", 3, 1)</f>
        <v>432</v>
      </c>
      <c r="M940">
        <f>IF(表格2[[#This Row],[spatial_feat]] = " True",表格2[[#This Row],[spatial_size]]*表格2[[#This Row],[spatial_size]]*3, 0)</f>
        <v>0</v>
      </c>
      <c r="N940">
        <f>IF(表格2[[#This Row],[hist_feat]] = " True", 表格2[[#This Row],[hist_bins]]*3, 0)</f>
        <v>48</v>
      </c>
      <c r="O940">
        <f>表格2[[#This Row],[feature_len_hog]]+表格2[[#This Row],[feature_len_spatial]]+表格2[[#This Row],[feature_len_hist]]</f>
        <v>480</v>
      </c>
    </row>
    <row r="941" spans="1:15" hidden="1" x14ac:dyDescent="0.25">
      <c r="A941" t="s">
        <v>10</v>
      </c>
      <c r="B941">
        <v>9</v>
      </c>
      <c r="C941">
        <v>16</v>
      </c>
      <c r="D941">
        <v>4</v>
      </c>
      <c r="E941">
        <v>0</v>
      </c>
      <c r="F941">
        <v>16</v>
      </c>
      <c r="G941">
        <v>16</v>
      </c>
      <c r="H941" t="s">
        <v>13</v>
      </c>
      <c r="I941" t="s">
        <v>13</v>
      </c>
      <c r="J941" t="s">
        <v>13</v>
      </c>
      <c r="K941">
        <v>0.995</v>
      </c>
      <c r="L941">
        <f>表格2[[#This Row],[orient]]*(64/表格2[[#This Row],[pix_per_cell]])*(64/表格2[[#This Row],[pix_per_cell]])*IF(表格2[[#This Row],[hog_channel]]=" ALL", 3, 1)</f>
        <v>144</v>
      </c>
      <c r="M941">
        <f>IF(表格2[[#This Row],[spatial_feat]] = " True",表格2[[#This Row],[spatial_size]]*表格2[[#This Row],[spatial_size]]*3, 0)</f>
        <v>768</v>
      </c>
      <c r="N941">
        <f>IF(表格2[[#This Row],[hist_feat]] = " True", 表格2[[#This Row],[hist_bins]]*3, 0)</f>
        <v>48</v>
      </c>
      <c r="O941">
        <f>表格2[[#This Row],[feature_len_hog]]+表格2[[#This Row],[feature_len_spatial]]+表格2[[#This Row],[feature_len_hist]]</f>
        <v>960</v>
      </c>
    </row>
    <row r="942" spans="1:15" hidden="1" x14ac:dyDescent="0.25">
      <c r="A942" t="s">
        <v>10</v>
      </c>
      <c r="B942">
        <v>9</v>
      </c>
      <c r="C942">
        <v>16</v>
      </c>
      <c r="D942">
        <v>4</v>
      </c>
      <c r="E942">
        <v>1</v>
      </c>
      <c r="F942">
        <v>16</v>
      </c>
      <c r="G942">
        <v>16</v>
      </c>
      <c r="H942" t="s">
        <v>13</v>
      </c>
      <c r="I942" t="s">
        <v>13</v>
      </c>
      <c r="J942" t="s">
        <v>13</v>
      </c>
      <c r="K942">
        <v>0.995</v>
      </c>
      <c r="L942">
        <f>表格2[[#This Row],[orient]]*(64/表格2[[#This Row],[pix_per_cell]])*(64/表格2[[#This Row],[pix_per_cell]])*IF(表格2[[#This Row],[hog_channel]]=" ALL", 3, 1)</f>
        <v>144</v>
      </c>
      <c r="M942">
        <f>IF(表格2[[#This Row],[spatial_feat]] = " True",表格2[[#This Row],[spatial_size]]*表格2[[#This Row],[spatial_size]]*3, 0)</f>
        <v>768</v>
      </c>
      <c r="N942">
        <f>IF(表格2[[#This Row],[hist_feat]] = " True", 表格2[[#This Row],[hist_bins]]*3, 0)</f>
        <v>48</v>
      </c>
      <c r="O942">
        <f>表格2[[#This Row],[feature_len_hog]]+表格2[[#This Row],[feature_len_spatial]]+表格2[[#This Row],[feature_len_hist]]</f>
        <v>960</v>
      </c>
    </row>
    <row r="943" spans="1:15" hidden="1" x14ac:dyDescent="0.25">
      <c r="A943" t="s">
        <v>10</v>
      </c>
      <c r="B943">
        <v>9</v>
      </c>
      <c r="C943">
        <v>16</v>
      </c>
      <c r="D943">
        <v>4</v>
      </c>
      <c r="E943">
        <v>2</v>
      </c>
      <c r="F943">
        <v>16</v>
      </c>
      <c r="G943">
        <v>16</v>
      </c>
      <c r="H943" t="s">
        <v>14</v>
      </c>
      <c r="I943" t="s">
        <v>13</v>
      </c>
      <c r="J943" t="s">
        <v>13</v>
      </c>
      <c r="K943">
        <v>0.995</v>
      </c>
      <c r="L943">
        <f>表格2[[#This Row],[orient]]*(64/表格2[[#This Row],[pix_per_cell]])*(64/表格2[[#This Row],[pix_per_cell]])*IF(表格2[[#This Row],[hog_channel]]=" ALL", 3, 1)</f>
        <v>144</v>
      </c>
      <c r="M943">
        <f>IF(表格2[[#This Row],[spatial_feat]] = " True",表格2[[#This Row],[spatial_size]]*表格2[[#This Row],[spatial_size]]*3, 0)</f>
        <v>0</v>
      </c>
      <c r="N943">
        <f>IF(表格2[[#This Row],[hist_feat]] = " True", 表格2[[#This Row],[hist_bins]]*3, 0)</f>
        <v>48</v>
      </c>
      <c r="O943">
        <f>表格2[[#This Row],[feature_len_hog]]+表格2[[#This Row],[feature_len_spatial]]+表格2[[#This Row],[feature_len_hist]]</f>
        <v>192</v>
      </c>
    </row>
    <row r="944" spans="1:15" hidden="1" x14ac:dyDescent="0.25">
      <c r="A944" t="s">
        <v>10</v>
      </c>
      <c r="B944">
        <v>5</v>
      </c>
      <c r="C944">
        <v>8</v>
      </c>
      <c r="D944">
        <v>2</v>
      </c>
      <c r="E944">
        <v>0</v>
      </c>
      <c r="F944">
        <v>16</v>
      </c>
      <c r="G944">
        <v>16</v>
      </c>
      <c r="H944" t="s">
        <v>13</v>
      </c>
      <c r="I944" t="s">
        <v>13</v>
      </c>
      <c r="J944" t="s">
        <v>13</v>
      </c>
      <c r="K944">
        <v>0.995</v>
      </c>
      <c r="L944">
        <f>表格2[[#This Row],[orient]]*(64/表格2[[#This Row],[pix_per_cell]])*(64/表格2[[#This Row],[pix_per_cell]])*IF(表格2[[#This Row],[hog_channel]]=" ALL", 3, 1)</f>
        <v>320</v>
      </c>
      <c r="M944">
        <f>IF(表格2[[#This Row],[spatial_feat]] = " True",表格2[[#This Row],[spatial_size]]*表格2[[#This Row],[spatial_size]]*3, 0)</f>
        <v>768</v>
      </c>
      <c r="N944">
        <f>IF(表格2[[#This Row],[hist_feat]] = " True", 表格2[[#This Row],[hist_bins]]*3, 0)</f>
        <v>48</v>
      </c>
      <c r="O944">
        <f>表格2[[#This Row],[feature_len_hog]]+表格2[[#This Row],[feature_len_spatial]]+表格2[[#This Row],[feature_len_hist]]</f>
        <v>1136</v>
      </c>
    </row>
    <row r="945" spans="1:15" hidden="1" x14ac:dyDescent="0.25">
      <c r="A945" t="s">
        <v>10</v>
      </c>
      <c r="B945">
        <v>5</v>
      </c>
      <c r="C945">
        <v>8</v>
      </c>
      <c r="D945">
        <v>2</v>
      </c>
      <c r="E945">
        <v>1</v>
      </c>
      <c r="F945">
        <v>16</v>
      </c>
      <c r="G945">
        <v>32</v>
      </c>
      <c r="H945" t="s">
        <v>14</v>
      </c>
      <c r="I945" t="s">
        <v>13</v>
      </c>
      <c r="J945" t="s">
        <v>13</v>
      </c>
      <c r="K945">
        <v>0.995</v>
      </c>
      <c r="L945">
        <f>表格2[[#This Row],[orient]]*(64/表格2[[#This Row],[pix_per_cell]])*(64/表格2[[#This Row],[pix_per_cell]])*IF(表格2[[#This Row],[hog_channel]]=" ALL", 3, 1)</f>
        <v>320</v>
      </c>
      <c r="M945">
        <f>IF(表格2[[#This Row],[spatial_feat]] = " True",表格2[[#This Row],[spatial_size]]*表格2[[#This Row],[spatial_size]]*3, 0)</f>
        <v>0</v>
      </c>
      <c r="N945">
        <f>IF(表格2[[#This Row],[hist_feat]] = " True", 表格2[[#This Row],[hist_bins]]*3, 0)</f>
        <v>96</v>
      </c>
      <c r="O945">
        <f>表格2[[#This Row],[feature_len_hog]]+表格2[[#This Row],[feature_len_spatial]]+表格2[[#This Row],[feature_len_hist]]</f>
        <v>416</v>
      </c>
    </row>
    <row r="946" spans="1:15" hidden="1" x14ac:dyDescent="0.25">
      <c r="A946" t="s">
        <v>10</v>
      </c>
      <c r="B946">
        <v>5</v>
      </c>
      <c r="C946">
        <v>8</v>
      </c>
      <c r="D946">
        <v>2</v>
      </c>
      <c r="E946">
        <v>2</v>
      </c>
      <c r="F946">
        <v>16</v>
      </c>
      <c r="G946">
        <v>16</v>
      </c>
      <c r="H946" t="s">
        <v>13</v>
      </c>
      <c r="I946" t="s">
        <v>13</v>
      </c>
      <c r="J946" t="s">
        <v>13</v>
      </c>
      <c r="K946">
        <v>0.995</v>
      </c>
      <c r="L946">
        <f>表格2[[#This Row],[orient]]*(64/表格2[[#This Row],[pix_per_cell]])*(64/表格2[[#This Row],[pix_per_cell]])*IF(表格2[[#This Row],[hog_channel]]=" ALL", 3, 1)</f>
        <v>320</v>
      </c>
      <c r="M946">
        <f>IF(表格2[[#This Row],[spatial_feat]] = " True",表格2[[#This Row],[spatial_size]]*表格2[[#This Row],[spatial_size]]*3, 0)</f>
        <v>768</v>
      </c>
      <c r="N946">
        <f>IF(表格2[[#This Row],[hist_feat]] = " True", 表格2[[#This Row],[hist_bins]]*3, 0)</f>
        <v>48</v>
      </c>
      <c r="O946">
        <f>表格2[[#This Row],[feature_len_hog]]+表格2[[#This Row],[feature_len_spatial]]+表格2[[#This Row],[feature_len_hist]]</f>
        <v>1136</v>
      </c>
    </row>
    <row r="947" spans="1:15" hidden="1" x14ac:dyDescent="0.25">
      <c r="A947" t="s">
        <v>10</v>
      </c>
      <c r="B947">
        <v>5</v>
      </c>
      <c r="C947">
        <v>8</v>
      </c>
      <c r="D947">
        <v>2</v>
      </c>
      <c r="E947">
        <v>2</v>
      </c>
      <c r="F947">
        <v>32</v>
      </c>
      <c r="G947">
        <v>32</v>
      </c>
      <c r="H947" t="s">
        <v>13</v>
      </c>
      <c r="I947" t="s">
        <v>14</v>
      </c>
      <c r="J947" t="s">
        <v>13</v>
      </c>
      <c r="K947">
        <v>0.995</v>
      </c>
      <c r="L947">
        <f>表格2[[#This Row],[orient]]*(64/表格2[[#This Row],[pix_per_cell]])*(64/表格2[[#This Row],[pix_per_cell]])*IF(表格2[[#This Row],[hog_channel]]=" ALL", 3, 1)</f>
        <v>320</v>
      </c>
      <c r="M947">
        <f>IF(表格2[[#This Row],[spatial_feat]] = " True",表格2[[#This Row],[spatial_size]]*表格2[[#This Row],[spatial_size]]*3, 0)</f>
        <v>3072</v>
      </c>
      <c r="N947">
        <f>IF(表格2[[#This Row],[hist_feat]] = " True", 表格2[[#This Row],[hist_bins]]*3, 0)</f>
        <v>0</v>
      </c>
      <c r="O947">
        <f>表格2[[#This Row],[feature_len_hog]]+表格2[[#This Row],[feature_len_spatial]]+表格2[[#This Row],[feature_len_hist]]</f>
        <v>3392</v>
      </c>
    </row>
    <row r="948" spans="1:15" hidden="1" x14ac:dyDescent="0.25">
      <c r="A948" t="s">
        <v>10</v>
      </c>
      <c r="B948">
        <v>5</v>
      </c>
      <c r="C948">
        <v>8</v>
      </c>
      <c r="D948">
        <v>2</v>
      </c>
      <c r="E948" t="s">
        <v>15</v>
      </c>
      <c r="F948">
        <v>16</v>
      </c>
      <c r="G948">
        <v>16</v>
      </c>
      <c r="H948" t="s">
        <v>13</v>
      </c>
      <c r="I948" t="s">
        <v>13</v>
      </c>
      <c r="J948" t="s">
        <v>13</v>
      </c>
      <c r="K948">
        <v>0.995</v>
      </c>
      <c r="L948">
        <f>表格2[[#This Row],[orient]]*(64/表格2[[#This Row],[pix_per_cell]])*(64/表格2[[#This Row],[pix_per_cell]])*IF(表格2[[#This Row],[hog_channel]]=" ALL", 3, 1)</f>
        <v>960</v>
      </c>
      <c r="M948">
        <f>IF(表格2[[#This Row],[spatial_feat]] = " True",表格2[[#This Row],[spatial_size]]*表格2[[#This Row],[spatial_size]]*3, 0)</f>
        <v>768</v>
      </c>
      <c r="N948">
        <f>IF(表格2[[#This Row],[hist_feat]] = " True", 表格2[[#This Row],[hist_bins]]*3, 0)</f>
        <v>48</v>
      </c>
      <c r="O948">
        <f>表格2[[#This Row],[feature_len_hog]]+表格2[[#This Row],[feature_len_spatial]]+表格2[[#This Row],[feature_len_hist]]</f>
        <v>1776</v>
      </c>
    </row>
    <row r="949" spans="1:15" hidden="1" x14ac:dyDescent="0.25">
      <c r="A949" t="s">
        <v>10</v>
      </c>
      <c r="B949">
        <v>5</v>
      </c>
      <c r="C949">
        <v>8</v>
      </c>
      <c r="D949">
        <v>2</v>
      </c>
      <c r="E949" t="s">
        <v>15</v>
      </c>
      <c r="F949">
        <v>16</v>
      </c>
      <c r="G949">
        <v>16</v>
      </c>
      <c r="H949" t="s">
        <v>14</v>
      </c>
      <c r="I949" t="s">
        <v>13</v>
      </c>
      <c r="J949" t="s">
        <v>13</v>
      </c>
      <c r="K949">
        <v>0.995</v>
      </c>
      <c r="L949">
        <f>表格2[[#This Row],[orient]]*(64/表格2[[#This Row],[pix_per_cell]])*(64/表格2[[#This Row],[pix_per_cell]])*IF(表格2[[#This Row],[hog_channel]]=" ALL", 3, 1)</f>
        <v>960</v>
      </c>
      <c r="M949">
        <f>IF(表格2[[#This Row],[spatial_feat]] = " True",表格2[[#This Row],[spatial_size]]*表格2[[#This Row],[spatial_size]]*3, 0)</f>
        <v>0</v>
      </c>
      <c r="N949">
        <f>IF(表格2[[#This Row],[hist_feat]] = " True", 表格2[[#This Row],[hist_bins]]*3, 0)</f>
        <v>48</v>
      </c>
      <c r="O949">
        <f>表格2[[#This Row],[feature_len_hog]]+表格2[[#This Row],[feature_len_spatial]]+表格2[[#This Row],[feature_len_hist]]</f>
        <v>1008</v>
      </c>
    </row>
    <row r="950" spans="1:15" hidden="1" x14ac:dyDescent="0.25">
      <c r="A950" t="s">
        <v>10</v>
      </c>
      <c r="B950">
        <v>5</v>
      </c>
      <c r="C950">
        <v>8</v>
      </c>
      <c r="D950">
        <v>2</v>
      </c>
      <c r="E950" t="s">
        <v>15</v>
      </c>
      <c r="F950">
        <v>32</v>
      </c>
      <c r="G950">
        <v>16</v>
      </c>
      <c r="H950" t="s">
        <v>13</v>
      </c>
      <c r="I950" t="s">
        <v>13</v>
      </c>
      <c r="J950" t="s">
        <v>13</v>
      </c>
      <c r="K950">
        <v>0.995</v>
      </c>
      <c r="L950">
        <f>表格2[[#This Row],[orient]]*(64/表格2[[#This Row],[pix_per_cell]])*(64/表格2[[#This Row],[pix_per_cell]])*IF(表格2[[#This Row],[hog_channel]]=" ALL", 3, 1)</f>
        <v>960</v>
      </c>
      <c r="M950">
        <f>IF(表格2[[#This Row],[spatial_feat]] = " True",表格2[[#This Row],[spatial_size]]*表格2[[#This Row],[spatial_size]]*3, 0)</f>
        <v>3072</v>
      </c>
      <c r="N950">
        <f>IF(表格2[[#This Row],[hist_feat]] = " True", 表格2[[#This Row],[hist_bins]]*3, 0)</f>
        <v>48</v>
      </c>
      <c r="O950">
        <f>表格2[[#This Row],[feature_len_hog]]+表格2[[#This Row],[feature_len_spatial]]+表格2[[#This Row],[feature_len_hist]]</f>
        <v>4080</v>
      </c>
    </row>
    <row r="951" spans="1:15" hidden="1" x14ac:dyDescent="0.25">
      <c r="A951" t="s">
        <v>10</v>
      </c>
      <c r="B951">
        <v>5</v>
      </c>
      <c r="C951">
        <v>8</v>
      </c>
      <c r="D951">
        <v>3</v>
      </c>
      <c r="E951">
        <v>0</v>
      </c>
      <c r="F951">
        <v>16</v>
      </c>
      <c r="G951">
        <v>32</v>
      </c>
      <c r="H951" t="s">
        <v>13</v>
      </c>
      <c r="I951" t="s">
        <v>13</v>
      </c>
      <c r="J951" t="s">
        <v>13</v>
      </c>
      <c r="K951">
        <v>0.995</v>
      </c>
      <c r="L951">
        <f>表格2[[#This Row],[orient]]*(64/表格2[[#This Row],[pix_per_cell]])*(64/表格2[[#This Row],[pix_per_cell]])*IF(表格2[[#This Row],[hog_channel]]=" ALL", 3, 1)</f>
        <v>320</v>
      </c>
      <c r="M951">
        <f>IF(表格2[[#This Row],[spatial_feat]] = " True",表格2[[#This Row],[spatial_size]]*表格2[[#This Row],[spatial_size]]*3, 0)</f>
        <v>768</v>
      </c>
      <c r="N951">
        <f>IF(表格2[[#This Row],[hist_feat]] = " True", 表格2[[#This Row],[hist_bins]]*3, 0)</f>
        <v>96</v>
      </c>
      <c r="O951">
        <f>表格2[[#This Row],[feature_len_hog]]+表格2[[#This Row],[feature_len_spatial]]+表格2[[#This Row],[feature_len_hist]]</f>
        <v>1184</v>
      </c>
    </row>
    <row r="952" spans="1:15" hidden="1" x14ac:dyDescent="0.25">
      <c r="A952" t="s">
        <v>10</v>
      </c>
      <c r="B952">
        <v>5</v>
      </c>
      <c r="C952">
        <v>8</v>
      </c>
      <c r="D952">
        <v>3</v>
      </c>
      <c r="E952">
        <v>1</v>
      </c>
      <c r="F952">
        <v>32</v>
      </c>
      <c r="G952">
        <v>32</v>
      </c>
      <c r="H952" t="s">
        <v>14</v>
      </c>
      <c r="I952" t="s">
        <v>13</v>
      </c>
      <c r="J952" t="s">
        <v>13</v>
      </c>
      <c r="K952">
        <v>0.995</v>
      </c>
      <c r="L952">
        <f>表格2[[#This Row],[orient]]*(64/表格2[[#This Row],[pix_per_cell]])*(64/表格2[[#This Row],[pix_per_cell]])*IF(表格2[[#This Row],[hog_channel]]=" ALL", 3, 1)</f>
        <v>320</v>
      </c>
      <c r="M952">
        <f>IF(表格2[[#This Row],[spatial_feat]] = " True",表格2[[#This Row],[spatial_size]]*表格2[[#This Row],[spatial_size]]*3, 0)</f>
        <v>0</v>
      </c>
      <c r="N952">
        <f>IF(表格2[[#This Row],[hist_feat]] = " True", 表格2[[#This Row],[hist_bins]]*3, 0)</f>
        <v>96</v>
      </c>
      <c r="O952">
        <f>表格2[[#This Row],[feature_len_hog]]+表格2[[#This Row],[feature_len_spatial]]+表格2[[#This Row],[feature_len_hist]]</f>
        <v>416</v>
      </c>
    </row>
    <row r="953" spans="1:15" hidden="1" x14ac:dyDescent="0.25">
      <c r="A953" t="s">
        <v>10</v>
      </c>
      <c r="B953">
        <v>5</v>
      </c>
      <c r="C953">
        <v>8</v>
      </c>
      <c r="D953">
        <v>3</v>
      </c>
      <c r="E953">
        <v>2</v>
      </c>
      <c r="F953">
        <v>16</v>
      </c>
      <c r="G953">
        <v>32</v>
      </c>
      <c r="H953" t="s">
        <v>13</v>
      </c>
      <c r="I953" t="s">
        <v>13</v>
      </c>
      <c r="J953" t="s">
        <v>13</v>
      </c>
      <c r="K953">
        <v>0.995</v>
      </c>
      <c r="L953">
        <f>表格2[[#This Row],[orient]]*(64/表格2[[#This Row],[pix_per_cell]])*(64/表格2[[#This Row],[pix_per_cell]])*IF(表格2[[#This Row],[hog_channel]]=" ALL", 3, 1)</f>
        <v>320</v>
      </c>
      <c r="M953">
        <f>IF(表格2[[#This Row],[spatial_feat]] = " True",表格2[[#This Row],[spatial_size]]*表格2[[#This Row],[spatial_size]]*3, 0)</f>
        <v>768</v>
      </c>
      <c r="N953">
        <f>IF(表格2[[#This Row],[hist_feat]] = " True", 表格2[[#This Row],[hist_bins]]*3, 0)</f>
        <v>96</v>
      </c>
      <c r="O953">
        <f>表格2[[#This Row],[feature_len_hog]]+表格2[[#This Row],[feature_len_spatial]]+表格2[[#This Row],[feature_len_hist]]</f>
        <v>1184</v>
      </c>
    </row>
    <row r="954" spans="1:15" hidden="1" x14ac:dyDescent="0.25">
      <c r="A954" t="s">
        <v>10</v>
      </c>
      <c r="B954">
        <v>5</v>
      </c>
      <c r="C954">
        <v>8</v>
      </c>
      <c r="D954">
        <v>3</v>
      </c>
      <c r="E954">
        <v>2</v>
      </c>
      <c r="F954">
        <v>32</v>
      </c>
      <c r="G954">
        <v>16</v>
      </c>
      <c r="H954" t="s">
        <v>13</v>
      </c>
      <c r="I954" t="s">
        <v>13</v>
      </c>
      <c r="J954" t="s">
        <v>13</v>
      </c>
      <c r="K954">
        <v>0.995</v>
      </c>
      <c r="L954">
        <f>表格2[[#This Row],[orient]]*(64/表格2[[#This Row],[pix_per_cell]])*(64/表格2[[#This Row],[pix_per_cell]])*IF(表格2[[#This Row],[hog_channel]]=" ALL", 3, 1)</f>
        <v>320</v>
      </c>
      <c r="M954">
        <f>IF(表格2[[#This Row],[spatial_feat]] = " True",表格2[[#This Row],[spatial_size]]*表格2[[#This Row],[spatial_size]]*3, 0)</f>
        <v>3072</v>
      </c>
      <c r="N954">
        <f>IF(表格2[[#This Row],[hist_feat]] = " True", 表格2[[#This Row],[hist_bins]]*3, 0)</f>
        <v>48</v>
      </c>
      <c r="O954">
        <f>表格2[[#This Row],[feature_len_hog]]+表格2[[#This Row],[feature_len_spatial]]+表格2[[#This Row],[feature_len_hist]]</f>
        <v>3440</v>
      </c>
    </row>
    <row r="955" spans="1:15" hidden="1" x14ac:dyDescent="0.25">
      <c r="A955" t="s">
        <v>10</v>
      </c>
      <c r="B955">
        <v>5</v>
      </c>
      <c r="C955">
        <v>8</v>
      </c>
      <c r="D955">
        <v>3</v>
      </c>
      <c r="E955" t="s">
        <v>15</v>
      </c>
      <c r="F955">
        <v>16</v>
      </c>
      <c r="G955">
        <v>16</v>
      </c>
      <c r="H955" t="s">
        <v>13</v>
      </c>
      <c r="I955" t="s">
        <v>13</v>
      </c>
      <c r="J955" t="s">
        <v>13</v>
      </c>
      <c r="K955">
        <v>0.995</v>
      </c>
      <c r="L955">
        <f>表格2[[#This Row],[orient]]*(64/表格2[[#This Row],[pix_per_cell]])*(64/表格2[[#This Row],[pix_per_cell]])*IF(表格2[[#This Row],[hog_channel]]=" ALL", 3, 1)</f>
        <v>960</v>
      </c>
      <c r="M955">
        <f>IF(表格2[[#This Row],[spatial_feat]] = " True",表格2[[#This Row],[spatial_size]]*表格2[[#This Row],[spatial_size]]*3, 0)</f>
        <v>768</v>
      </c>
      <c r="N955">
        <f>IF(表格2[[#This Row],[hist_feat]] = " True", 表格2[[#This Row],[hist_bins]]*3, 0)</f>
        <v>48</v>
      </c>
      <c r="O955">
        <f>表格2[[#This Row],[feature_len_hog]]+表格2[[#This Row],[feature_len_spatial]]+表格2[[#This Row],[feature_len_hist]]</f>
        <v>1776</v>
      </c>
    </row>
    <row r="956" spans="1:15" hidden="1" x14ac:dyDescent="0.25">
      <c r="A956" t="s">
        <v>10</v>
      </c>
      <c r="B956">
        <v>5</v>
      </c>
      <c r="C956">
        <v>8</v>
      </c>
      <c r="D956">
        <v>3</v>
      </c>
      <c r="E956" t="s">
        <v>15</v>
      </c>
      <c r="F956">
        <v>16</v>
      </c>
      <c r="G956">
        <v>32</v>
      </c>
      <c r="H956" t="s">
        <v>13</v>
      </c>
      <c r="I956" t="s">
        <v>13</v>
      </c>
      <c r="J956" t="s">
        <v>13</v>
      </c>
      <c r="K956">
        <v>0.995</v>
      </c>
      <c r="L956">
        <f>表格2[[#This Row],[orient]]*(64/表格2[[#This Row],[pix_per_cell]])*(64/表格2[[#This Row],[pix_per_cell]])*IF(表格2[[#This Row],[hog_channel]]=" ALL", 3, 1)</f>
        <v>960</v>
      </c>
      <c r="M956">
        <f>IF(表格2[[#This Row],[spatial_feat]] = " True",表格2[[#This Row],[spatial_size]]*表格2[[#This Row],[spatial_size]]*3, 0)</f>
        <v>768</v>
      </c>
      <c r="N956">
        <f>IF(表格2[[#This Row],[hist_feat]] = " True", 表格2[[#This Row],[hist_bins]]*3, 0)</f>
        <v>96</v>
      </c>
      <c r="O956">
        <f>表格2[[#This Row],[feature_len_hog]]+表格2[[#This Row],[feature_len_spatial]]+表格2[[#This Row],[feature_len_hist]]</f>
        <v>1824</v>
      </c>
    </row>
    <row r="957" spans="1:15" hidden="1" x14ac:dyDescent="0.25">
      <c r="A957" t="s">
        <v>10</v>
      </c>
      <c r="B957">
        <v>5</v>
      </c>
      <c r="C957">
        <v>8</v>
      </c>
      <c r="D957">
        <v>3</v>
      </c>
      <c r="E957" t="s">
        <v>15</v>
      </c>
      <c r="F957">
        <v>16</v>
      </c>
      <c r="G957">
        <v>32</v>
      </c>
      <c r="H957" t="s">
        <v>14</v>
      </c>
      <c r="I957" t="s">
        <v>13</v>
      </c>
      <c r="J957" t="s">
        <v>13</v>
      </c>
      <c r="K957">
        <v>0.995</v>
      </c>
      <c r="L957">
        <f>表格2[[#This Row],[orient]]*(64/表格2[[#This Row],[pix_per_cell]])*(64/表格2[[#This Row],[pix_per_cell]])*IF(表格2[[#This Row],[hog_channel]]=" ALL", 3, 1)</f>
        <v>960</v>
      </c>
      <c r="M957">
        <f>IF(表格2[[#This Row],[spatial_feat]] = " True",表格2[[#This Row],[spatial_size]]*表格2[[#This Row],[spatial_size]]*3, 0)</f>
        <v>0</v>
      </c>
      <c r="N957">
        <f>IF(表格2[[#This Row],[hist_feat]] = " True", 表格2[[#This Row],[hist_bins]]*3, 0)</f>
        <v>96</v>
      </c>
      <c r="O957">
        <f>表格2[[#This Row],[feature_len_hog]]+表格2[[#This Row],[feature_len_spatial]]+表格2[[#This Row],[feature_len_hist]]</f>
        <v>1056</v>
      </c>
    </row>
    <row r="958" spans="1:15" hidden="1" x14ac:dyDescent="0.25">
      <c r="A958" t="s">
        <v>10</v>
      </c>
      <c r="B958">
        <v>5</v>
      </c>
      <c r="C958">
        <v>8</v>
      </c>
      <c r="D958">
        <v>3</v>
      </c>
      <c r="E958" t="s">
        <v>15</v>
      </c>
      <c r="F958">
        <v>32</v>
      </c>
      <c r="G958">
        <v>16</v>
      </c>
      <c r="H958" t="s">
        <v>13</v>
      </c>
      <c r="I958" t="s">
        <v>14</v>
      </c>
      <c r="J958" t="s">
        <v>13</v>
      </c>
      <c r="K958">
        <v>0.995</v>
      </c>
      <c r="L958">
        <f>表格2[[#This Row],[orient]]*(64/表格2[[#This Row],[pix_per_cell]])*(64/表格2[[#This Row],[pix_per_cell]])*IF(表格2[[#This Row],[hog_channel]]=" ALL", 3, 1)</f>
        <v>960</v>
      </c>
      <c r="M958">
        <f>IF(表格2[[#This Row],[spatial_feat]] = " True",表格2[[#This Row],[spatial_size]]*表格2[[#This Row],[spatial_size]]*3, 0)</f>
        <v>3072</v>
      </c>
      <c r="N958">
        <f>IF(表格2[[#This Row],[hist_feat]] = " True", 表格2[[#This Row],[hist_bins]]*3, 0)</f>
        <v>0</v>
      </c>
      <c r="O958">
        <f>表格2[[#This Row],[feature_len_hog]]+表格2[[#This Row],[feature_len_spatial]]+表格2[[#This Row],[feature_len_hist]]</f>
        <v>4032</v>
      </c>
    </row>
    <row r="959" spans="1:15" hidden="1" x14ac:dyDescent="0.25">
      <c r="A959" t="s">
        <v>10</v>
      </c>
      <c r="B959">
        <v>5</v>
      </c>
      <c r="C959">
        <v>8</v>
      </c>
      <c r="D959">
        <v>3</v>
      </c>
      <c r="E959" t="s">
        <v>15</v>
      </c>
      <c r="F959">
        <v>32</v>
      </c>
      <c r="G959">
        <v>32</v>
      </c>
      <c r="H959" t="s">
        <v>13</v>
      </c>
      <c r="I959" t="s">
        <v>14</v>
      </c>
      <c r="J959" t="s">
        <v>13</v>
      </c>
      <c r="K959">
        <v>0.995</v>
      </c>
      <c r="L959">
        <f>表格2[[#This Row],[orient]]*(64/表格2[[#This Row],[pix_per_cell]])*(64/表格2[[#This Row],[pix_per_cell]])*IF(表格2[[#This Row],[hog_channel]]=" ALL", 3, 1)</f>
        <v>960</v>
      </c>
      <c r="M959">
        <f>IF(表格2[[#This Row],[spatial_feat]] = " True",表格2[[#This Row],[spatial_size]]*表格2[[#This Row],[spatial_size]]*3, 0)</f>
        <v>3072</v>
      </c>
      <c r="N959">
        <f>IF(表格2[[#This Row],[hist_feat]] = " True", 表格2[[#This Row],[hist_bins]]*3, 0)</f>
        <v>0</v>
      </c>
      <c r="O959">
        <f>表格2[[#This Row],[feature_len_hog]]+表格2[[#This Row],[feature_len_spatial]]+表格2[[#This Row],[feature_len_hist]]</f>
        <v>4032</v>
      </c>
    </row>
    <row r="960" spans="1:15" hidden="1" x14ac:dyDescent="0.25">
      <c r="A960" t="s">
        <v>10</v>
      </c>
      <c r="B960">
        <v>5</v>
      </c>
      <c r="C960">
        <v>8</v>
      </c>
      <c r="D960">
        <v>4</v>
      </c>
      <c r="E960">
        <v>1</v>
      </c>
      <c r="F960">
        <v>32</v>
      </c>
      <c r="G960">
        <v>32</v>
      </c>
      <c r="H960" t="s">
        <v>13</v>
      </c>
      <c r="I960" t="s">
        <v>13</v>
      </c>
      <c r="J960" t="s">
        <v>13</v>
      </c>
      <c r="K960">
        <v>0.995</v>
      </c>
      <c r="L960">
        <f>表格2[[#This Row],[orient]]*(64/表格2[[#This Row],[pix_per_cell]])*(64/表格2[[#This Row],[pix_per_cell]])*IF(表格2[[#This Row],[hog_channel]]=" ALL", 3, 1)</f>
        <v>320</v>
      </c>
      <c r="M960">
        <f>IF(表格2[[#This Row],[spatial_feat]] = " True",表格2[[#This Row],[spatial_size]]*表格2[[#This Row],[spatial_size]]*3, 0)</f>
        <v>3072</v>
      </c>
      <c r="N960">
        <f>IF(表格2[[#This Row],[hist_feat]] = " True", 表格2[[#This Row],[hist_bins]]*3, 0)</f>
        <v>96</v>
      </c>
      <c r="O960">
        <f>表格2[[#This Row],[feature_len_hog]]+表格2[[#This Row],[feature_len_spatial]]+表格2[[#This Row],[feature_len_hist]]</f>
        <v>3488</v>
      </c>
    </row>
    <row r="961" spans="1:15" hidden="1" x14ac:dyDescent="0.25">
      <c r="A961" t="s">
        <v>10</v>
      </c>
      <c r="B961">
        <v>5</v>
      </c>
      <c r="C961">
        <v>8</v>
      </c>
      <c r="D961">
        <v>4</v>
      </c>
      <c r="E961">
        <v>2</v>
      </c>
      <c r="F961">
        <v>16</v>
      </c>
      <c r="G961">
        <v>16</v>
      </c>
      <c r="H961" t="s">
        <v>13</v>
      </c>
      <c r="I961" t="s">
        <v>13</v>
      </c>
      <c r="J961" t="s">
        <v>13</v>
      </c>
      <c r="K961">
        <v>0.995</v>
      </c>
      <c r="L961">
        <f>表格2[[#This Row],[orient]]*(64/表格2[[#This Row],[pix_per_cell]])*(64/表格2[[#This Row],[pix_per_cell]])*IF(表格2[[#This Row],[hog_channel]]=" ALL", 3, 1)</f>
        <v>320</v>
      </c>
      <c r="M961">
        <f>IF(表格2[[#This Row],[spatial_feat]] = " True",表格2[[#This Row],[spatial_size]]*表格2[[#This Row],[spatial_size]]*3, 0)</f>
        <v>768</v>
      </c>
      <c r="N961">
        <f>IF(表格2[[#This Row],[hist_feat]] = " True", 表格2[[#This Row],[hist_bins]]*3, 0)</f>
        <v>48</v>
      </c>
      <c r="O961">
        <f>表格2[[#This Row],[feature_len_hog]]+表格2[[#This Row],[feature_len_spatial]]+表格2[[#This Row],[feature_len_hist]]</f>
        <v>1136</v>
      </c>
    </row>
    <row r="962" spans="1:15" hidden="1" x14ac:dyDescent="0.25">
      <c r="A962" t="s">
        <v>10</v>
      </c>
      <c r="B962">
        <v>5</v>
      </c>
      <c r="C962">
        <v>8</v>
      </c>
      <c r="D962">
        <v>4</v>
      </c>
      <c r="E962">
        <v>2</v>
      </c>
      <c r="F962">
        <v>16</v>
      </c>
      <c r="G962">
        <v>32</v>
      </c>
      <c r="H962" t="s">
        <v>13</v>
      </c>
      <c r="I962" t="s">
        <v>14</v>
      </c>
      <c r="J962" t="s">
        <v>13</v>
      </c>
      <c r="K962">
        <v>0.995</v>
      </c>
      <c r="L962">
        <f>表格2[[#This Row],[orient]]*(64/表格2[[#This Row],[pix_per_cell]])*(64/表格2[[#This Row],[pix_per_cell]])*IF(表格2[[#This Row],[hog_channel]]=" ALL", 3, 1)</f>
        <v>320</v>
      </c>
      <c r="M962">
        <f>IF(表格2[[#This Row],[spatial_feat]] = " True",表格2[[#This Row],[spatial_size]]*表格2[[#This Row],[spatial_size]]*3, 0)</f>
        <v>768</v>
      </c>
      <c r="N962">
        <f>IF(表格2[[#This Row],[hist_feat]] = " True", 表格2[[#This Row],[hist_bins]]*3, 0)</f>
        <v>0</v>
      </c>
      <c r="O962">
        <f>表格2[[#This Row],[feature_len_hog]]+表格2[[#This Row],[feature_len_spatial]]+表格2[[#This Row],[feature_len_hist]]</f>
        <v>1088</v>
      </c>
    </row>
    <row r="963" spans="1:15" hidden="1" x14ac:dyDescent="0.25">
      <c r="A963" t="s">
        <v>10</v>
      </c>
      <c r="B963">
        <v>5</v>
      </c>
      <c r="C963">
        <v>8</v>
      </c>
      <c r="D963">
        <v>4</v>
      </c>
      <c r="E963" t="s">
        <v>15</v>
      </c>
      <c r="F963">
        <v>16</v>
      </c>
      <c r="G963">
        <v>32</v>
      </c>
      <c r="H963" t="s">
        <v>13</v>
      </c>
      <c r="I963" t="s">
        <v>14</v>
      </c>
      <c r="J963" t="s">
        <v>13</v>
      </c>
      <c r="K963">
        <v>0.995</v>
      </c>
      <c r="L963">
        <f>表格2[[#This Row],[orient]]*(64/表格2[[#This Row],[pix_per_cell]])*(64/表格2[[#This Row],[pix_per_cell]])*IF(表格2[[#This Row],[hog_channel]]=" ALL", 3, 1)</f>
        <v>960</v>
      </c>
      <c r="M963">
        <f>IF(表格2[[#This Row],[spatial_feat]] = " True",表格2[[#This Row],[spatial_size]]*表格2[[#This Row],[spatial_size]]*3, 0)</f>
        <v>768</v>
      </c>
      <c r="N963">
        <f>IF(表格2[[#This Row],[hist_feat]] = " True", 表格2[[#This Row],[hist_bins]]*3, 0)</f>
        <v>0</v>
      </c>
      <c r="O963">
        <f>表格2[[#This Row],[feature_len_hog]]+表格2[[#This Row],[feature_len_spatial]]+表格2[[#This Row],[feature_len_hist]]</f>
        <v>1728</v>
      </c>
    </row>
    <row r="964" spans="1:15" hidden="1" x14ac:dyDescent="0.25">
      <c r="A964" t="s">
        <v>10</v>
      </c>
      <c r="B964">
        <v>5</v>
      </c>
      <c r="C964">
        <v>8</v>
      </c>
      <c r="D964">
        <v>4</v>
      </c>
      <c r="E964" t="s">
        <v>15</v>
      </c>
      <c r="F964">
        <v>32</v>
      </c>
      <c r="G964">
        <v>16</v>
      </c>
      <c r="H964" t="s">
        <v>13</v>
      </c>
      <c r="I964" t="s">
        <v>14</v>
      </c>
      <c r="J964" t="s">
        <v>13</v>
      </c>
      <c r="K964">
        <v>0.995</v>
      </c>
      <c r="L964">
        <f>表格2[[#This Row],[orient]]*(64/表格2[[#This Row],[pix_per_cell]])*(64/表格2[[#This Row],[pix_per_cell]])*IF(表格2[[#This Row],[hog_channel]]=" ALL", 3, 1)</f>
        <v>960</v>
      </c>
      <c r="M964">
        <f>IF(表格2[[#This Row],[spatial_feat]] = " True",表格2[[#This Row],[spatial_size]]*表格2[[#This Row],[spatial_size]]*3, 0)</f>
        <v>3072</v>
      </c>
      <c r="N964">
        <f>IF(表格2[[#This Row],[hist_feat]] = " True", 表格2[[#This Row],[hist_bins]]*3, 0)</f>
        <v>0</v>
      </c>
      <c r="O964">
        <f>表格2[[#This Row],[feature_len_hog]]+表格2[[#This Row],[feature_len_spatial]]+表格2[[#This Row],[feature_len_hist]]</f>
        <v>4032</v>
      </c>
    </row>
    <row r="965" spans="1:15" hidden="1" x14ac:dyDescent="0.25">
      <c r="A965" t="s">
        <v>10</v>
      </c>
      <c r="B965">
        <v>5</v>
      </c>
      <c r="C965">
        <v>16</v>
      </c>
      <c r="D965">
        <v>2</v>
      </c>
      <c r="E965">
        <v>1</v>
      </c>
      <c r="F965">
        <v>16</v>
      </c>
      <c r="G965">
        <v>16</v>
      </c>
      <c r="H965" t="s">
        <v>14</v>
      </c>
      <c r="I965" t="s">
        <v>13</v>
      </c>
      <c r="J965" t="s">
        <v>13</v>
      </c>
      <c r="K965">
        <v>0.995</v>
      </c>
      <c r="L965">
        <f>表格2[[#This Row],[orient]]*(64/表格2[[#This Row],[pix_per_cell]])*(64/表格2[[#This Row],[pix_per_cell]])*IF(表格2[[#This Row],[hog_channel]]=" ALL", 3, 1)</f>
        <v>80</v>
      </c>
      <c r="M965">
        <f>IF(表格2[[#This Row],[spatial_feat]] = " True",表格2[[#This Row],[spatial_size]]*表格2[[#This Row],[spatial_size]]*3, 0)</f>
        <v>0</v>
      </c>
      <c r="N965">
        <f>IF(表格2[[#This Row],[hist_feat]] = " True", 表格2[[#This Row],[hist_bins]]*3, 0)</f>
        <v>48</v>
      </c>
      <c r="O965">
        <f>表格2[[#This Row],[feature_len_hog]]+表格2[[#This Row],[feature_len_spatial]]+表格2[[#This Row],[feature_len_hist]]</f>
        <v>128</v>
      </c>
    </row>
    <row r="966" spans="1:15" hidden="1" x14ac:dyDescent="0.25">
      <c r="A966" t="s">
        <v>10</v>
      </c>
      <c r="B966">
        <v>5</v>
      </c>
      <c r="C966">
        <v>16</v>
      </c>
      <c r="D966">
        <v>2</v>
      </c>
      <c r="E966">
        <v>2</v>
      </c>
      <c r="F966">
        <v>16</v>
      </c>
      <c r="G966">
        <v>16</v>
      </c>
      <c r="H966" t="s">
        <v>14</v>
      </c>
      <c r="I966" t="s">
        <v>13</v>
      </c>
      <c r="J966" t="s">
        <v>13</v>
      </c>
      <c r="K966">
        <v>0.995</v>
      </c>
      <c r="L966">
        <f>表格2[[#This Row],[orient]]*(64/表格2[[#This Row],[pix_per_cell]])*(64/表格2[[#This Row],[pix_per_cell]])*IF(表格2[[#This Row],[hog_channel]]=" ALL", 3, 1)</f>
        <v>80</v>
      </c>
      <c r="M966">
        <f>IF(表格2[[#This Row],[spatial_feat]] = " True",表格2[[#This Row],[spatial_size]]*表格2[[#This Row],[spatial_size]]*3, 0)</f>
        <v>0</v>
      </c>
      <c r="N966">
        <f>IF(表格2[[#This Row],[hist_feat]] = " True", 表格2[[#This Row],[hist_bins]]*3, 0)</f>
        <v>48</v>
      </c>
      <c r="O966">
        <f>表格2[[#This Row],[feature_len_hog]]+表格2[[#This Row],[feature_len_spatial]]+表格2[[#This Row],[feature_len_hist]]</f>
        <v>128</v>
      </c>
    </row>
    <row r="967" spans="1:15" hidden="1" x14ac:dyDescent="0.25">
      <c r="A967" t="s">
        <v>10</v>
      </c>
      <c r="B967">
        <v>5</v>
      </c>
      <c r="C967">
        <v>16</v>
      </c>
      <c r="D967">
        <v>2</v>
      </c>
      <c r="E967">
        <v>2</v>
      </c>
      <c r="F967">
        <v>32</v>
      </c>
      <c r="G967">
        <v>32</v>
      </c>
      <c r="H967" t="s">
        <v>13</v>
      </c>
      <c r="I967" t="s">
        <v>14</v>
      </c>
      <c r="J967" t="s">
        <v>13</v>
      </c>
      <c r="K967">
        <v>0.995</v>
      </c>
      <c r="L967">
        <f>表格2[[#This Row],[orient]]*(64/表格2[[#This Row],[pix_per_cell]])*(64/表格2[[#This Row],[pix_per_cell]])*IF(表格2[[#This Row],[hog_channel]]=" ALL", 3, 1)</f>
        <v>80</v>
      </c>
      <c r="M967">
        <f>IF(表格2[[#This Row],[spatial_feat]] = " True",表格2[[#This Row],[spatial_size]]*表格2[[#This Row],[spatial_size]]*3, 0)</f>
        <v>3072</v>
      </c>
      <c r="N967">
        <f>IF(表格2[[#This Row],[hist_feat]] = " True", 表格2[[#This Row],[hist_bins]]*3, 0)</f>
        <v>0</v>
      </c>
      <c r="O967">
        <f>表格2[[#This Row],[feature_len_hog]]+表格2[[#This Row],[feature_len_spatial]]+表格2[[#This Row],[feature_len_hist]]</f>
        <v>3152</v>
      </c>
    </row>
    <row r="968" spans="1:15" hidden="1" x14ac:dyDescent="0.25">
      <c r="A968" t="s">
        <v>10</v>
      </c>
      <c r="B968">
        <v>5</v>
      </c>
      <c r="C968">
        <v>16</v>
      </c>
      <c r="D968">
        <v>2</v>
      </c>
      <c r="E968" t="s">
        <v>15</v>
      </c>
      <c r="F968">
        <v>16</v>
      </c>
      <c r="G968">
        <v>32</v>
      </c>
      <c r="H968" t="s">
        <v>13</v>
      </c>
      <c r="I968" t="s">
        <v>13</v>
      </c>
      <c r="J968" t="s">
        <v>13</v>
      </c>
      <c r="K968">
        <v>0.995</v>
      </c>
      <c r="L968">
        <f>表格2[[#This Row],[orient]]*(64/表格2[[#This Row],[pix_per_cell]])*(64/表格2[[#This Row],[pix_per_cell]])*IF(表格2[[#This Row],[hog_channel]]=" ALL", 3, 1)</f>
        <v>240</v>
      </c>
      <c r="M968">
        <f>IF(表格2[[#This Row],[spatial_feat]] = " True",表格2[[#This Row],[spatial_size]]*表格2[[#This Row],[spatial_size]]*3, 0)</f>
        <v>768</v>
      </c>
      <c r="N968">
        <f>IF(表格2[[#This Row],[hist_feat]] = " True", 表格2[[#This Row],[hist_bins]]*3, 0)</f>
        <v>96</v>
      </c>
      <c r="O968">
        <f>表格2[[#This Row],[feature_len_hog]]+表格2[[#This Row],[feature_len_spatial]]+表格2[[#This Row],[feature_len_hist]]</f>
        <v>1104</v>
      </c>
    </row>
    <row r="969" spans="1:15" hidden="1" x14ac:dyDescent="0.25">
      <c r="A969" t="s">
        <v>10</v>
      </c>
      <c r="B969">
        <v>5</v>
      </c>
      <c r="C969">
        <v>16</v>
      </c>
      <c r="D969">
        <v>2</v>
      </c>
      <c r="E969" t="s">
        <v>15</v>
      </c>
      <c r="F969">
        <v>32</v>
      </c>
      <c r="G969">
        <v>32</v>
      </c>
      <c r="H969" t="s">
        <v>14</v>
      </c>
      <c r="I969" t="s">
        <v>13</v>
      </c>
      <c r="J969" t="s">
        <v>13</v>
      </c>
      <c r="K969">
        <v>0.995</v>
      </c>
      <c r="L969">
        <f>表格2[[#This Row],[orient]]*(64/表格2[[#This Row],[pix_per_cell]])*(64/表格2[[#This Row],[pix_per_cell]])*IF(表格2[[#This Row],[hog_channel]]=" ALL", 3, 1)</f>
        <v>240</v>
      </c>
      <c r="M969">
        <f>IF(表格2[[#This Row],[spatial_feat]] = " True",表格2[[#This Row],[spatial_size]]*表格2[[#This Row],[spatial_size]]*3, 0)</f>
        <v>0</v>
      </c>
      <c r="N969">
        <f>IF(表格2[[#This Row],[hist_feat]] = " True", 表格2[[#This Row],[hist_bins]]*3, 0)</f>
        <v>96</v>
      </c>
      <c r="O969">
        <f>表格2[[#This Row],[feature_len_hog]]+表格2[[#This Row],[feature_len_spatial]]+表格2[[#This Row],[feature_len_hist]]</f>
        <v>336</v>
      </c>
    </row>
    <row r="970" spans="1:15" hidden="1" x14ac:dyDescent="0.25">
      <c r="A970" t="s">
        <v>10</v>
      </c>
      <c r="B970">
        <v>5</v>
      </c>
      <c r="C970">
        <v>16</v>
      </c>
      <c r="D970">
        <v>3</v>
      </c>
      <c r="E970">
        <v>0</v>
      </c>
      <c r="F970">
        <v>32</v>
      </c>
      <c r="G970">
        <v>16</v>
      </c>
      <c r="H970" t="s">
        <v>13</v>
      </c>
      <c r="I970" t="s">
        <v>13</v>
      </c>
      <c r="J970" t="s">
        <v>13</v>
      </c>
      <c r="K970">
        <v>0.995</v>
      </c>
      <c r="L970">
        <f>表格2[[#This Row],[orient]]*(64/表格2[[#This Row],[pix_per_cell]])*(64/表格2[[#This Row],[pix_per_cell]])*IF(表格2[[#This Row],[hog_channel]]=" ALL", 3, 1)</f>
        <v>80</v>
      </c>
      <c r="M970">
        <f>IF(表格2[[#This Row],[spatial_feat]] = " True",表格2[[#This Row],[spatial_size]]*表格2[[#This Row],[spatial_size]]*3, 0)</f>
        <v>3072</v>
      </c>
      <c r="N970">
        <f>IF(表格2[[#This Row],[hist_feat]] = " True", 表格2[[#This Row],[hist_bins]]*3, 0)</f>
        <v>48</v>
      </c>
      <c r="O970">
        <f>表格2[[#This Row],[feature_len_hog]]+表格2[[#This Row],[feature_len_spatial]]+表格2[[#This Row],[feature_len_hist]]</f>
        <v>3200</v>
      </c>
    </row>
    <row r="971" spans="1:15" hidden="1" x14ac:dyDescent="0.25">
      <c r="A971" t="s">
        <v>10</v>
      </c>
      <c r="B971">
        <v>5</v>
      </c>
      <c r="C971">
        <v>16</v>
      </c>
      <c r="D971">
        <v>3</v>
      </c>
      <c r="E971">
        <v>1</v>
      </c>
      <c r="F971">
        <v>16</v>
      </c>
      <c r="G971">
        <v>16</v>
      </c>
      <c r="H971" t="s">
        <v>14</v>
      </c>
      <c r="I971" t="s">
        <v>13</v>
      </c>
      <c r="J971" t="s">
        <v>13</v>
      </c>
      <c r="K971">
        <v>0.995</v>
      </c>
      <c r="L971">
        <f>表格2[[#This Row],[orient]]*(64/表格2[[#This Row],[pix_per_cell]])*(64/表格2[[#This Row],[pix_per_cell]])*IF(表格2[[#This Row],[hog_channel]]=" ALL", 3, 1)</f>
        <v>80</v>
      </c>
      <c r="M971">
        <f>IF(表格2[[#This Row],[spatial_feat]] = " True",表格2[[#This Row],[spatial_size]]*表格2[[#This Row],[spatial_size]]*3, 0)</f>
        <v>0</v>
      </c>
      <c r="N971">
        <f>IF(表格2[[#This Row],[hist_feat]] = " True", 表格2[[#This Row],[hist_bins]]*3, 0)</f>
        <v>48</v>
      </c>
      <c r="O971">
        <f>表格2[[#This Row],[feature_len_hog]]+表格2[[#This Row],[feature_len_spatial]]+表格2[[#This Row],[feature_len_hist]]</f>
        <v>128</v>
      </c>
    </row>
    <row r="972" spans="1:15" hidden="1" x14ac:dyDescent="0.25">
      <c r="A972" t="s">
        <v>10</v>
      </c>
      <c r="B972">
        <v>5</v>
      </c>
      <c r="C972">
        <v>16</v>
      </c>
      <c r="D972">
        <v>3</v>
      </c>
      <c r="E972">
        <v>1</v>
      </c>
      <c r="F972">
        <v>16</v>
      </c>
      <c r="G972">
        <v>32</v>
      </c>
      <c r="H972" t="s">
        <v>13</v>
      </c>
      <c r="I972" t="s">
        <v>13</v>
      </c>
      <c r="J972" t="s">
        <v>13</v>
      </c>
      <c r="K972">
        <v>0.995</v>
      </c>
      <c r="L972">
        <f>表格2[[#This Row],[orient]]*(64/表格2[[#This Row],[pix_per_cell]])*(64/表格2[[#This Row],[pix_per_cell]])*IF(表格2[[#This Row],[hog_channel]]=" ALL", 3, 1)</f>
        <v>80</v>
      </c>
      <c r="M972">
        <f>IF(表格2[[#This Row],[spatial_feat]] = " True",表格2[[#This Row],[spatial_size]]*表格2[[#This Row],[spatial_size]]*3, 0)</f>
        <v>768</v>
      </c>
      <c r="N972">
        <f>IF(表格2[[#This Row],[hist_feat]] = " True", 表格2[[#This Row],[hist_bins]]*3, 0)</f>
        <v>96</v>
      </c>
      <c r="O972">
        <f>表格2[[#This Row],[feature_len_hog]]+表格2[[#This Row],[feature_len_spatial]]+表格2[[#This Row],[feature_len_hist]]</f>
        <v>944</v>
      </c>
    </row>
    <row r="973" spans="1:15" hidden="1" x14ac:dyDescent="0.25">
      <c r="A973" t="s">
        <v>10</v>
      </c>
      <c r="B973">
        <v>5</v>
      </c>
      <c r="C973">
        <v>16</v>
      </c>
      <c r="D973">
        <v>3</v>
      </c>
      <c r="E973">
        <v>2</v>
      </c>
      <c r="F973">
        <v>16</v>
      </c>
      <c r="G973">
        <v>16</v>
      </c>
      <c r="H973" t="s">
        <v>13</v>
      </c>
      <c r="I973" t="s">
        <v>13</v>
      </c>
      <c r="J973" t="s">
        <v>13</v>
      </c>
      <c r="K973">
        <v>0.995</v>
      </c>
      <c r="L973">
        <f>表格2[[#This Row],[orient]]*(64/表格2[[#This Row],[pix_per_cell]])*(64/表格2[[#This Row],[pix_per_cell]])*IF(表格2[[#This Row],[hog_channel]]=" ALL", 3, 1)</f>
        <v>80</v>
      </c>
      <c r="M973">
        <f>IF(表格2[[#This Row],[spatial_feat]] = " True",表格2[[#This Row],[spatial_size]]*表格2[[#This Row],[spatial_size]]*3, 0)</f>
        <v>768</v>
      </c>
      <c r="N973">
        <f>IF(表格2[[#This Row],[hist_feat]] = " True", 表格2[[#This Row],[hist_bins]]*3, 0)</f>
        <v>48</v>
      </c>
      <c r="O973">
        <f>表格2[[#This Row],[feature_len_hog]]+表格2[[#This Row],[feature_len_spatial]]+表格2[[#This Row],[feature_len_hist]]</f>
        <v>896</v>
      </c>
    </row>
    <row r="974" spans="1:15" hidden="1" x14ac:dyDescent="0.25">
      <c r="A974" t="s">
        <v>10</v>
      </c>
      <c r="B974">
        <v>5</v>
      </c>
      <c r="C974">
        <v>16</v>
      </c>
      <c r="D974">
        <v>3</v>
      </c>
      <c r="E974">
        <v>2</v>
      </c>
      <c r="F974">
        <v>16</v>
      </c>
      <c r="G974">
        <v>16</v>
      </c>
      <c r="H974" t="s">
        <v>14</v>
      </c>
      <c r="I974" t="s">
        <v>13</v>
      </c>
      <c r="J974" t="s">
        <v>13</v>
      </c>
      <c r="K974">
        <v>0.995</v>
      </c>
      <c r="L974">
        <f>表格2[[#This Row],[orient]]*(64/表格2[[#This Row],[pix_per_cell]])*(64/表格2[[#This Row],[pix_per_cell]])*IF(表格2[[#This Row],[hog_channel]]=" ALL", 3, 1)</f>
        <v>80</v>
      </c>
      <c r="M974">
        <f>IF(表格2[[#This Row],[spatial_feat]] = " True",表格2[[#This Row],[spatial_size]]*表格2[[#This Row],[spatial_size]]*3, 0)</f>
        <v>0</v>
      </c>
      <c r="N974">
        <f>IF(表格2[[#This Row],[hist_feat]] = " True", 表格2[[#This Row],[hist_bins]]*3, 0)</f>
        <v>48</v>
      </c>
      <c r="O974">
        <f>表格2[[#This Row],[feature_len_hog]]+表格2[[#This Row],[feature_len_spatial]]+表格2[[#This Row],[feature_len_hist]]</f>
        <v>128</v>
      </c>
    </row>
    <row r="975" spans="1:15" hidden="1" x14ac:dyDescent="0.25">
      <c r="A975" t="s">
        <v>10</v>
      </c>
      <c r="B975">
        <v>5</v>
      </c>
      <c r="C975">
        <v>16</v>
      </c>
      <c r="D975">
        <v>3</v>
      </c>
      <c r="E975">
        <v>2</v>
      </c>
      <c r="F975">
        <v>32</v>
      </c>
      <c r="G975">
        <v>32</v>
      </c>
      <c r="H975" t="s">
        <v>13</v>
      </c>
      <c r="I975" t="s">
        <v>13</v>
      </c>
      <c r="J975" t="s">
        <v>13</v>
      </c>
      <c r="K975">
        <v>0.995</v>
      </c>
      <c r="L975">
        <f>表格2[[#This Row],[orient]]*(64/表格2[[#This Row],[pix_per_cell]])*(64/表格2[[#This Row],[pix_per_cell]])*IF(表格2[[#This Row],[hog_channel]]=" ALL", 3, 1)</f>
        <v>80</v>
      </c>
      <c r="M975">
        <f>IF(表格2[[#This Row],[spatial_feat]] = " True",表格2[[#This Row],[spatial_size]]*表格2[[#This Row],[spatial_size]]*3, 0)</f>
        <v>3072</v>
      </c>
      <c r="N975">
        <f>IF(表格2[[#This Row],[hist_feat]] = " True", 表格2[[#This Row],[hist_bins]]*3, 0)</f>
        <v>96</v>
      </c>
      <c r="O975">
        <f>表格2[[#This Row],[feature_len_hog]]+表格2[[#This Row],[feature_len_spatial]]+表格2[[#This Row],[feature_len_hist]]</f>
        <v>3248</v>
      </c>
    </row>
    <row r="976" spans="1:15" hidden="1" x14ac:dyDescent="0.25">
      <c r="A976" t="s">
        <v>10</v>
      </c>
      <c r="B976">
        <v>5</v>
      </c>
      <c r="C976">
        <v>16</v>
      </c>
      <c r="D976">
        <v>3</v>
      </c>
      <c r="E976" t="s">
        <v>15</v>
      </c>
      <c r="F976">
        <v>16</v>
      </c>
      <c r="G976">
        <v>16</v>
      </c>
      <c r="H976" t="s">
        <v>13</v>
      </c>
      <c r="I976" t="s">
        <v>13</v>
      </c>
      <c r="J976" t="s">
        <v>13</v>
      </c>
      <c r="K976">
        <v>0.995</v>
      </c>
      <c r="L976">
        <f>表格2[[#This Row],[orient]]*(64/表格2[[#This Row],[pix_per_cell]])*(64/表格2[[#This Row],[pix_per_cell]])*IF(表格2[[#This Row],[hog_channel]]=" ALL", 3, 1)</f>
        <v>240</v>
      </c>
      <c r="M976">
        <f>IF(表格2[[#This Row],[spatial_feat]] = " True",表格2[[#This Row],[spatial_size]]*表格2[[#This Row],[spatial_size]]*3, 0)</f>
        <v>768</v>
      </c>
      <c r="N976">
        <f>IF(表格2[[#This Row],[hist_feat]] = " True", 表格2[[#This Row],[hist_bins]]*3, 0)</f>
        <v>48</v>
      </c>
      <c r="O976">
        <f>表格2[[#This Row],[feature_len_hog]]+表格2[[#This Row],[feature_len_spatial]]+表格2[[#This Row],[feature_len_hist]]</f>
        <v>1056</v>
      </c>
    </row>
    <row r="977" spans="1:15" hidden="1" x14ac:dyDescent="0.25">
      <c r="A977" t="s">
        <v>10</v>
      </c>
      <c r="B977">
        <v>5</v>
      </c>
      <c r="C977">
        <v>16</v>
      </c>
      <c r="D977">
        <v>3</v>
      </c>
      <c r="E977" t="s">
        <v>15</v>
      </c>
      <c r="F977">
        <v>16</v>
      </c>
      <c r="G977">
        <v>16</v>
      </c>
      <c r="H977" t="s">
        <v>14</v>
      </c>
      <c r="I977" t="s">
        <v>13</v>
      </c>
      <c r="J977" t="s">
        <v>13</v>
      </c>
      <c r="K977">
        <v>0.995</v>
      </c>
      <c r="L977">
        <f>表格2[[#This Row],[orient]]*(64/表格2[[#This Row],[pix_per_cell]])*(64/表格2[[#This Row],[pix_per_cell]])*IF(表格2[[#This Row],[hog_channel]]=" ALL", 3, 1)</f>
        <v>240</v>
      </c>
      <c r="M977">
        <f>IF(表格2[[#This Row],[spatial_feat]] = " True",表格2[[#This Row],[spatial_size]]*表格2[[#This Row],[spatial_size]]*3, 0)</f>
        <v>0</v>
      </c>
      <c r="N977">
        <f>IF(表格2[[#This Row],[hist_feat]] = " True", 表格2[[#This Row],[hist_bins]]*3, 0)</f>
        <v>48</v>
      </c>
      <c r="O977">
        <f>表格2[[#This Row],[feature_len_hog]]+表格2[[#This Row],[feature_len_spatial]]+表格2[[#This Row],[feature_len_hist]]</f>
        <v>288</v>
      </c>
    </row>
    <row r="978" spans="1:15" hidden="1" x14ac:dyDescent="0.25">
      <c r="A978" t="s">
        <v>10</v>
      </c>
      <c r="B978">
        <v>5</v>
      </c>
      <c r="C978">
        <v>16</v>
      </c>
      <c r="D978">
        <v>3</v>
      </c>
      <c r="E978" t="s">
        <v>15</v>
      </c>
      <c r="F978">
        <v>32</v>
      </c>
      <c r="G978">
        <v>16</v>
      </c>
      <c r="H978" t="s">
        <v>13</v>
      </c>
      <c r="I978" t="s">
        <v>13</v>
      </c>
      <c r="J978" t="s">
        <v>13</v>
      </c>
      <c r="K978">
        <v>0.995</v>
      </c>
      <c r="L978">
        <f>表格2[[#This Row],[orient]]*(64/表格2[[#This Row],[pix_per_cell]])*(64/表格2[[#This Row],[pix_per_cell]])*IF(表格2[[#This Row],[hog_channel]]=" ALL", 3, 1)</f>
        <v>240</v>
      </c>
      <c r="M978">
        <f>IF(表格2[[#This Row],[spatial_feat]] = " True",表格2[[#This Row],[spatial_size]]*表格2[[#This Row],[spatial_size]]*3, 0)</f>
        <v>3072</v>
      </c>
      <c r="N978">
        <f>IF(表格2[[#This Row],[hist_feat]] = " True", 表格2[[#This Row],[hist_bins]]*3, 0)</f>
        <v>48</v>
      </c>
      <c r="O978">
        <f>表格2[[#This Row],[feature_len_hog]]+表格2[[#This Row],[feature_len_spatial]]+表格2[[#This Row],[feature_len_hist]]</f>
        <v>3360</v>
      </c>
    </row>
    <row r="979" spans="1:15" hidden="1" x14ac:dyDescent="0.25">
      <c r="A979" t="s">
        <v>10</v>
      </c>
      <c r="B979">
        <v>5</v>
      </c>
      <c r="C979">
        <v>16</v>
      </c>
      <c r="D979">
        <v>3</v>
      </c>
      <c r="E979" t="s">
        <v>15</v>
      </c>
      <c r="F979">
        <v>32</v>
      </c>
      <c r="G979">
        <v>32</v>
      </c>
      <c r="H979" t="s">
        <v>13</v>
      </c>
      <c r="I979" t="s">
        <v>13</v>
      </c>
      <c r="J979" t="s">
        <v>13</v>
      </c>
      <c r="K979">
        <v>0.995</v>
      </c>
      <c r="L979">
        <f>表格2[[#This Row],[orient]]*(64/表格2[[#This Row],[pix_per_cell]])*(64/表格2[[#This Row],[pix_per_cell]])*IF(表格2[[#This Row],[hog_channel]]=" ALL", 3, 1)</f>
        <v>240</v>
      </c>
      <c r="M979">
        <f>IF(表格2[[#This Row],[spatial_feat]] = " True",表格2[[#This Row],[spatial_size]]*表格2[[#This Row],[spatial_size]]*3, 0)</f>
        <v>3072</v>
      </c>
      <c r="N979">
        <f>IF(表格2[[#This Row],[hist_feat]] = " True", 表格2[[#This Row],[hist_bins]]*3, 0)</f>
        <v>96</v>
      </c>
      <c r="O979">
        <f>表格2[[#This Row],[feature_len_hog]]+表格2[[#This Row],[feature_len_spatial]]+表格2[[#This Row],[feature_len_hist]]</f>
        <v>3408</v>
      </c>
    </row>
    <row r="980" spans="1:15" hidden="1" x14ac:dyDescent="0.25">
      <c r="A980" t="s">
        <v>10</v>
      </c>
      <c r="B980">
        <v>5</v>
      </c>
      <c r="C980">
        <v>16</v>
      </c>
      <c r="D980">
        <v>4</v>
      </c>
      <c r="E980">
        <v>0</v>
      </c>
      <c r="F980">
        <v>16</v>
      </c>
      <c r="G980">
        <v>16</v>
      </c>
      <c r="H980" t="s">
        <v>13</v>
      </c>
      <c r="I980" t="s">
        <v>13</v>
      </c>
      <c r="J980" t="s">
        <v>13</v>
      </c>
      <c r="K980">
        <v>0.995</v>
      </c>
      <c r="L980">
        <f>表格2[[#This Row],[orient]]*(64/表格2[[#This Row],[pix_per_cell]])*(64/表格2[[#This Row],[pix_per_cell]])*IF(表格2[[#This Row],[hog_channel]]=" ALL", 3, 1)</f>
        <v>80</v>
      </c>
      <c r="M980">
        <f>IF(表格2[[#This Row],[spatial_feat]] = " True",表格2[[#This Row],[spatial_size]]*表格2[[#This Row],[spatial_size]]*3, 0)</f>
        <v>768</v>
      </c>
      <c r="N980">
        <f>IF(表格2[[#This Row],[hist_feat]] = " True", 表格2[[#This Row],[hist_bins]]*3, 0)</f>
        <v>48</v>
      </c>
      <c r="O980">
        <f>表格2[[#This Row],[feature_len_hog]]+表格2[[#This Row],[feature_len_spatial]]+表格2[[#This Row],[feature_len_hist]]</f>
        <v>896</v>
      </c>
    </row>
    <row r="981" spans="1:15" hidden="1" x14ac:dyDescent="0.25">
      <c r="A981" t="s">
        <v>10</v>
      </c>
      <c r="B981">
        <v>5</v>
      </c>
      <c r="C981">
        <v>16</v>
      </c>
      <c r="D981">
        <v>4</v>
      </c>
      <c r="E981">
        <v>1</v>
      </c>
      <c r="F981">
        <v>16</v>
      </c>
      <c r="G981">
        <v>32</v>
      </c>
      <c r="H981" t="s">
        <v>13</v>
      </c>
      <c r="I981" t="s">
        <v>13</v>
      </c>
      <c r="J981" t="s">
        <v>13</v>
      </c>
      <c r="K981">
        <v>0.995</v>
      </c>
      <c r="L981">
        <f>表格2[[#This Row],[orient]]*(64/表格2[[#This Row],[pix_per_cell]])*(64/表格2[[#This Row],[pix_per_cell]])*IF(表格2[[#This Row],[hog_channel]]=" ALL", 3, 1)</f>
        <v>80</v>
      </c>
      <c r="M981">
        <f>IF(表格2[[#This Row],[spatial_feat]] = " True",表格2[[#This Row],[spatial_size]]*表格2[[#This Row],[spatial_size]]*3, 0)</f>
        <v>768</v>
      </c>
      <c r="N981">
        <f>IF(表格2[[#This Row],[hist_feat]] = " True", 表格2[[#This Row],[hist_bins]]*3, 0)</f>
        <v>96</v>
      </c>
      <c r="O981">
        <f>表格2[[#This Row],[feature_len_hog]]+表格2[[#This Row],[feature_len_spatial]]+表格2[[#This Row],[feature_len_hist]]</f>
        <v>944</v>
      </c>
    </row>
    <row r="982" spans="1:15" hidden="1" x14ac:dyDescent="0.25">
      <c r="A982" t="s">
        <v>10</v>
      </c>
      <c r="B982">
        <v>5</v>
      </c>
      <c r="C982">
        <v>16</v>
      </c>
      <c r="D982">
        <v>4</v>
      </c>
      <c r="E982">
        <v>1</v>
      </c>
      <c r="F982">
        <v>32</v>
      </c>
      <c r="G982">
        <v>32</v>
      </c>
      <c r="H982" t="s">
        <v>13</v>
      </c>
      <c r="I982" t="s">
        <v>13</v>
      </c>
      <c r="J982" t="s">
        <v>13</v>
      </c>
      <c r="K982">
        <v>0.995</v>
      </c>
      <c r="L982">
        <f>表格2[[#This Row],[orient]]*(64/表格2[[#This Row],[pix_per_cell]])*(64/表格2[[#This Row],[pix_per_cell]])*IF(表格2[[#This Row],[hog_channel]]=" ALL", 3, 1)</f>
        <v>80</v>
      </c>
      <c r="M982">
        <f>IF(表格2[[#This Row],[spatial_feat]] = " True",表格2[[#This Row],[spatial_size]]*表格2[[#This Row],[spatial_size]]*3, 0)</f>
        <v>3072</v>
      </c>
      <c r="N982">
        <f>IF(表格2[[#This Row],[hist_feat]] = " True", 表格2[[#This Row],[hist_bins]]*3, 0)</f>
        <v>96</v>
      </c>
      <c r="O982">
        <f>表格2[[#This Row],[feature_len_hog]]+表格2[[#This Row],[feature_len_spatial]]+表格2[[#This Row],[feature_len_hist]]</f>
        <v>3248</v>
      </c>
    </row>
    <row r="983" spans="1:15" hidden="1" x14ac:dyDescent="0.25">
      <c r="A983" t="s">
        <v>10</v>
      </c>
      <c r="B983">
        <v>5</v>
      </c>
      <c r="C983">
        <v>16</v>
      </c>
      <c r="D983">
        <v>4</v>
      </c>
      <c r="E983" t="s">
        <v>15</v>
      </c>
      <c r="F983">
        <v>32</v>
      </c>
      <c r="G983">
        <v>16</v>
      </c>
      <c r="H983" t="s">
        <v>14</v>
      </c>
      <c r="I983" t="s">
        <v>13</v>
      </c>
      <c r="J983" t="s">
        <v>13</v>
      </c>
      <c r="K983">
        <v>0.995</v>
      </c>
      <c r="L983">
        <f>表格2[[#This Row],[orient]]*(64/表格2[[#This Row],[pix_per_cell]])*(64/表格2[[#This Row],[pix_per_cell]])*IF(表格2[[#This Row],[hog_channel]]=" ALL", 3, 1)</f>
        <v>240</v>
      </c>
      <c r="M983">
        <f>IF(表格2[[#This Row],[spatial_feat]] = " True",表格2[[#This Row],[spatial_size]]*表格2[[#This Row],[spatial_size]]*3, 0)</f>
        <v>0</v>
      </c>
      <c r="N983">
        <f>IF(表格2[[#This Row],[hist_feat]] = " True", 表格2[[#This Row],[hist_bins]]*3, 0)</f>
        <v>48</v>
      </c>
      <c r="O983">
        <f>表格2[[#This Row],[feature_len_hog]]+表格2[[#This Row],[feature_len_spatial]]+表格2[[#This Row],[feature_len_hist]]</f>
        <v>288</v>
      </c>
    </row>
    <row r="984" spans="1:15" hidden="1" x14ac:dyDescent="0.25">
      <c r="A984" t="s">
        <v>10</v>
      </c>
      <c r="B984">
        <v>5</v>
      </c>
      <c r="C984">
        <v>16</v>
      </c>
      <c r="D984">
        <v>4</v>
      </c>
      <c r="E984" t="s">
        <v>15</v>
      </c>
      <c r="F984">
        <v>32</v>
      </c>
      <c r="G984">
        <v>32</v>
      </c>
      <c r="H984" t="s">
        <v>13</v>
      </c>
      <c r="I984" t="s">
        <v>13</v>
      </c>
      <c r="J984" t="s">
        <v>13</v>
      </c>
      <c r="K984">
        <v>0.995</v>
      </c>
      <c r="L984">
        <f>表格2[[#This Row],[orient]]*(64/表格2[[#This Row],[pix_per_cell]])*(64/表格2[[#This Row],[pix_per_cell]])*IF(表格2[[#This Row],[hog_channel]]=" ALL", 3, 1)</f>
        <v>240</v>
      </c>
      <c r="M984">
        <f>IF(表格2[[#This Row],[spatial_feat]] = " True",表格2[[#This Row],[spatial_size]]*表格2[[#This Row],[spatial_size]]*3, 0)</f>
        <v>3072</v>
      </c>
      <c r="N984">
        <f>IF(表格2[[#This Row],[hist_feat]] = " True", 表格2[[#This Row],[hist_bins]]*3, 0)</f>
        <v>96</v>
      </c>
      <c r="O984">
        <f>表格2[[#This Row],[feature_len_hog]]+表格2[[#This Row],[feature_len_spatial]]+表格2[[#This Row],[feature_len_hist]]</f>
        <v>3408</v>
      </c>
    </row>
    <row r="985" spans="1:15" hidden="1" x14ac:dyDescent="0.25">
      <c r="A985" t="s">
        <v>9</v>
      </c>
      <c r="B985">
        <v>9</v>
      </c>
      <c r="C985">
        <v>8</v>
      </c>
      <c r="D985">
        <v>2</v>
      </c>
      <c r="E985">
        <v>0</v>
      </c>
      <c r="F985">
        <v>16</v>
      </c>
      <c r="G985">
        <v>16</v>
      </c>
      <c r="H985" t="s">
        <v>13</v>
      </c>
      <c r="I985" t="s">
        <v>14</v>
      </c>
      <c r="J985" t="s">
        <v>13</v>
      </c>
      <c r="K985">
        <v>0.99250000000000005</v>
      </c>
      <c r="L985">
        <f>表格2[[#This Row],[orient]]*(64/表格2[[#This Row],[pix_per_cell]])*(64/表格2[[#This Row],[pix_per_cell]])*IF(表格2[[#This Row],[hog_channel]]=" ALL", 3, 1)</f>
        <v>576</v>
      </c>
      <c r="M985">
        <f>IF(表格2[[#This Row],[spatial_feat]] = " True",表格2[[#This Row],[spatial_size]]*表格2[[#This Row],[spatial_size]]*3, 0)</f>
        <v>768</v>
      </c>
      <c r="N985">
        <f>IF(表格2[[#This Row],[hist_feat]] = " True", 表格2[[#This Row],[hist_bins]]*3, 0)</f>
        <v>0</v>
      </c>
      <c r="O985">
        <f>表格2[[#This Row],[feature_len_hog]]+表格2[[#This Row],[feature_len_spatial]]+表格2[[#This Row],[feature_len_hist]]</f>
        <v>1344</v>
      </c>
    </row>
    <row r="986" spans="1:15" hidden="1" x14ac:dyDescent="0.25">
      <c r="A986" t="s">
        <v>9</v>
      </c>
      <c r="B986">
        <v>9</v>
      </c>
      <c r="C986">
        <v>8</v>
      </c>
      <c r="D986">
        <v>2</v>
      </c>
      <c r="E986">
        <v>0</v>
      </c>
      <c r="F986">
        <v>32</v>
      </c>
      <c r="G986">
        <v>16</v>
      </c>
      <c r="H986" t="s">
        <v>13</v>
      </c>
      <c r="I986" t="s">
        <v>14</v>
      </c>
      <c r="J986" t="s">
        <v>13</v>
      </c>
      <c r="K986">
        <v>0.99250000000000005</v>
      </c>
      <c r="L986">
        <f>表格2[[#This Row],[orient]]*(64/表格2[[#This Row],[pix_per_cell]])*(64/表格2[[#This Row],[pix_per_cell]])*IF(表格2[[#This Row],[hog_channel]]=" ALL", 3, 1)</f>
        <v>576</v>
      </c>
      <c r="M986">
        <f>IF(表格2[[#This Row],[spatial_feat]] = " True",表格2[[#This Row],[spatial_size]]*表格2[[#This Row],[spatial_size]]*3, 0)</f>
        <v>3072</v>
      </c>
      <c r="N986">
        <f>IF(表格2[[#This Row],[hist_feat]] = " True", 表格2[[#This Row],[hist_bins]]*3, 0)</f>
        <v>0</v>
      </c>
      <c r="O986">
        <f>表格2[[#This Row],[feature_len_hog]]+表格2[[#This Row],[feature_len_spatial]]+表格2[[#This Row],[feature_len_hist]]</f>
        <v>3648</v>
      </c>
    </row>
    <row r="987" spans="1:15" hidden="1" x14ac:dyDescent="0.25">
      <c r="A987" t="s">
        <v>9</v>
      </c>
      <c r="B987">
        <v>9</v>
      </c>
      <c r="C987">
        <v>8</v>
      </c>
      <c r="D987">
        <v>2</v>
      </c>
      <c r="E987">
        <v>0</v>
      </c>
      <c r="F987">
        <v>32</v>
      </c>
      <c r="G987">
        <v>32</v>
      </c>
      <c r="H987" t="s">
        <v>13</v>
      </c>
      <c r="I987" t="s">
        <v>13</v>
      </c>
      <c r="J987" t="s">
        <v>13</v>
      </c>
      <c r="K987">
        <v>0.99250000000000005</v>
      </c>
      <c r="L987">
        <f>表格2[[#This Row],[orient]]*(64/表格2[[#This Row],[pix_per_cell]])*(64/表格2[[#This Row],[pix_per_cell]])*IF(表格2[[#This Row],[hog_channel]]=" ALL", 3, 1)</f>
        <v>576</v>
      </c>
      <c r="M987">
        <f>IF(表格2[[#This Row],[spatial_feat]] = " True",表格2[[#This Row],[spatial_size]]*表格2[[#This Row],[spatial_size]]*3, 0)</f>
        <v>3072</v>
      </c>
      <c r="N987">
        <f>IF(表格2[[#This Row],[hist_feat]] = " True", 表格2[[#This Row],[hist_bins]]*3, 0)</f>
        <v>96</v>
      </c>
      <c r="O987">
        <f>表格2[[#This Row],[feature_len_hog]]+表格2[[#This Row],[feature_len_spatial]]+表格2[[#This Row],[feature_len_hist]]</f>
        <v>3744</v>
      </c>
    </row>
    <row r="988" spans="1:15" hidden="1" x14ac:dyDescent="0.25">
      <c r="A988" t="s">
        <v>9</v>
      </c>
      <c r="B988">
        <v>9</v>
      </c>
      <c r="C988">
        <v>8</v>
      </c>
      <c r="D988">
        <v>2</v>
      </c>
      <c r="E988">
        <v>2</v>
      </c>
      <c r="F988">
        <v>32</v>
      </c>
      <c r="G988">
        <v>32</v>
      </c>
      <c r="H988" t="s">
        <v>14</v>
      </c>
      <c r="I988" t="s">
        <v>13</v>
      </c>
      <c r="J988" t="s">
        <v>13</v>
      </c>
      <c r="K988">
        <v>0.99250000000000005</v>
      </c>
      <c r="L988">
        <f>表格2[[#This Row],[orient]]*(64/表格2[[#This Row],[pix_per_cell]])*(64/表格2[[#This Row],[pix_per_cell]])*IF(表格2[[#This Row],[hog_channel]]=" ALL", 3, 1)</f>
        <v>576</v>
      </c>
      <c r="M988">
        <f>IF(表格2[[#This Row],[spatial_feat]] = " True",表格2[[#This Row],[spatial_size]]*表格2[[#This Row],[spatial_size]]*3, 0)</f>
        <v>0</v>
      </c>
      <c r="N988">
        <f>IF(表格2[[#This Row],[hist_feat]] = " True", 表格2[[#This Row],[hist_bins]]*3, 0)</f>
        <v>96</v>
      </c>
      <c r="O988">
        <f>表格2[[#This Row],[feature_len_hog]]+表格2[[#This Row],[feature_len_spatial]]+表格2[[#This Row],[feature_len_hist]]</f>
        <v>672</v>
      </c>
    </row>
    <row r="989" spans="1:15" hidden="1" x14ac:dyDescent="0.25">
      <c r="A989" t="s">
        <v>9</v>
      </c>
      <c r="B989">
        <v>9</v>
      </c>
      <c r="C989">
        <v>8</v>
      </c>
      <c r="D989">
        <v>2</v>
      </c>
      <c r="E989" t="s">
        <v>15</v>
      </c>
      <c r="F989">
        <v>16</v>
      </c>
      <c r="G989">
        <v>32</v>
      </c>
      <c r="H989" t="s">
        <v>13</v>
      </c>
      <c r="I989" t="s">
        <v>13</v>
      </c>
      <c r="J989" t="s">
        <v>13</v>
      </c>
      <c r="K989">
        <v>0.99250000000000005</v>
      </c>
      <c r="L989">
        <f>表格2[[#This Row],[orient]]*(64/表格2[[#This Row],[pix_per_cell]])*(64/表格2[[#This Row],[pix_per_cell]])*IF(表格2[[#This Row],[hog_channel]]=" ALL", 3, 1)</f>
        <v>1728</v>
      </c>
      <c r="M989">
        <f>IF(表格2[[#This Row],[spatial_feat]] = " True",表格2[[#This Row],[spatial_size]]*表格2[[#This Row],[spatial_size]]*3, 0)</f>
        <v>768</v>
      </c>
      <c r="N989">
        <f>IF(表格2[[#This Row],[hist_feat]] = " True", 表格2[[#This Row],[hist_bins]]*3, 0)</f>
        <v>96</v>
      </c>
      <c r="O989">
        <f>表格2[[#This Row],[feature_len_hog]]+表格2[[#This Row],[feature_len_spatial]]+表格2[[#This Row],[feature_len_hist]]</f>
        <v>2592</v>
      </c>
    </row>
    <row r="990" spans="1:15" hidden="1" x14ac:dyDescent="0.25">
      <c r="A990" t="s">
        <v>9</v>
      </c>
      <c r="B990">
        <v>9</v>
      </c>
      <c r="C990">
        <v>8</v>
      </c>
      <c r="D990">
        <v>2</v>
      </c>
      <c r="E990" t="s">
        <v>15</v>
      </c>
      <c r="F990">
        <v>32</v>
      </c>
      <c r="G990">
        <v>32</v>
      </c>
      <c r="H990" t="s">
        <v>13</v>
      </c>
      <c r="I990" t="s">
        <v>13</v>
      </c>
      <c r="J990" t="s">
        <v>13</v>
      </c>
      <c r="K990">
        <v>0.99250000000000005</v>
      </c>
      <c r="L990">
        <f>表格2[[#This Row],[orient]]*(64/表格2[[#This Row],[pix_per_cell]])*(64/表格2[[#This Row],[pix_per_cell]])*IF(表格2[[#This Row],[hog_channel]]=" ALL", 3, 1)</f>
        <v>1728</v>
      </c>
      <c r="M990">
        <f>IF(表格2[[#This Row],[spatial_feat]] = " True",表格2[[#This Row],[spatial_size]]*表格2[[#This Row],[spatial_size]]*3, 0)</f>
        <v>3072</v>
      </c>
      <c r="N990">
        <f>IF(表格2[[#This Row],[hist_feat]] = " True", 表格2[[#This Row],[hist_bins]]*3, 0)</f>
        <v>96</v>
      </c>
      <c r="O990">
        <f>表格2[[#This Row],[feature_len_hog]]+表格2[[#This Row],[feature_len_spatial]]+表格2[[#This Row],[feature_len_hist]]</f>
        <v>4896</v>
      </c>
    </row>
    <row r="991" spans="1:15" hidden="1" x14ac:dyDescent="0.25">
      <c r="A991" t="s">
        <v>9</v>
      </c>
      <c r="B991">
        <v>9</v>
      </c>
      <c r="C991">
        <v>8</v>
      </c>
      <c r="D991">
        <v>3</v>
      </c>
      <c r="E991">
        <v>0</v>
      </c>
      <c r="F991">
        <v>16</v>
      </c>
      <c r="G991">
        <v>16</v>
      </c>
      <c r="H991" t="s">
        <v>13</v>
      </c>
      <c r="I991" t="s">
        <v>13</v>
      </c>
      <c r="J991" t="s">
        <v>13</v>
      </c>
      <c r="K991">
        <v>0.99250000000000005</v>
      </c>
      <c r="L991">
        <f>表格2[[#This Row],[orient]]*(64/表格2[[#This Row],[pix_per_cell]])*(64/表格2[[#This Row],[pix_per_cell]])*IF(表格2[[#This Row],[hog_channel]]=" ALL", 3, 1)</f>
        <v>576</v>
      </c>
      <c r="M991">
        <f>IF(表格2[[#This Row],[spatial_feat]] = " True",表格2[[#This Row],[spatial_size]]*表格2[[#This Row],[spatial_size]]*3, 0)</f>
        <v>768</v>
      </c>
      <c r="N991">
        <f>IF(表格2[[#This Row],[hist_feat]] = " True", 表格2[[#This Row],[hist_bins]]*3, 0)</f>
        <v>48</v>
      </c>
      <c r="O991">
        <f>表格2[[#This Row],[feature_len_hog]]+表格2[[#This Row],[feature_len_spatial]]+表格2[[#This Row],[feature_len_hist]]</f>
        <v>1392</v>
      </c>
    </row>
    <row r="992" spans="1:15" hidden="1" x14ac:dyDescent="0.25">
      <c r="A992" t="s">
        <v>9</v>
      </c>
      <c r="B992">
        <v>9</v>
      </c>
      <c r="C992">
        <v>8</v>
      </c>
      <c r="D992">
        <v>3</v>
      </c>
      <c r="E992">
        <v>0</v>
      </c>
      <c r="F992">
        <v>32</v>
      </c>
      <c r="G992">
        <v>16</v>
      </c>
      <c r="H992" t="s">
        <v>13</v>
      </c>
      <c r="I992" t="s">
        <v>13</v>
      </c>
      <c r="J992" t="s">
        <v>13</v>
      </c>
      <c r="K992">
        <v>0.99250000000000005</v>
      </c>
      <c r="L992">
        <f>表格2[[#This Row],[orient]]*(64/表格2[[#This Row],[pix_per_cell]])*(64/表格2[[#This Row],[pix_per_cell]])*IF(表格2[[#This Row],[hog_channel]]=" ALL", 3, 1)</f>
        <v>576</v>
      </c>
      <c r="M992">
        <f>IF(表格2[[#This Row],[spatial_feat]] = " True",表格2[[#This Row],[spatial_size]]*表格2[[#This Row],[spatial_size]]*3, 0)</f>
        <v>3072</v>
      </c>
      <c r="N992">
        <f>IF(表格2[[#This Row],[hist_feat]] = " True", 表格2[[#This Row],[hist_bins]]*3, 0)</f>
        <v>48</v>
      </c>
      <c r="O992">
        <f>表格2[[#This Row],[feature_len_hog]]+表格2[[#This Row],[feature_len_spatial]]+表格2[[#This Row],[feature_len_hist]]</f>
        <v>3696</v>
      </c>
    </row>
    <row r="993" spans="1:15" hidden="1" x14ac:dyDescent="0.25">
      <c r="A993" t="s">
        <v>9</v>
      </c>
      <c r="B993">
        <v>9</v>
      </c>
      <c r="C993">
        <v>8</v>
      </c>
      <c r="D993">
        <v>3</v>
      </c>
      <c r="E993">
        <v>2</v>
      </c>
      <c r="F993">
        <v>16</v>
      </c>
      <c r="G993">
        <v>16</v>
      </c>
      <c r="H993" t="s">
        <v>14</v>
      </c>
      <c r="I993" t="s">
        <v>13</v>
      </c>
      <c r="J993" t="s">
        <v>13</v>
      </c>
      <c r="K993">
        <v>0.99250000000000005</v>
      </c>
      <c r="L993">
        <f>表格2[[#This Row],[orient]]*(64/表格2[[#This Row],[pix_per_cell]])*(64/表格2[[#This Row],[pix_per_cell]])*IF(表格2[[#This Row],[hog_channel]]=" ALL", 3, 1)</f>
        <v>576</v>
      </c>
      <c r="M993">
        <f>IF(表格2[[#This Row],[spatial_feat]] = " True",表格2[[#This Row],[spatial_size]]*表格2[[#This Row],[spatial_size]]*3, 0)</f>
        <v>0</v>
      </c>
      <c r="N993">
        <f>IF(表格2[[#This Row],[hist_feat]] = " True", 表格2[[#This Row],[hist_bins]]*3, 0)</f>
        <v>48</v>
      </c>
      <c r="O993">
        <f>表格2[[#This Row],[feature_len_hog]]+表格2[[#This Row],[feature_len_spatial]]+表格2[[#This Row],[feature_len_hist]]</f>
        <v>624</v>
      </c>
    </row>
    <row r="994" spans="1:15" hidden="1" x14ac:dyDescent="0.25">
      <c r="A994" t="s">
        <v>9</v>
      </c>
      <c r="B994">
        <v>9</v>
      </c>
      <c r="C994">
        <v>8</v>
      </c>
      <c r="D994">
        <v>3</v>
      </c>
      <c r="E994">
        <v>2</v>
      </c>
      <c r="F994">
        <v>32</v>
      </c>
      <c r="G994">
        <v>16</v>
      </c>
      <c r="H994" t="s">
        <v>13</v>
      </c>
      <c r="I994" t="s">
        <v>13</v>
      </c>
      <c r="J994" t="s">
        <v>13</v>
      </c>
      <c r="K994">
        <v>0.99250000000000005</v>
      </c>
      <c r="L994">
        <f>表格2[[#This Row],[orient]]*(64/表格2[[#This Row],[pix_per_cell]])*(64/表格2[[#This Row],[pix_per_cell]])*IF(表格2[[#This Row],[hog_channel]]=" ALL", 3, 1)</f>
        <v>576</v>
      </c>
      <c r="M994">
        <f>IF(表格2[[#This Row],[spatial_feat]] = " True",表格2[[#This Row],[spatial_size]]*表格2[[#This Row],[spatial_size]]*3, 0)</f>
        <v>3072</v>
      </c>
      <c r="N994">
        <f>IF(表格2[[#This Row],[hist_feat]] = " True", 表格2[[#This Row],[hist_bins]]*3, 0)</f>
        <v>48</v>
      </c>
      <c r="O994">
        <f>表格2[[#This Row],[feature_len_hog]]+表格2[[#This Row],[feature_len_spatial]]+表格2[[#This Row],[feature_len_hist]]</f>
        <v>3696</v>
      </c>
    </row>
    <row r="995" spans="1:15" hidden="1" x14ac:dyDescent="0.25">
      <c r="A995" t="s">
        <v>9</v>
      </c>
      <c r="B995">
        <v>9</v>
      </c>
      <c r="C995">
        <v>8</v>
      </c>
      <c r="D995">
        <v>3</v>
      </c>
      <c r="E995">
        <v>2</v>
      </c>
      <c r="F995">
        <v>32</v>
      </c>
      <c r="G995">
        <v>16</v>
      </c>
      <c r="H995" t="s">
        <v>14</v>
      </c>
      <c r="I995" t="s">
        <v>13</v>
      </c>
      <c r="J995" t="s">
        <v>13</v>
      </c>
      <c r="K995">
        <v>0.99250000000000005</v>
      </c>
      <c r="L995">
        <f>表格2[[#This Row],[orient]]*(64/表格2[[#This Row],[pix_per_cell]])*(64/表格2[[#This Row],[pix_per_cell]])*IF(表格2[[#This Row],[hog_channel]]=" ALL", 3, 1)</f>
        <v>576</v>
      </c>
      <c r="M995">
        <f>IF(表格2[[#This Row],[spatial_feat]] = " True",表格2[[#This Row],[spatial_size]]*表格2[[#This Row],[spatial_size]]*3, 0)</f>
        <v>0</v>
      </c>
      <c r="N995">
        <f>IF(表格2[[#This Row],[hist_feat]] = " True", 表格2[[#This Row],[hist_bins]]*3, 0)</f>
        <v>48</v>
      </c>
      <c r="O995">
        <f>表格2[[#This Row],[feature_len_hog]]+表格2[[#This Row],[feature_len_spatial]]+表格2[[#This Row],[feature_len_hist]]</f>
        <v>624</v>
      </c>
    </row>
    <row r="996" spans="1:15" hidden="1" x14ac:dyDescent="0.25">
      <c r="A996" t="s">
        <v>9</v>
      </c>
      <c r="B996">
        <v>9</v>
      </c>
      <c r="C996">
        <v>8</v>
      </c>
      <c r="D996">
        <v>3</v>
      </c>
      <c r="E996">
        <v>2</v>
      </c>
      <c r="F996">
        <v>32</v>
      </c>
      <c r="G996">
        <v>32</v>
      </c>
      <c r="H996" t="s">
        <v>14</v>
      </c>
      <c r="I996" t="s">
        <v>13</v>
      </c>
      <c r="J996" t="s">
        <v>13</v>
      </c>
      <c r="K996">
        <v>0.99250000000000005</v>
      </c>
      <c r="L996">
        <f>表格2[[#This Row],[orient]]*(64/表格2[[#This Row],[pix_per_cell]])*(64/表格2[[#This Row],[pix_per_cell]])*IF(表格2[[#This Row],[hog_channel]]=" ALL", 3, 1)</f>
        <v>576</v>
      </c>
      <c r="M996">
        <f>IF(表格2[[#This Row],[spatial_feat]] = " True",表格2[[#This Row],[spatial_size]]*表格2[[#This Row],[spatial_size]]*3, 0)</f>
        <v>0</v>
      </c>
      <c r="N996">
        <f>IF(表格2[[#This Row],[hist_feat]] = " True", 表格2[[#This Row],[hist_bins]]*3, 0)</f>
        <v>96</v>
      </c>
      <c r="O996">
        <f>表格2[[#This Row],[feature_len_hog]]+表格2[[#This Row],[feature_len_spatial]]+表格2[[#This Row],[feature_len_hist]]</f>
        <v>672</v>
      </c>
    </row>
    <row r="997" spans="1:15" hidden="1" x14ac:dyDescent="0.25">
      <c r="A997" t="s">
        <v>9</v>
      </c>
      <c r="B997">
        <v>9</v>
      </c>
      <c r="C997">
        <v>8</v>
      </c>
      <c r="D997">
        <v>3</v>
      </c>
      <c r="E997" t="s">
        <v>15</v>
      </c>
      <c r="F997">
        <v>32</v>
      </c>
      <c r="G997">
        <v>16</v>
      </c>
      <c r="H997" t="s">
        <v>13</v>
      </c>
      <c r="I997" t="s">
        <v>13</v>
      </c>
      <c r="J997" t="s">
        <v>13</v>
      </c>
      <c r="K997">
        <v>0.99250000000000005</v>
      </c>
      <c r="L997">
        <f>表格2[[#This Row],[orient]]*(64/表格2[[#This Row],[pix_per_cell]])*(64/表格2[[#This Row],[pix_per_cell]])*IF(表格2[[#This Row],[hog_channel]]=" ALL", 3, 1)</f>
        <v>1728</v>
      </c>
      <c r="M997">
        <f>IF(表格2[[#This Row],[spatial_feat]] = " True",表格2[[#This Row],[spatial_size]]*表格2[[#This Row],[spatial_size]]*3, 0)</f>
        <v>3072</v>
      </c>
      <c r="N997">
        <f>IF(表格2[[#This Row],[hist_feat]] = " True", 表格2[[#This Row],[hist_bins]]*3, 0)</f>
        <v>48</v>
      </c>
      <c r="O997">
        <f>表格2[[#This Row],[feature_len_hog]]+表格2[[#This Row],[feature_len_spatial]]+表格2[[#This Row],[feature_len_hist]]</f>
        <v>4848</v>
      </c>
    </row>
    <row r="998" spans="1:15" hidden="1" x14ac:dyDescent="0.25">
      <c r="A998" t="s">
        <v>9</v>
      </c>
      <c r="B998">
        <v>9</v>
      </c>
      <c r="C998">
        <v>8</v>
      </c>
      <c r="D998">
        <v>4</v>
      </c>
      <c r="E998">
        <v>0</v>
      </c>
      <c r="F998">
        <v>16</v>
      </c>
      <c r="G998">
        <v>32</v>
      </c>
      <c r="H998" t="s">
        <v>14</v>
      </c>
      <c r="I998" t="s">
        <v>13</v>
      </c>
      <c r="J998" t="s">
        <v>13</v>
      </c>
      <c r="K998">
        <v>0.99250000000000005</v>
      </c>
      <c r="L998">
        <f>表格2[[#This Row],[orient]]*(64/表格2[[#This Row],[pix_per_cell]])*(64/表格2[[#This Row],[pix_per_cell]])*IF(表格2[[#This Row],[hog_channel]]=" ALL", 3, 1)</f>
        <v>576</v>
      </c>
      <c r="M998">
        <f>IF(表格2[[#This Row],[spatial_feat]] = " True",表格2[[#This Row],[spatial_size]]*表格2[[#This Row],[spatial_size]]*3, 0)</f>
        <v>0</v>
      </c>
      <c r="N998">
        <f>IF(表格2[[#This Row],[hist_feat]] = " True", 表格2[[#This Row],[hist_bins]]*3, 0)</f>
        <v>96</v>
      </c>
      <c r="O998">
        <f>表格2[[#This Row],[feature_len_hog]]+表格2[[#This Row],[feature_len_spatial]]+表格2[[#This Row],[feature_len_hist]]</f>
        <v>672</v>
      </c>
    </row>
    <row r="999" spans="1:15" hidden="1" x14ac:dyDescent="0.25">
      <c r="A999" t="s">
        <v>9</v>
      </c>
      <c r="B999">
        <v>9</v>
      </c>
      <c r="C999">
        <v>8</v>
      </c>
      <c r="D999">
        <v>4</v>
      </c>
      <c r="E999">
        <v>0</v>
      </c>
      <c r="F999">
        <v>32</v>
      </c>
      <c r="G999">
        <v>16</v>
      </c>
      <c r="H999" t="s">
        <v>14</v>
      </c>
      <c r="I999" t="s">
        <v>13</v>
      </c>
      <c r="J999" t="s">
        <v>13</v>
      </c>
      <c r="K999">
        <v>0.99250000000000005</v>
      </c>
      <c r="L999">
        <f>表格2[[#This Row],[orient]]*(64/表格2[[#This Row],[pix_per_cell]])*(64/表格2[[#This Row],[pix_per_cell]])*IF(表格2[[#This Row],[hog_channel]]=" ALL", 3, 1)</f>
        <v>576</v>
      </c>
      <c r="M999">
        <f>IF(表格2[[#This Row],[spatial_feat]] = " True",表格2[[#This Row],[spatial_size]]*表格2[[#This Row],[spatial_size]]*3, 0)</f>
        <v>0</v>
      </c>
      <c r="N999">
        <f>IF(表格2[[#This Row],[hist_feat]] = " True", 表格2[[#This Row],[hist_bins]]*3, 0)</f>
        <v>48</v>
      </c>
      <c r="O999">
        <f>表格2[[#This Row],[feature_len_hog]]+表格2[[#This Row],[feature_len_spatial]]+表格2[[#This Row],[feature_len_hist]]</f>
        <v>624</v>
      </c>
    </row>
    <row r="1000" spans="1:15" hidden="1" x14ac:dyDescent="0.25">
      <c r="A1000" t="s">
        <v>9</v>
      </c>
      <c r="B1000">
        <v>9</v>
      </c>
      <c r="C1000">
        <v>8</v>
      </c>
      <c r="D1000">
        <v>4</v>
      </c>
      <c r="E1000">
        <v>1</v>
      </c>
      <c r="F1000">
        <v>16</v>
      </c>
      <c r="G1000">
        <v>16</v>
      </c>
      <c r="H1000" t="s">
        <v>13</v>
      </c>
      <c r="I1000" t="s">
        <v>13</v>
      </c>
      <c r="J1000" t="s">
        <v>13</v>
      </c>
      <c r="K1000">
        <v>0.99250000000000005</v>
      </c>
      <c r="L1000">
        <f>表格2[[#This Row],[orient]]*(64/表格2[[#This Row],[pix_per_cell]])*(64/表格2[[#This Row],[pix_per_cell]])*IF(表格2[[#This Row],[hog_channel]]=" ALL", 3, 1)</f>
        <v>576</v>
      </c>
      <c r="M1000">
        <f>IF(表格2[[#This Row],[spatial_feat]] = " True",表格2[[#This Row],[spatial_size]]*表格2[[#This Row],[spatial_size]]*3, 0)</f>
        <v>768</v>
      </c>
      <c r="N1000">
        <f>IF(表格2[[#This Row],[hist_feat]] = " True", 表格2[[#This Row],[hist_bins]]*3, 0)</f>
        <v>48</v>
      </c>
      <c r="O1000">
        <f>表格2[[#This Row],[feature_len_hog]]+表格2[[#This Row],[feature_len_spatial]]+表格2[[#This Row],[feature_len_hist]]</f>
        <v>1392</v>
      </c>
    </row>
    <row r="1001" spans="1:15" hidden="1" x14ac:dyDescent="0.25">
      <c r="A1001" t="s">
        <v>9</v>
      </c>
      <c r="B1001">
        <v>9</v>
      </c>
      <c r="C1001">
        <v>8</v>
      </c>
      <c r="D1001">
        <v>4</v>
      </c>
      <c r="E1001">
        <v>1</v>
      </c>
      <c r="F1001">
        <v>16</v>
      </c>
      <c r="G1001">
        <v>32</v>
      </c>
      <c r="H1001" t="s">
        <v>13</v>
      </c>
      <c r="I1001" t="s">
        <v>13</v>
      </c>
      <c r="J1001" t="s">
        <v>13</v>
      </c>
      <c r="K1001">
        <v>0.99250000000000005</v>
      </c>
      <c r="L1001">
        <f>表格2[[#This Row],[orient]]*(64/表格2[[#This Row],[pix_per_cell]])*(64/表格2[[#This Row],[pix_per_cell]])*IF(表格2[[#This Row],[hog_channel]]=" ALL", 3, 1)</f>
        <v>576</v>
      </c>
      <c r="M1001">
        <f>IF(表格2[[#This Row],[spatial_feat]] = " True",表格2[[#This Row],[spatial_size]]*表格2[[#This Row],[spatial_size]]*3, 0)</f>
        <v>768</v>
      </c>
      <c r="N1001">
        <f>IF(表格2[[#This Row],[hist_feat]] = " True", 表格2[[#This Row],[hist_bins]]*3, 0)</f>
        <v>96</v>
      </c>
      <c r="O1001">
        <f>表格2[[#This Row],[feature_len_hog]]+表格2[[#This Row],[feature_len_spatial]]+表格2[[#This Row],[feature_len_hist]]</f>
        <v>1440</v>
      </c>
    </row>
    <row r="1002" spans="1:15" hidden="1" x14ac:dyDescent="0.25">
      <c r="A1002" t="s">
        <v>9</v>
      </c>
      <c r="B1002">
        <v>9</v>
      </c>
      <c r="C1002">
        <v>8</v>
      </c>
      <c r="D1002">
        <v>4</v>
      </c>
      <c r="E1002">
        <v>2</v>
      </c>
      <c r="F1002">
        <v>16</v>
      </c>
      <c r="G1002">
        <v>32</v>
      </c>
      <c r="H1002" t="s">
        <v>14</v>
      </c>
      <c r="I1002" t="s">
        <v>13</v>
      </c>
      <c r="J1002" t="s">
        <v>13</v>
      </c>
      <c r="K1002">
        <v>0.99250000000000005</v>
      </c>
      <c r="L1002">
        <f>表格2[[#This Row],[orient]]*(64/表格2[[#This Row],[pix_per_cell]])*(64/表格2[[#This Row],[pix_per_cell]])*IF(表格2[[#This Row],[hog_channel]]=" ALL", 3, 1)</f>
        <v>576</v>
      </c>
      <c r="M1002">
        <f>IF(表格2[[#This Row],[spatial_feat]] = " True",表格2[[#This Row],[spatial_size]]*表格2[[#This Row],[spatial_size]]*3, 0)</f>
        <v>0</v>
      </c>
      <c r="N1002">
        <f>IF(表格2[[#This Row],[hist_feat]] = " True", 表格2[[#This Row],[hist_bins]]*3, 0)</f>
        <v>96</v>
      </c>
      <c r="O1002">
        <f>表格2[[#This Row],[feature_len_hog]]+表格2[[#This Row],[feature_len_spatial]]+表格2[[#This Row],[feature_len_hist]]</f>
        <v>672</v>
      </c>
    </row>
    <row r="1003" spans="1:15" hidden="1" x14ac:dyDescent="0.25">
      <c r="A1003" t="s">
        <v>9</v>
      </c>
      <c r="B1003">
        <v>9</v>
      </c>
      <c r="C1003">
        <v>8</v>
      </c>
      <c r="D1003">
        <v>4</v>
      </c>
      <c r="E1003">
        <v>2</v>
      </c>
      <c r="F1003">
        <v>32</v>
      </c>
      <c r="G1003">
        <v>32</v>
      </c>
      <c r="H1003" t="s">
        <v>14</v>
      </c>
      <c r="I1003" t="s">
        <v>13</v>
      </c>
      <c r="J1003" t="s">
        <v>13</v>
      </c>
      <c r="K1003">
        <v>0.99250000000000005</v>
      </c>
      <c r="L1003">
        <f>表格2[[#This Row],[orient]]*(64/表格2[[#This Row],[pix_per_cell]])*(64/表格2[[#This Row],[pix_per_cell]])*IF(表格2[[#This Row],[hog_channel]]=" ALL", 3, 1)</f>
        <v>576</v>
      </c>
      <c r="M1003">
        <f>IF(表格2[[#This Row],[spatial_feat]] = " True",表格2[[#This Row],[spatial_size]]*表格2[[#This Row],[spatial_size]]*3, 0)</f>
        <v>0</v>
      </c>
      <c r="N1003">
        <f>IF(表格2[[#This Row],[hist_feat]] = " True", 表格2[[#This Row],[hist_bins]]*3, 0)</f>
        <v>96</v>
      </c>
      <c r="O1003">
        <f>表格2[[#This Row],[feature_len_hog]]+表格2[[#This Row],[feature_len_spatial]]+表格2[[#This Row],[feature_len_hist]]</f>
        <v>672</v>
      </c>
    </row>
    <row r="1004" spans="1:15" hidden="1" x14ac:dyDescent="0.25">
      <c r="A1004" t="s">
        <v>9</v>
      </c>
      <c r="B1004">
        <v>9</v>
      </c>
      <c r="C1004">
        <v>8</v>
      </c>
      <c r="D1004">
        <v>4</v>
      </c>
      <c r="E1004" t="s">
        <v>15</v>
      </c>
      <c r="F1004">
        <v>16</v>
      </c>
      <c r="G1004">
        <v>16</v>
      </c>
      <c r="H1004" t="s">
        <v>13</v>
      </c>
      <c r="I1004" t="s">
        <v>13</v>
      </c>
      <c r="J1004" t="s">
        <v>13</v>
      </c>
      <c r="K1004">
        <v>0.99250000000000005</v>
      </c>
      <c r="L1004">
        <f>表格2[[#This Row],[orient]]*(64/表格2[[#This Row],[pix_per_cell]])*(64/表格2[[#This Row],[pix_per_cell]])*IF(表格2[[#This Row],[hog_channel]]=" ALL", 3, 1)</f>
        <v>1728</v>
      </c>
      <c r="M1004">
        <f>IF(表格2[[#This Row],[spatial_feat]] = " True",表格2[[#This Row],[spatial_size]]*表格2[[#This Row],[spatial_size]]*3, 0)</f>
        <v>768</v>
      </c>
      <c r="N1004">
        <f>IF(表格2[[#This Row],[hist_feat]] = " True", 表格2[[#This Row],[hist_bins]]*3, 0)</f>
        <v>48</v>
      </c>
      <c r="O1004">
        <f>表格2[[#This Row],[feature_len_hog]]+表格2[[#This Row],[feature_len_spatial]]+表格2[[#This Row],[feature_len_hist]]</f>
        <v>2544</v>
      </c>
    </row>
    <row r="1005" spans="1:15" hidden="1" x14ac:dyDescent="0.25">
      <c r="A1005" t="s">
        <v>9</v>
      </c>
      <c r="B1005">
        <v>9</v>
      </c>
      <c r="C1005">
        <v>16</v>
      </c>
      <c r="D1005">
        <v>2</v>
      </c>
      <c r="E1005">
        <v>0</v>
      </c>
      <c r="F1005">
        <v>16</v>
      </c>
      <c r="G1005">
        <v>16</v>
      </c>
      <c r="H1005" t="s">
        <v>13</v>
      </c>
      <c r="I1005" t="s">
        <v>14</v>
      </c>
      <c r="J1005" t="s">
        <v>13</v>
      </c>
      <c r="K1005">
        <v>0.99250000000000005</v>
      </c>
      <c r="L1005">
        <f>表格2[[#This Row],[orient]]*(64/表格2[[#This Row],[pix_per_cell]])*(64/表格2[[#This Row],[pix_per_cell]])*IF(表格2[[#This Row],[hog_channel]]=" ALL", 3, 1)</f>
        <v>144</v>
      </c>
      <c r="M1005">
        <f>IF(表格2[[#This Row],[spatial_feat]] = " True",表格2[[#This Row],[spatial_size]]*表格2[[#This Row],[spatial_size]]*3, 0)</f>
        <v>768</v>
      </c>
      <c r="N1005">
        <f>IF(表格2[[#This Row],[hist_feat]] = " True", 表格2[[#This Row],[hist_bins]]*3, 0)</f>
        <v>0</v>
      </c>
      <c r="O1005">
        <f>表格2[[#This Row],[feature_len_hog]]+表格2[[#This Row],[feature_len_spatial]]+表格2[[#This Row],[feature_len_hist]]</f>
        <v>912</v>
      </c>
    </row>
    <row r="1006" spans="1:15" hidden="1" x14ac:dyDescent="0.25">
      <c r="A1006" t="s">
        <v>9</v>
      </c>
      <c r="B1006">
        <v>9</v>
      </c>
      <c r="C1006">
        <v>16</v>
      </c>
      <c r="D1006">
        <v>2</v>
      </c>
      <c r="E1006">
        <v>1</v>
      </c>
      <c r="F1006">
        <v>16</v>
      </c>
      <c r="G1006">
        <v>16</v>
      </c>
      <c r="H1006" t="s">
        <v>13</v>
      </c>
      <c r="I1006" t="s">
        <v>13</v>
      </c>
      <c r="J1006" t="s">
        <v>13</v>
      </c>
      <c r="K1006">
        <v>0.99250000000000005</v>
      </c>
      <c r="L1006">
        <f>表格2[[#This Row],[orient]]*(64/表格2[[#This Row],[pix_per_cell]])*(64/表格2[[#This Row],[pix_per_cell]])*IF(表格2[[#This Row],[hog_channel]]=" ALL", 3, 1)</f>
        <v>144</v>
      </c>
      <c r="M1006">
        <f>IF(表格2[[#This Row],[spatial_feat]] = " True",表格2[[#This Row],[spatial_size]]*表格2[[#This Row],[spatial_size]]*3, 0)</f>
        <v>768</v>
      </c>
      <c r="N1006">
        <f>IF(表格2[[#This Row],[hist_feat]] = " True", 表格2[[#This Row],[hist_bins]]*3, 0)</f>
        <v>48</v>
      </c>
      <c r="O1006">
        <f>表格2[[#This Row],[feature_len_hog]]+表格2[[#This Row],[feature_len_spatial]]+表格2[[#This Row],[feature_len_hist]]</f>
        <v>960</v>
      </c>
    </row>
    <row r="1007" spans="1:15" hidden="1" x14ac:dyDescent="0.25">
      <c r="A1007" t="s">
        <v>9</v>
      </c>
      <c r="B1007">
        <v>9</v>
      </c>
      <c r="C1007">
        <v>16</v>
      </c>
      <c r="D1007">
        <v>2</v>
      </c>
      <c r="E1007">
        <v>1</v>
      </c>
      <c r="F1007">
        <v>16</v>
      </c>
      <c r="G1007">
        <v>32</v>
      </c>
      <c r="H1007" t="s">
        <v>13</v>
      </c>
      <c r="I1007" t="s">
        <v>13</v>
      </c>
      <c r="J1007" t="s">
        <v>13</v>
      </c>
      <c r="K1007">
        <v>0.99250000000000005</v>
      </c>
      <c r="L1007">
        <f>表格2[[#This Row],[orient]]*(64/表格2[[#This Row],[pix_per_cell]])*(64/表格2[[#This Row],[pix_per_cell]])*IF(表格2[[#This Row],[hog_channel]]=" ALL", 3, 1)</f>
        <v>144</v>
      </c>
      <c r="M1007">
        <f>IF(表格2[[#This Row],[spatial_feat]] = " True",表格2[[#This Row],[spatial_size]]*表格2[[#This Row],[spatial_size]]*3, 0)</f>
        <v>768</v>
      </c>
      <c r="N1007">
        <f>IF(表格2[[#This Row],[hist_feat]] = " True", 表格2[[#This Row],[hist_bins]]*3, 0)</f>
        <v>96</v>
      </c>
      <c r="O1007">
        <f>表格2[[#This Row],[feature_len_hog]]+表格2[[#This Row],[feature_len_spatial]]+表格2[[#This Row],[feature_len_hist]]</f>
        <v>1008</v>
      </c>
    </row>
    <row r="1008" spans="1:15" hidden="1" x14ac:dyDescent="0.25">
      <c r="A1008" t="s">
        <v>9</v>
      </c>
      <c r="B1008">
        <v>9</v>
      </c>
      <c r="C1008">
        <v>16</v>
      </c>
      <c r="D1008">
        <v>2</v>
      </c>
      <c r="E1008">
        <v>2</v>
      </c>
      <c r="F1008">
        <v>16</v>
      </c>
      <c r="G1008">
        <v>16</v>
      </c>
      <c r="H1008" t="s">
        <v>14</v>
      </c>
      <c r="I1008" t="s">
        <v>13</v>
      </c>
      <c r="J1008" t="s">
        <v>13</v>
      </c>
      <c r="K1008">
        <v>0.99250000000000005</v>
      </c>
      <c r="L1008">
        <f>表格2[[#This Row],[orient]]*(64/表格2[[#This Row],[pix_per_cell]])*(64/表格2[[#This Row],[pix_per_cell]])*IF(表格2[[#This Row],[hog_channel]]=" ALL", 3, 1)</f>
        <v>144</v>
      </c>
      <c r="M1008">
        <f>IF(表格2[[#This Row],[spatial_feat]] = " True",表格2[[#This Row],[spatial_size]]*表格2[[#This Row],[spatial_size]]*3, 0)</f>
        <v>0</v>
      </c>
      <c r="N1008">
        <f>IF(表格2[[#This Row],[hist_feat]] = " True", 表格2[[#This Row],[hist_bins]]*3, 0)</f>
        <v>48</v>
      </c>
      <c r="O1008">
        <f>表格2[[#This Row],[feature_len_hog]]+表格2[[#This Row],[feature_len_spatial]]+表格2[[#This Row],[feature_len_hist]]</f>
        <v>192</v>
      </c>
    </row>
    <row r="1009" spans="1:15" hidden="1" x14ac:dyDescent="0.25">
      <c r="A1009" t="s">
        <v>9</v>
      </c>
      <c r="B1009">
        <v>9</v>
      </c>
      <c r="C1009">
        <v>16</v>
      </c>
      <c r="D1009">
        <v>3</v>
      </c>
      <c r="E1009">
        <v>1</v>
      </c>
      <c r="F1009">
        <v>32</v>
      </c>
      <c r="G1009">
        <v>32</v>
      </c>
      <c r="H1009" t="s">
        <v>13</v>
      </c>
      <c r="I1009" t="s">
        <v>13</v>
      </c>
      <c r="J1009" t="s">
        <v>13</v>
      </c>
      <c r="K1009">
        <v>0.99250000000000005</v>
      </c>
      <c r="L1009">
        <f>表格2[[#This Row],[orient]]*(64/表格2[[#This Row],[pix_per_cell]])*(64/表格2[[#This Row],[pix_per_cell]])*IF(表格2[[#This Row],[hog_channel]]=" ALL", 3, 1)</f>
        <v>144</v>
      </c>
      <c r="M1009">
        <f>IF(表格2[[#This Row],[spatial_feat]] = " True",表格2[[#This Row],[spatial_size]]*表格2[[#This Row],[spatial_size]]*3, 0)</f>
        <v>3072</v>
      </c>
      <c r="N1009">
        <f>IF(表格2[[#This Row],[hist_feat]] = " True", 表格2[[#This Row],[hist_bins]]*3, 0)</f>
        <v>96</v>
      </c>
      <c r="O1009">
        <f>表格2[[#This Row],[feature_len_hog]]+表格2[[#This Row],[feature_len_spatial]]+表格2[[#This Row],[feature_len_hist]]</f>
        <v>3312</v>
      </c>
    </row>
    <row r="1010" spans="1:15" hidden="1" x14ac:dyDescent="0.25">
      <c r="A1010" t="s">
        <v>9</v>
      </c>
      <c r="B1010">
        <v>9</v>
      </c>
      <c r="C1010">
        <v>16</v>
      </c>
      <c r="D1010">
        <v>3</v>
      </c>
      <c r="E1010">
        <v>2</v>
      </c>
      <c r="F1010">
        <v>16</v>
      </c>
      <c r="G1010">
        <v>16</v>
      </c>
      <c r="H1010" t="s">
        <v>13</v>
      </c>
      <c r="I1010" t="s">
        <v>13</v>
      </c>
      <c r="J1010" t="s">
        <v>13</v>
      </c>
      <c r="K1010">
        <v>0.99250000000000005</v>
      </c>
      <c r="L1010">
        <f>表格2[[#This Row],[orient]]*(64/表格2[[#This Row],[pix_per_cell]])*(64/表格2[[#This Row],[pix_per_cell]])*IF(表格2[[#This Row],[hog_channel]]=" ALL", 3, 1)</f>
        <v>144</v>
      </c>
      <c r="M1010">
        <f>IF(表格2[[#This Row],[spatial_feat]] = " True",表格2[[#This Row],[spatial_size]]*表格2[[#This Row],[spatial_size]]*3, 0)</f>
        <v>768</v>
      </c>
      <c r="N1010">
        <f>IF(表格2[[#This Row],[hist_feat]] = " True", 表格2[[#This Row],[hist_bins]]*3, 0)</f>
        <v>48</v>
      </c>
      <c r="O1010">
        <f>表格2[[#This Row],[feature_len_hog]]+表格2[[#This Row],[feature_len_spatial]]+表格2[[#This Row],[feature_len_hist]]</f>
        <v>960</v>
      </c>
    </row>
    <row r="1011" spans="1:15" hidden="1" x14ac:dyDescent="0.25">
      <c r="A1011" t="s">
        <v>9</v>
      </c>
      <c r="B1011">
        <v>9</v>
      </c>
      <c r="C1011">
        <v>16</v>
      </c>
      <c r="D1011">
        <v>3</v>
      </c>
      <c r="E1011" t="s">
        <v>15</v>
      </c>
      <c r="F1011">
        <v>16</v>
      </c>
      <c r="G1011">
        <v>32</v>
      </c>
      <c r="H1011" t="s">
        <v>13</v>
      </c>
      <c r="I1011" t="s">
        <v>13</v>
      </c>
      <c r="J1011" t="s">
        <v>13</v>
      </c>
      <c r="K1011">
        <v>0.99250000000000005</v>
      </c>
      <c r="L1011">
        <f>表格2[[#This Row],[orient]]*(64/表格2[[#This Row],[pix_per_cell]])*(64/表格2[[#This Row],[pix_per_cell]])*IF(表格2[[#This Row],[hog_channel]]=" ALL", 3, 1)</f>
        <v>432</v>
      </c>
      <c r="M1011">
        <f>IF(表格2[[#This Row],[spatial_feat]] = " True",表格2[[#This Row],[spatial_size]]*表格2[[#This Row],[spatial_size]]*3, 0)</f>
        <v>768</v>
      </c>
      <c r="N1011">
        <f>IF(表格2[[#This Row],[hist_feat]] = " True", 表格2[[#This Row],[hist_bins]]*3, 0)</f>
        <v>96</v>
      </c>
      <c r="O1011">
        <f>表格2[[#This Row],[feature_len_hog]]+表格2[[#This Row],[feature_len_spatial]]+表格2[[#This Row],[feature_len_hist]]</f>
        <v>1296</v>
      </c>
    </row>
    <row r="1012" spans="1:15" hidden="1" x14ac:dyDescent="0.25">
      <c r="A1012" t="s">
        <v>9</v>
      </c>
      <c r="B1012">
        <v>9</v>
      </c>
      <c r="C1012">
        <v>16</v>
      </c>
      <c r="D1012">
        <v>3</v>
      </c>
      <c r="E1012" t="s">
        <v>15</v>
      </c>
      <c r="F1012">
        <v>32</v>
      </c>
      <c r="G1012">
        <v>16</v>
      </c>
      <c r="H1012" t="s">
        <v>13</v>
      </c>
      <c r="I1012" t="s">
        <v>13</v>
      </c>
      <c r="J1012" t="s">
        <v>13</v>
      </c>
      <c r="K1012">
        <v>0.99250000000000005</v>
      </c>
      <c r="L1012">
        <f>表格2[[#This Row],[orient]]*(64/表格2[[#This Row],[pix_per_cell]])*(64/表格2[[#This Row],[pix_per_cell]])*IF(表格2[[#This Row],[hog_channel]]=" ALL", 3, 1)</f>
        <v>432</v>
      </c>
      <c r="M1012">
        <f>IF(表格2[[#This Row],[spatial_feat]] = " True",表格2[[#This Row],[spatial_size]]*表格2[[#This Row],[spatial_size]]*3, 0)</f>
        <v>3072</v>
      </c>
      <c r="N1012">
        <f>IF(表格2[[#This Row],[hist_feat]] = " True", 表格2[[#This Row],[hist_bins]]*3, 0)</f>
        <v>48</v>
      </c>
      <c r="O1012">
        <f>表格2[[#This Row],[feature_len_hog]]+表格2[[#This Row],[feature_len_spatial]]+表格2[[#This Row],[feature_len_hist]]</f>
        <v>3552</v>
      </c>
    </row>
    <row r="1013" spans="1:15" hidden="1" x14ac:dyDescent="0.25">
      <c r="A1013" t="s">
        <v>9</v>
      </c>
      <c r="B1013">
        <v>9</v>
      </c>
      <c r="C1013">
        <v>16</v>
      </c>
      <c r="D1013">
        <v>3</v>
      </c>
      <c r="E1013" t="s">
        <v>15</v>
      </c>
      <c r="F1013">
        <v>32</v>
      </c>
      <c r="G1013">
        <v>16</v>
      </c>
      <c r="H1013" t="s">
        <v>13</v>
      </c>
      <c r="I1013" t="s">
        <v>14</v>
      </c>
      <c r="J1013" t="s">
        <v>13</v>
      </c>
      <c r="K1013">
        <v>0.99250000000000005</v>
      </c>
      <c r="L1013">
        <f>表格2[[#This Row],[orient]]*(64/表格2[[#This Row],[pix_per_cell]])*(64/表格2[[#This Row],[pix_per_cell]])*IF(表格2[[#This Row],[hog_channel]]=" ALL", 3, 1)</f>
        <v>432</v>
      </c>
      <c r="M1013">
        <f>IF(表格2[[#This Row],[spatial_feat]] = " True",表格2[[#This Row],[spatial_size]]*表格2[[#This Row],[spatial_size]]*3, 0)</f>
        <v>3072</v>
      </c>
      <c r="N1013">
        <f>IF(表格2[[#This Row],[hist_feat]] = " True", 表格2[[#This Row],[hist_bins]]*3, 0)</f>
        <v>0</v>
      </c>
      <c r="O1013">
        <f>表格2[[#This Row],[feature_len_hog]]+表格2[[#This Row],[feature_len_spatial]]+表格2[[#This Row],[feature_len_hist]]</f>
        <v>3504</v>
      </c>
    </row>
    <row r="1014" spans="1:15" hidden="1" x14ac:dyDescent="0.25">
      <c r="A1014" t="s">
        <v>9</v>
      </c>
      <c r="B1014">
        <v>9</v>
      </c>
      <c r="C1014">
        <v>16</v>
      </c>
      <c r="D1014">
        <v>4</v>
      </c>
      <c r="E1014">
        <v>0</v>
      </c>
      <c r="F1014">
        <v>16</v>
      </c>
      <c r="G1014">
        <v>16</v>
      </c>
      <c r="H1014" t="s">
        <v>13</v>
      </c>
      <c r="I1014" t="s">
        <v>14</v>
      </c>
      <c r="J1014" t="s">
        <v>13</v>
      </c>
      <c r="K1014">
        <v>0.99250000000000005</v>
      </c>
      <c r="L1014">
        <f>表格2[[#This Row],[orient]]*(64/表格2[[#This Row],[pix_per_cell]])*(64/表格2[[#This Row],[pix_per_cell]])*IF(表格2[[#This Row],[hog_channel]]=" ALL", 3, 1)</f>
        <v>144</v>
      </c>
      <c r="M1014">
        <f>IF(表格2[[#This Row],[spatial_feat]] = " True",表格2[[#This Row],[spatial_size]]*表格2[[#This Row],[spatial_size]]*3, 0)</f>
        <v>768</v>
      </c>
      <c r="N1014">
        <f>IF(表格2[[#This Row],[hist_feat]] = " True", 表格2[[#This Row],[hist_bins]]*3, 0)</f>
        <v>0</v>
      </c>
      <c r="O1014">
        <f>表格2[[#This Row],[feature_len_hog]]+表格2[[#This Row],[feature_len_spatial]]+表格2[[#This Row],[feature_len_hist]]</f>
        <v>912</v>
      </c>
    </row>
    <row r="1015" spans="1:15" hidden="1" x14ac:dyDescent="0.25">
      <c r="A1015" t="s">
        <v>9</v>
      </c>
      <c r="B1015">
        <v>9</v>
      </c>
      <c r="C1015">
        <v>16</v>
      </c>
      <c r="D1015">
        <v>4</v>
      </c>
      <c r="E1015">
        <v>0</v>
      </c>
      <c r="F1015">
        <v>32</v>
      </c>
      <c r="G1015">
        <v>16</v>
      </c>
      <c r="H1015" t="s">
        <v>13</v>
      </c>
      <c r="I1015" t="s">
        <v>13</v>
      </c>
      <c r="J1015" t="s">
        <v>13</v>
      </c>
      <c r="K1015">
        <v>0.99250000000000005</v>
      </c>
      <c r="L1015">
        <f>表格2[[#This Row],[orient]]*(64/表格2[[#This Row],[pix_per_cell]])*(64/表格2[[#This Row],[pix_per_cell]])*IF(表格2[[#This Row],[hog_channel]]=" ALL", 3, 1)</f>
        <v>144</v>
      </c>
      <c r="M1015">
        <f>IF(表格2[[#This Row],[spatial_feat]] = " True",表格2[[#This Row],[spatial_size]]*表格2[[#This Row],[spatial_size]]*3, 0)</f>
        <v>3072</v>
      </c>
      <c r="N1015">
        <f>IF(表格2[[#This Row],[hist_feat]] = " True", 表格2[[#This Row],[hist_bins]]*3, 0)</f>
        <v>48</v>
      </c>
      <c r="O1015">
        <f>表格2[[#This Row],[feature_len_hog]]+表格2[[#This Row],[feature_len_spatial]]+表格2[[#This Row],[feature_len_hist]]</f>
        <v>3264</v>
      </c>
    </row>
    <row r="1016" spans="1:15" hidden="1" x14ac:dyDescent="0.25">
      <c r="A1016" t="s">
        <v>9</v>
      </c>
      <c r="B1016">
        <v>9</v>
      </c>
      <c r="C1016">
        <v>16</v>
      </c>
      <c r="D1016">
        <v>4</v>
      </c>
      <c r="E1016">
        <v>1</v>
      </c>
      <c r="F1016">
        <v>16</v>
      </c>
      <c r="G1016">
        <v>16</v>
      </c>
      <c r="H1016" t="s">
        <v>13</v>
      </c>
      <c r="I1016" t="s">
        <v>13</v>
      </c>
      <c r="J1016" t="s">
        <v>13</v>
      </c>
      <c r="K1016">
        <v>0.99250000000000005</v>
      </c>
      <c r="L1016">
        <f>表格2[[#This Row],[orient]]*(64/表格2[[#This Row],[pix_per_cell]])*(64/表格2[[#This Row],[pix_per_cell]])*IF(表格2[[#This Row],[hog_channel]]=" ALL", 3, 1)</f>
        <v>144</v>
      </c>
      <c r="M1016">
        <f>IF(表格2[[#This Row],[spatial_feat]] = " True",表格2[[#This Row],[spatial_size]]*表格2[[#This Row],[spatial_size]]*3, 0)</f>
        <v>768</v>
      </c>
      <c r="N1016">
        <f>IF(表格2[[#This Row],[hist_feat]] = " True", 表格2[[#This Row],[hist_bins]]*3, 0)</f>
        <v>48</v>
      </c>
      <c r="O1016">
        <f>表格2[[#This Row],[feature_len_hog]]+表格2[[#This Row],[feature_len_spatial]]+表格2[[#This Row],[feature_len_hist]]</f>
        <v>960</v>
      </c>
    </row>
    <row r="1017" spans="1:15" hidden="1" x14ac:dyDescent="0.25">
      <c r="A1017" t="s">
        <v>9</v>
      </c>
      <c r="B1017">
        <v>9</v>
      </c>
      <c r="C1017">
        <v>16</v>
      </c>
      <c r="D1017">
        <v>4</v>
      </c>
      <c r="E1017">
        <v>2</v>
      </c>
      <c r="F1017">
        <v>16</v>
      </c>
      <c r="G1017">
        <v>32</v>
      </c>
      <c r="H1017" t="s">
        <v>14</v>
      </c>
      <c r="I1017" t="s">
        <v>13</v>
      </c>
      <c r="J1017" t="s">
        <v>13</v>
      </c>
      <c r="K1017">
        <v>0.99250000000000005</v>
      </c>
      <c r="L1017">
        <f>表格2[[#This Row],[orient]]*(64/表格2[[#This Row],[pix_per_cell]])*(64/表格2[[#This Row],[pix_per_cell]])*IF(表格2[[#This Row],[hog_channel]]=" ALL", 3, 1)</f>
        <v>144</v>
      </c>
      <c r="M1017">
        <f>IF(表格2[[#This Row],[spatial_feat]] = " True",表格2[[#This Row],[spatial_size]]*表格2[[#This Row],[spatial_size]]*3, 0)</f>
        <v>0</v>
      </c>
      <c r="N1017">
        <f>IF(表格2[[#This Row],[hist_feat]] = " True", 表格2[[#This Row],[hist_bins]]*3, 0)</f>
        <v>96</v>
      </c>
      <c r="O1017">
        <f>表格2[[#This Row],[feature_len_hog]]+表格2[[#This Row],[feature_len_spatial]]+表格2[[#This Row],[feature_len_hist]]</f>
        <v>240</v>
      </c>
    </row>
    <row r="1018" spans="1:15" hidden="1" x14ac:dyDescent="0.25">
      <c r="A1018" t="s">
        <v>9</v>
      </c>
      <c r="B1018">
        <v>9</v>
      </c>
      <c r="C1018">
        <v>16</v>
      </c>
      <c r="D1018">
        <v>4</v>
      </c>
      <c r="E1018" t="s">
        <v>15</v>
      </c>
      <c r="F1018">
        <v>16</v>
      </c>
      <c r="G1018">
        <v>16</v>
      </c>
      <c r="H1018" t="s">
        <v>13</v>
      </c>
      <c r="I1018" t="s">
        <v>13</v>
      </c>
      <c r="J1018" t="s">
        <v>13</v>
      </c>
      <c r="K1018">
        <v>0.99250000000000005</v>
      </c>
      <c r="L1018">
        <f>表格2[[#This Row],[orient]]*(64/表格2[[#This Row],[pix_per_cell]])*(64/表格2[[#This Row],[pix_per_cell]])*IF(表格2[[#This Row],[hog_channel]]=" ALL", 3, 1)</f>
        <v>432</v>
      </c>
      <c r="M1018">
        <f>IF(表格2[[#This Row],[spatial_feat]] = " True",表格2[[#This Row],[spatial_size]]*表格2[[#This Row],[spatial_size]]*3, 0)</f>
        <v>768</v>
      </c>
      <c r="N1018">
        <f>IF(表格2[[#This Row],[hist_feat]] = " True", 表格2[[#This Row],[hist_bins]]*3, 0)</f>
        <v>48</v>
      </c>
      <c r="O1018">
        <f>表格2[[#This Row],[feature_len_hog]]+表格2[[#This Row],[feature_len_spatial]]+表格2[[#This Row],[feature_len_hist]]</f>
        <v>1248</v>
      </c>
    </row>
    <row r="1019" spans="1:15" hidden="1" x14ac:dyDescent="0.25">
      <c r="A1019" t="s">
        <v>9</v>
      </c>
      <c r="B1019">
        <v>9</v>
      </c>
      <c r="C1019">
        <v>16</v>
      </c>
      <c r="D1019">
        <v>4</v>
      </c>
      <c r="E1019" t="s">
        <v>15</v>
      </c>
      <c r="F1019">
        <v>16</v>
      </c>
      <c r="G1019">
        <v>16</v>
      </c>
      <c r="H1019" t="s">
        <v>13</v>
      </c>
      <c r="I1019" t="s">
        <v>14</v>
      </c>
      <c r="J1019" t="s">
        <v>13</v>
      </c>
      <c r="K1019">
        <v>0.99250000000000005</v>
      </c>
      <c r="L1019">
        <f>表格2[[#This Row],[orient]]*(64/表格2[[#This Row],[pix_per_cell]])*(64/表格2[[#This Row],[pix_per_cell]])*IF(表格2[[#This Row],[hog_channel]]=" ALL", 3, 1)</f>
        <v>432</v>
      </c>
      <c r="M1019">
        <f>IF(表格2[[#This Row],[spatial_feat]] = " True",表格2[[#This Row],[spatial_size]]*表格2[[#This Row],[spatial_size]]*3, 0)</f>
        <v>768</v>
      </c>
      <c r="N1019">
        <f>IF(表格2[[#This Row],[hist_feat]] = " True", 表格2[[#This Row],[hist_bins]]*3, 0)</f>
        <v>0</v>
      </c>
      <c r="O1019">
        <f>表格2[[#This Row],[feature_len_hog]]+表格2[[#This Row],[feature_len_spatial]]+表格2[[#This Row],[feature_len_hist]]</f>
        <v>1200</v>
      </c>
    </row>
    <row r="1020" spans="1:15" hidden="1" x14ac:dyDescent="0.25">
      <c r="A1020" t="s">
        <v>9</v>
      </c>
      <c r="B1020">
        <v>5</v>
      </c>
      <c r="C1020">
        <v>8</v>
      </c>
      <c r="D1020">
        <v>2</v>
      </c>
      <c r="E1020">
        <v>0</v>
      </c>
      <c r="F1020">
        <v>16</v>
      </c>
      <c r="G1020">
        <v>32</v>
      </c>
      <c r="H1020" t="s">
        <v>13</v>
      </c>
      <c r="I1020" t="s">
        <v>13</v>
      </c>
      <c r="J1020" t="s">
        <v>13</v>
      </c>
      <c r="K1020">
        <v>0.99250000000000005</v>
      </c>
      <c r="L1020">
        <f>表格2[[#This Row],[orient]]*(64/表格2[[#This Row],[pix_per_cell]])*(64/表格2[[#This Row],[pix_per_cell]])*IF(表格2[[#This Row],[hog_channel]]=" ALL", 3, 1)</f>
        <v>320</v>
      </c>
      <c r="M1020">
        <f>IF(表格2[[#This Row],[spatial_feat]] = " True",表格2[[#This Row],[spatial_size]]*表格2[[#This Row],[spatial_size]]*3, 0)</f>
        <v>768</v>
      </c>
      <c r="N1020">
        <f>IF(表格2[[#This Row],[hist_feat]] = " True", 表格2[[#This Row],[hist_bins]]*3, 0)</f>
        <v>96</v>
      </c>
      <c r="O1020">
        <f>表格2[[#This Row],[feature_len_hog]]+表格2[[#This Row],[feature_len_spatial]]+表格2[[#This Row],[feature_len_hist]]</f>
        <v>1184</v>
      </c>
    </row>
    <row r="1021" spans="1:15" hidden="1" x14ac:dyDescent="0.25">
      <c r="A1021" t="s">
        <v>9</v>
      </c>
      <c r="B1021">
        <v>5</v>
      </c>
      <c r="C1021">
        <v>8</v>
      </c>
      <c r="D1021">
        <v>2</v>
      </c>
      <c r="E1021">
        <v>1</v>
      </c>
      <c r="F1021">
        <v>16</v>
      </c>
      <c r="G1021">
        <v>16</v>
      </c>
      <c r="H1021" t="s">
        <v>13</v>
      </c>
      <c r="I1021" t="s">
        <v>13</v>
      </c>
      <c r="J1021" t="s">
        <v>13</v>
      </c>
      <c r="K1021">
        <v>0.99250000000000005</v>
      </c>
      <c r="L1021">
        <f>表格2[[#This Row],[orient]]*(64/表格2[[#This Row],[pix_per_cell]])*(64/表格2[[#This Row],[pix_per_cell]])*IF(表格2[[#This Row],[hog_channel]]=" ALL", 3, 1)</f>
        <v>320</v>
      </c>
      <c r="M1021">
        <f>IF(表格2[[#This Row],[spatial_feat]] = " True",表格2[[#This Row],[spatial_size]]*表格2[[#This Row],[spatial_size]]*3, 0)</f>
        <v>768</v>
      </c>
      <c r="N1021">
        <f>IF(表格2[[#This Row],[hist_feat]] = " True", 表格2[[#This Row],[hist_bins]]*3, 0)</f>
        <v>48</v>
      </c>
      <c r="O1021">
        <f>表格2[[#This Row],[feature_len_hog]]+表格2[[#This Row],[feature_len_spatial]]+表格2[[#This Row],[feature_len_hist]]</f>
        <v>1136</v>
      </c>
    </row>
    <row r="1022" spans="1:15" hidden="1" x14ac:dyDescent="0.25">
      <c r="A1022" t="s">
        <v>9</v>
      </c>
      <c r="B1022">
        <v>5</v>
      </c>
      <c r="C1022">
        <v>8</v>
      </c>
      <c r="D1022">
        <v>2</v>
      </c>
      <c r="E1022">
        <v>1</v>
      </c>
      <c r="F1022">
        <v>16</v>
      </c>
      <c r="G1022">
        <v>16</v>
      </c>
      <c r="H1022" t="s">
        <v>13</v>
      </c>
      <c r="I1022" t="s">
        <v>14</v>
      </c>
      <c r="J1022" t="s">
        <v>13</v>
      </c>
      <c r="K1022">
        <v>0.99250000000000005</v>
      </c>
      <c r="L1022">
        <f>表格2[[#This Row],[orient]]*(64/表格2[[#This Row],[pix_per_cell]])*(64/表格2[[#This Row],[pix_per_cell]])*IF(表格2[[#This Row],[hog_channel]]=" ALL", 3, 1)</f>
        <v>320</v>
      </c>
      <c r="M1022">
        <f>IF(表格2[[#This Row],[spatial_feat]] = " True",表格2[[#This Row],[spatial_size]]*表格2[[#This Row],[spatial_size]]*3, 0)</f>
        <v>768</v>
      </c>
      <c r="N1022">
        <f>IF(表格2[[#This Row],[hist_feat]] = " True", 表格2[[#This Row],[hist_bins]]*3, 0)</f>
        <v>0</v>
      </c>
      <c r="O1022">
        <f>表格2[[#This Row],[feature_len_hog]]+表格2[[#This Row],[feature_len_spatial]]+表格2[[#This Row],[feature_len_hist]]</f>
        <v>1088</v>
      </c>
    </row>
    <row r="1023" spans="1:15" hidden="1" x14ac:dyDescent="0.25">
      <c r="A1023" t="s">
        <v>9</v>
      </c>
      <c r="B1023">
        <v>5</v>
      </c>
      <c r="C1023">
        <v>8</v>
      </c>
      <c r="D1023">
        <v>2</v>
      </c>
      <c r="E1023">
        <v>1</v>
      </c>
      <c r="F1023">
        <v>32</v>
      </c>
      <c r="G1023">
        <v>16</v>
      </c>
      <c r="H1023" t="s">
        <v>13</v>
      </c>
      <c r="I1023" t="s">
        <v>13</v>
      </c>
      <c r="J1023" t="s">
        <v>13</v>
      </c>
      <c r="K1023">
        <v>0.99250000000000005</v>
      </c>
      <c r="L1023">
        <f>表格2[[#This Row],[orient]]*(64/表格2[[#This Row],[pix_per_cell]])*(64/表格2[[#This Row],[pix_per_cell]])*IF(表格2[[#This Row],[hog_channel]]=" ALL", 3, 1)</f>
        <v>320</v>
      </c>
      <c r="M1023">
        <f>IF(表格2[[#This Row],[spatial_feat]] = " True",表格2[[#This Row],[spatial_size]]*表格2[[#This Row],[spatial_size]]*3, 0)</f>
        <v>3072</v>
      </c>
      <c r="N1023">
        <f>IF(表格2[[#This Row],[hist_feat]] = " True", 表格2[[#This Row],[hist_bins]]*3, 0)</f>
        <v>48</v>
      </c>
      <c r="O1023">
        <f>表格2[[#This Row],[feature_len_hog]]+表格2[[#This Row],[feature_len_spatial]]+表格2[[#This Row],[feature_len_hist]]</f>
        <v>3440</v>
      </c>
    </row>
    <row r="1024" spans="1:15" hidden="1" x14ac:dyDescent="0.25">
      <c r="A1024" t="s">
        <v>9</v>
      </c>
      <c r="B1024">
        <v>5</v>
      </c>
      <c r="C1024">
        <v>8</v>
      </c>
      <c r="D1024">
        <v>2</v>
      </c>
      <c r="E1024">
        <v>1</v>
      </c>
      <c r="F1024">
        <v>32</v>
      </c>
      <c r="G1024">
        <v>32</v>
      </c>
      <c r="H1024" t="s">
        <v>13</v>
      </c>
      <c r="I1024" t="s">
        <v>13</v>
      </c>
      <c r="J1024" t="s">
        <v>13</v>
      </c>
      <c r="K1024">
        <v>0.99250000000000005</v>
      </c>
      <c r="L1024">
        <f>表格2[[#This Row],[orient]]*(64/表格2[[#This Row],[pix_per_cell]])*(64/表格2[[#This Row],[pix_per_cell]])*IF(表格2[[#This Row],[hog_channel]]=" ALL", 3, 1)</f>
        <v>320</v>
      </c>
      <c r="M1024">
        <f>IF(表格2[[#This Row],[spatial_feat]] = " True",表格2[[#This Row],[spatial_size]]*表格2[[#This Row],[spatial_size]]*3, 0)</f>
        <v>3072</v>
      </c>
      <c r="N1024">
        <f>IF(表格2[[#This Row],[hist_feat]] = " True", 表格2[[#This Row],[hist_bins]]*3, 0)</f>
        <v>96</v>
      </c>
      <c r="O1024">
        <f>表格2[[#This Row],[feature_len_hog]]+表格2[[#This Row],[feature_len_spatial]]+表格2[[#This Row],[feature_len_hist]]</f>
        <v>3488</v>
      </c>
    </row>
    <row r="1025" spans="1:15" hidden="1" x14ac:dyDescent="0.25">
      <c r="A1025" t="s">
        <v>9</v>
      </c>
      <c r="B1025">
        <v>5</v>
      </c>
      <c r="C1025">
        <v>8</v>
      </c>
      <c r="D1025">
        <v>2</v>
      </c>
      <c r="E1025">
        <v>1</v>
      </c>
      <c r="F1025">
        <v>32</v>
      </c>
      <c r="G1025">
        <v>32</v>
      </c>
      <c r="H1025" t="s">
        <v>13</v>
      </c>
      <c r="I1025" t="s">
        <v>14</v>
      </c>
      <c r="J1025" t="s">
        <v>13</v>
      </c>
      <c r="K1025">
        <v>0.99250000000000005</v>
      </c>
      <c r="L1025">
        <f>表格2[[#This Row],[orient]]*(64/表格2[[#This Row],[pix_per_cell]])*(64/表格2[[#This Row],[pix_per_cell]])*IF(表格2[[#This Row],[hog_channel]]=" ALL", 3, 1)</f>
        <v>320</v>
      </c>
      <c r="M1025">
        <f>IF(表格2[[#This Row],[spatial_feat]] = " True",表格2[[#This Row],[spatial_size]]*表格2[[#This Row],[spatial_size]]*3, 0)</f>
        <v>3072</v>
      </c>
      <c r="N1025">
        <f>IF(表格2[[#This Row],[hist_feat]] = " True", 表格2[[#This Row],[hist_bins]]*3, 0)</f>
        <v>0</v>
      </c>
      <c r="O1025">
        <f>表格2[[#This Row],[feature_len_hog]]+表格2[[#This Row],[feature_len_spatial]]+表格2[[#This Row],[feature_len_hist]]</f>
        <v>3392</v>
      </c>
    </row>
    <row r="1026" spans="1:15" hidden="1" x14ac:dyDescent="0.25">
      <c r="A1026" t="s">
        <v>9</v>
      </c>
      <c r="B1026">
        <v>5</v>
      </c>
      <c r="C1026">
        <v>8</v>
      </c>
      <c r="D1026">
        <v>2</v>
      </c>
      <c r="E1026">
        <v>2</v>
      </c>
      <c r="F1026">
        <v>16</v>
      </c>
      <c r="G1026">
        <v>16</v>
      </c>
      <c r="H1026" t="s">
        <v>13</v>
      </c>
      <c r="I1026" t="s">
        <v>13</v>
      </c>
      <c r="J1026" t="s">
        <v>13</v>
      </c>
      <c r="K1026">
        <v>0.99250000000000005</v>
      </c>
      <c r="L1026">
        <f>表格2[[#This Row],[orient]]*(64/表格2[[#This Row],[pix_per_cell]])*(64/表格2[[#This Row],[pix_per_cell]])*IF(表格2[[#This Row],[hog_channel]]=" ALL", 3, 1)</f>
        <v>320</v>
      </c>
      <c r="M1026">
        <f>IF(表格2[[#This Row],[spatial_feat]] = " True",表格2[[#This Row],[spatial_size]]*表格2[[#This Row],[spatial_size]]*3, 0)</f>
        <v>768</v>
      </c>
      <c r="N1026">
        <f>IF(表格2[[#This Row],[hist_feat]] = " True", 表格2[[#This Row],[hist_bins]]*3, 0)</f>
        <v>48</v>
      </c>
      <c r="O1026">
        <f>表格2[[#This Row],[feature_len_hog]]+表格2[[#This Row],[feature_len_spatial]]+表格2[[#This Row],[feature_len_hist]]</f>
        <v>1136</v>
      </c>
    </row>
    <row r="1027" spans="1:15" hidden="1" x14ac:dyDescent="0.25">
      <c r="A1027" t="s">
        <v>9</v>
      </c>
      <c r="B1027">
        <v>5</v>
      </c>
      <c r="C1027">
        <v>8</v>
      </c>
      <c r="D1027">
        <v>3</v>
      </c>
      <c r="E1027">
        <v>0</v>
      </c>
      <c r="F1027">
        <v>16</v>
      </c>
      <c r="G1027">
        <v>16</v>
      </c>
      <c r="H1027" t="s">
        <v>13</v>
      </c>
      <c r="I1027" t="s">
        <v>13</v>
      </c>
      <c r="J1027" t="s">
        <v>13</v>
      </c>
      <c r="K1027">
        <v>0.99250000000000005</v>
      </c>
      <c r="L1027">
        <f>表格2[[#This Row],[orient]]*(64/表格2[[#This Row],[pix_per_cell]])*(64/表格2[[#This Row],[pix_per_cell]])*IF(表格2[[#This Row],[hog_channel]]=" ALL", 3, 1)</f>
        <v>320</v>
      </c>
      <c r="M1027">
        <f>IF(表格2[[#This Row],[spatial_feat]] = " True",表格2[[#This Row],[spatial_size]]*表格2[[#This Row],[spatial_size]]*3, 0)</f>
        <v>768</v>
      </c>
      <c r="N1027">
        <f>IF(表格2[[#This Row],[hist_feat]] = " True", 表格2[[#This Row],[hist_bins]]*3, 0)</f>
        <v>48</v>
      </c>
      <c r="O1027">
        <f>表格2[[#This Row],[feature_len_hog]]+表格2[[#This Row],[feature_len_spatial]]+表格2[[#This Row],[feature_len_hist]]</f>
        <v>1136</v>
      </c>
    </row>
    <row r="1028" spans="1:15" hidden="1" x14ac:dyDescent="0.25">
      <c r="A1028" t="s">
        <v>9</v>
      </c>
      <c r="B1028">
        <v>5</v>
      </c>
      <c r="C1028">
        <v>8</v>
      </c>
      <c r="D1028">
        <v>3</v>
      </c>
      <c r="E1028">
        <v>0</v>
      </c>
      <c r="F1028">
        <v>16</v>
      </c>
      <c r="G1028">
        <v>32</v>
      </c>
      <c r="H1028" t="s">
        <v>14</v>
      </c>
      <c r="I1028" t="s">
        <v>13</v>
      </c>
      <c r="J1028" t="s">
        <v>13</v>
      </c>
      <c r="K1028">
        <v>0.99250000000000005</v>
      </c>
      <c r="L1028">
        <f>表格2[[#This Row],[orient]]*(64/表格2[[#This Row],[pix_per_cell]])*(64/表格2[[#This Row],[pix_per_cell]])*IF(表格2[[#This Row],[hog_channel]]=" ALL", 3, 1)</f>
        <v>320</v>
      </c>
      <c r="M1028">
        <f>IF(表格2[[#This Row],[spatial_feat]] = " True",表格2[[#This Row],[spatial_size]]*表格2[[#This Row],[spatial_size]]*3, 0)</f>
        <v>0</v>
      </c>
      <c r="N1028">
        <f>IF(表格2[[#This Row],[hist_feat]] = " True", 表格2[[#This Row],[hist_bins]]*3, 0)</f>
        <v>96</v>
      </c>
      <c r="O1028">
        <f>表格2[[#This Row],[feature_len_hog]]+表格2[[#This Row],[feature_len_spatial]]+表格2[[#This Row],[feature_len_hist]]</f>
        <v>416</v>
      </c>
    </row>
    <row r="1029" spans="1:15" hidden="1" x14ac:dyDescent="0.25">
      <c r="A1029" t="s">
        <v>9</v>
      </c>
      <c r="B1029">
        <v>5</v>
      </c>
      <c r="C1029">
        <v>8</v>
      </c>
      <c r="D1029">
        <v>3</v>
      </c>
      <c r="E1029">
        <v>1</v>
      </c>
      <c r="F1029">
        <v>16</v>
      </c>
      <c r="G1029">
        <v>16</v>
      </c>
      <c r="H1029" t="s">
        <v>13</v>
      </c>
      <c r="I1029" t="s">
        <v>13</v>
      </c>
      <c r="J1029" t="s">
        <v>13</v>
      </c>
      <c r="K1029">
        <v>0.99250000000000005</v>
      </c>
      <c r="L1029">
        <f>表格2[[#This Row],[orient]]*(64/表格2[[#This Row],[pix_per_cell]])*(64/表格2[[#This Row],[pix_per_cell]])*IF(表格2[[#This Row],[hog_channel]]=" ALL", 3, 1)</f>
        <v>320</v>
      </c>
      <c r="M1029">
        <f>IF(表格2[[#This Row],[spatial_feat]] = " True",表格2[[#This Row],[spatial_size]]*表格2[[#This Row],[spatial_size]]*3, 0)</f>
        <v>768</v>
      </c>
      <c r="N1029">
        <f>IF(表格2[[#This Row],[hist_feat]] = " True", 表格2[[#This Row],[hist_bins]]*3, 0)</f>
        <v>48</v>
      </c>
      <c r="O1029">
        <f>表格2[[#This Row],[feature_len_hog]]+表格2[[#This Row],[feature_len_spatial]]+表格2[[#This Row],[feature_len_hist]]</f>
        <v>1136</v>
      </c>
    </row>
    <row r="1030" spans="1:15" hidden="1" x14ac:dyDescent="0.25">
      <c r="A1030" t="s">
        <v>9</v>
      </c>
      <c r="B1030">
        <v>5</v>
      </c>
      <c r="C1030">
        <v>8</v>
      </c>
      <c r="D1030">
        <v>3</v>
      </c>
      <c r="E1030">
        <v>1</v>
      </c>
      <c r="F1030">
        <v>16</v>
      </c>
      <c r="G1030">
        <v>32</v>
      </c>
      <c r="H1030" t="s">
        <v>13</v>
      </c>
      <c r="I1030" t="s">
        <v>14</v>
      </c>
      <c r="J1030" t="s">
        <v>13</v>
      </c>
      <c r="K1030">
        <v>0.99250000000000005</v>
      </c>
      <c r="L1030">
        <f>表格2[[#This Row],[orient]]*(64/表格2[[#This Row],[pix_per_cell]])*(64/表格2[[#This Row],[pix_per_cell]])*IF(表格2[[#This Row],[hog_channel]]=" ALL", 3, 1)</f>
        <v>320</v>
      </c>
      <c r="M1030">
        <f>IF(表格2[[#This Row],[spatial_feat]] = " True",表格2[[#This Row],[spatial_size]]*表格2[[#This Row],[spatial_size]]*3, 0)</f>
        <v>768</v>
      </c>
      <c r="N1030">
        <f>IF(表格2[[#This Row],[hist_feat]] = " True", 表格2[[#This Row],[hist_bins]]*3, 0)</f>
        <v>0</v>
      </c>
      <c r="O1030">
        <f>表格2[[#This Row],[feature_len_hog]]+表格2[[#This Row],[feature_len_spatial]]+表格2[[#This Row],[feature_len_hist]]</f>
        <v>1088</v>
      </c>
    </row>
    <row r="1031" spans="1:15" hidden="1" x14ac:dyDescent="0.25">
      <c r="A1031" t="s">
        <v>9</v>
      </c>
      <c r="B1031">
        <v>5</v>
      </c>
      <c r="C1031">
        <v>8</v>
      </c>
      <c r="D1031">
        <v>3</v>
      </c>
      <c r="E1031">
        <v>1</v>
      </c>
      <c r="F1031">
        <v>16</v>
      </c>
      <c r="G1031">
        <v>32</v>
      </c>
      <c r="H1031" t="s">
        <v>14</v>
      </c>
      <c r="I1031" t="s">
        <v>13</v>
      </c>
      <c r="J1031" t="s">
        <v>13</v>
      </c>
      <c r="K1031">
        <v>0.99250000000000005</v>
      </c>
      <c r="L1031">
        <f>表格2[[#This Row],[orient]]*(64/表格2[[#This Row],[pix_per_cell]])*(64/表格2[[#This Row],[pix_per_cell]])*IF(表格2[[#This Row],[hog_channel]]=" ALL", 3, 1)</f>
        <v>320</v>
      </c>
      <c r="M1031">
        <f>IF(表格2[[#This Row],[spatial_feat]] = " True",表格2[[#This Row],[spatial_size]]*表格2[[#This Row],[spatial_size]]*3, 0)</f>
        <v>0</v>
      </c>
      <c r="N1031">
        <f>IF(表格2[[#This Row],[hist_feat]] = " True", 表格2[[#This Row],[hist_bins]]*3, 0)</f>
        <v>96</v>
      </c>
      <c r="O1031">
        <f>表格2[[#This Row],[feature_len_hog]]+表格2[[#This Row],[feature_len_spatial]]+表格2[[#This Row],[feature_len_hist]]</f>
        <v>416</v>
      </c>
    </row>
    <row r="1032" spans="1:15" hidden="1" x14ac:dyDescent="0.25">
      <c r="A1032" t="s">
        <v>9</v>
      </c>
      <c r="B1032">
        <v>5</v>
      </c>
      <c r="C1032">
        <v>8</v>
      </c>
      <c r="D1032">
        <v>3</v>
      </c>
      <c r="E1032">
        <v>2</v>
      </c>
      <c r="F1032">
        <v>16</v>
      </c>
      <c r="G1032">
        <v>16</v>
      </c>
      <c r="H1032" t="s">
        <v>14</v>
      </c>
      <c r="I1032" t="s">
        <v>13</v>
      </c>
      <c r="J1032" t="s">
        <v>13</v>
      </c>
      <c r="K1032">
        <v>0.99250000000000005</v>
      </c>
      <c r="L1032">
        <f>表格2[[#This Row],[orient]]*(64/表格2[[#This Row],[pix_per_cell]])*(64/表格2[[#This Row],[pix_per_cell]])*IF(表格2[[#This Row],[hog_channel]]=" ALL", 3, 1)</f>
        <v>320</v>
      </c>
      <c r="M1032">
        <f>IF(表格2[[#This Row],[spatial_feat]] = " True",表格2[[#This Row],[spatial_size]]*表格2[[#This Row],[spatial_size]]*3, 0)</f>
        <v>0</v>
      </c>
      <c r="N1032">
        <f>IF(表格2[[#This Row],[hist_feat]] = " True", 表格2[[#This Row],[hist_bins]]*3, 0)</f>
        <v>48</v>
      </c>
      <c r="O1032">
        <f>表格2[[#This Row],[feature_len_hog]]+表格2[[#This Row],[feature_len_spatial]]+表格2[[#This Row],[feature_len_hist]]</f>
        <v>368</v>
      </c>
    </row>
    <row r="1033" spans="1:15" hidden="1" x14ac:dyDescent="0.25">
      <c r="A1033" t="s">
        <v>9</v>
      </c>
      <c r="B1033">
        <v>5</v>
      </c>
      <c r="C1033">
        <v>8</v>
      </c>
      <c r="D1033">
        <v>3</v>
      </c>
      <c r="E1033">
        <v>2</v>
      </c>
      <c r="F1033">
        <v>32</v>
      </c>
      <c r="G1033">
        <v>32</v>
      </c>
      <c r="H1033" t="s">
        <v>14</v>
      </c>
      <c r="I1033" t="s">
        <v>13</v>
      </c>
      <c r="J1033" t="s">
        <v>13</v>
      </c>
      <c r="K1033">
        <v>0.99250000000000005</v>
      </c>
      <c r="L1033">
        <f>表格2[[#This Row],[orient]]*(64/表格2[[#This Row],[pix_per_cell]])*(64/表格2[[#This Row],[pix_per_cell]])*IF(表格2[[#This Row],[hog_channel]]=" ALL", 3, 1)</f>
        <v>320</v>
      </c>
      <c r="M1033">
        <f>IF(表格2[[#This Row],[spatial_feat]] = " True",表格2[[#This Row],[spatial_size]]*表格2[[#This Row],[spatial_size]]*3, 0)</f>
        <v>0</v>
      </c>
      <c r="N1033">
        <f>IF(表格2[[#This Row],[hist_feat]] = " True", 表格2[[#This Row],[hist_bins]]*3, 0)</f>
        <v>96</v>
      </c>
      <c r="O1033">
        <f>表格2[[#This Row],[feature_len_hog]]+表格2[[#This Row],[feature_len_spatial]]+表格2[[#This Row],[feature_len_hist]]</f>
        <v>416</v>
      </c>
    </row>
    <row r="1034" spans="1:15" hidden="1" x14ac:dyDescent="0.25">
      <c r="A1034" t="s">
        <v>9</v>
      </c>
      <c r="B1034">
        <v>5</v>
      </c>
      <c r="C1034">
        <v>8</v>
      </c>
      <c r="D1034">
        <v>3</v>
      </c>
      <c r="E1034" t="s">
        <v>15</v>
      </c>
      <c r="F1034">
        <v>16</v>
      </c>
      <c r="G1034">
        <v>16</v>
      </c>
      <c r="H1034" t="s">
        <v>14</v>
      </c>
      <c r="I1034" t="s">
        <v>13</v>
      </c>
      <c r="J1034" t="s">
        <v>13</v>
      </c>
      <c r="K1034">
        <v>0.99250000000000005</v>
      </c>
      <c r="L1034">
        <f>表格2[[#This Row],[orient]]*(64/表格2[[#This Row],[pix_per_cell]])*(64/表格2[[#This Row],[pix_per_cell]])*IF(表格2[[#This Row],[hog_channel]]=" ALL", 3, 1)</f>
        <v>960</v>
      </c>
      <c r="M1034">
        <f>IF(表格2[[#This Row],[spatial_feat]] = " True",表格2[[#This Row],[spatial_size]]*表格2[[#This Row],[spatial_size]]*3, 0)</f>
        <v>0</v>
      </c>
      <c r="N1034">
        <f>IF(表格2[[#This Row],[hist_feat]] = " True", 表格2[[#This Row],[hist_bins]]*3, 0)</f>
        <v>48</v>
      </c>
      <c r="O1034">
        <f>表格2[[#This Row],[feature_len_hog]]+表格2[[#This Row],[feature_len_spatial]]+表格2[[#This Row],[feature_len_hist]]</f>
        <v>1008</v>
      </c>
    </row>
    <row r="1035" spans="1:15" hidden="1" x14ac:dyDescent="0.25">
      <c r="A1035" t="s">
        <v>9</v>
      </c>
      <c r="B1035">
        <v>5</v>
      </c>
      <c r="C1035">
        <v>8</v>
      </c>
      <c r="D1035">
        <v>3</v>
      </c>
      <c r="E1035" t="s">
        <v>15</v>
      </c>
      <c r="F1035">
        <v>16</v>
      </c>
      <c r="G1035">
        <v>32</v>
      </c>
      <c r="H1035" t="s">
        <v>14</v>
      </c>
      <c r="I1035" t="s">
        <v>13</v>
      </c>
      <c r="J1035" t="s">
        <v>13</v>
      </c>
      <c r="K1035">
        <v>0.99250000000000005</v>
      </c>
      <c r="L1035">
        <f>表格2[[#This Row],[orient]]*(64/表格2[[#This Row],[pix_per_cell]])*(64/表格2[[#This Row],[pix_per_cell]])*IF(表格2[[#This Row],[hog_channel]]=" ALL", 3, 1)</f>
        <v>960</v>
      </c>
      <c r="M1035">
        <f>IF(表格2[[#This Row],[spatial_feat]] = " True",表格2[[#This Row],[spatial_size]]*表格2[[#This Row],[spatial_size]]*3, 0)</f>
        <v>0</v>
      </c>
      <c r="N1035">
        <f>IF(表格2[[#This Row],[hist_feat]] = " True", 表格2[[#This Row],[hist_bins]]*3, 0)</f>
        <v>96</v>
      </c>
      <c r="O1035">
        <f>表格2[[#This Row],[feature_len_hog]]+表格2[[#This Row],[feature_len_spatial]]+表格2[[#This Row],[feature_len_hist]]</f>
        <v>1056</v>
      </c>
    </row>
    <row r="1036" spans="1:15" hidden="1" x14ac:dyDescent="0.25">
      <c r="A1036" t="s">
        <v>9</v>
      </c>
      <c r="B1036">
        <v>5</v>
      </c>
      <c r="C1036">
        <v>8</v>
      </c>
      <c r="D1036">
        <v>3</v>
      </c>
      <c r="E1036" t="s">
        <v>15</v>
      </c>
      <c r="F1036">
        <v>32</v>
      </c>
      <c r="G1036">
        <v>32</v>
      </c>
      <c r="H1036" t="s">
        <v>13</v>
      </c>
      <c r="I1036" t="s">
        <v>13</v>
      </c>
      <c r="J1036" t="s">
        <v>13</v>
      </c>
      <c r="K1036">
        <v>0.99250000000000005</v>
      </c>
      <c r="L1036">
        <f>表格2[[#This Row],[orient]]*(64/表格2[[#This Row],[pix_per_cell]])*(64/表格2[[#This Row],[pix_per_cell]])*IF(表格2[[#This Row],[hog_channel]]=" ALL", 3, 1)</f>
        <v>960</v>
      </c>
      <c r="M1036">
        <f>IF(表格2[[#This Row],[spatial_feat]] = " True",表格2[[#This Row],[spatial_size]]*表格2[[#This Row],[spatial_size]]*3, 0)</f>
        <v>3072</v>
      </c>
      <c r="N1036">
        <f>IF(表格2[[#This Row],[hist_feat]] = " True", 表格2[[#This Row],[hist_bins]]*3, 0)</f>
        <v>96</v>
      </c>
      <c r="O1036">
        <f>表格2[[#This Row],[feature_len_hog]]+表格2[[#This Row],[feature_len_spatial]]+表格2[[#This Row],[feature_len_hist]]</f>
        <v>4128</v>
      </c>
    </row>
    <row r="1037" spans="1:15" hidden="1" x14ac:dyDescent="0.25">
      <c r="A1037" t="s">
        <v>9</v>
      </c>
      <c r="B1037">
        <v>5</v>
      </c>
      <c r="C1037">
        <v>8</v>
      </c>
      <c r="D1037">
        <v>4</v>
      </c>
      <c r="E1037">
        <v>0</v>
      </c>
      <c r="F1037">
        <v>32</v>
      </c>
      <c r="G1037">
        <v>32</v>
      </c>
      <c r="H1037" t="s">
        <v>13</v>
      </c>
      <c r="I1037" t="s">
        <v>14</v>
      </c>
      <c r="J1037" t="s">
        <v>13</v>
      </c>
      <c r="K1037">
        <v>0.99250000000000005</v>
      </c>
      <c r="L1037">
        <f>表格2[[#This Row],[orient]]*(64/表格2[[#This Row],[pix_per_cell]])*(64/表格2[[#This Row],[pix_per_cell]])*IF(表格2[[#This Row],[hog_channel]]=" ALL", 3, 1)</f>
        <v>320</v>
      </c>
      <c r="M1037">
        <f>IF(表格2[[#This Row],[spatial_feat]] = " True",表格2[[#This Row],[spatial_size]]*表格2[[#This Row],[spatial_size]]*3, 0)</f>
        <v>3072</v>
      </c>
      <c r="N1037">
        <f>IF(表格2[[#This Row],[hist_feat]] = " True", 表格2[[#This Row],[hist_bins]]*3, 0)</f>
        <v>0</v>
      </c>
      <c r="O1037">
        <f>表格2[[#This Row],[feature_len_hog]]+表格2[[#This Row],[feature_len_spatial]]+表格2[[#This Row],[feature_len_hist]]</f>
        <v>3392</v>
      </c>
    </row>
    <row r="1038" spans="1:15" hidden="1" x14ac:dyDescent="0.25">
      <c r="A1038" t="s">
        <v>9</v>
      </c>
      <c r="B1038">
        <v>5</v>
      </c>
      <c r="C1038">
        <v>8</v>
      </c>
      <c r="D1038">
        <v>4</v>
      </c>
      <c r="E1038">
        <v>1</v>
      </c>
      <c r="F1038">
        <v>16</v>
      </c>
      <c r="G1038">
        <v>32</v>
      </c>
      <c r="H1038" t="s">
        <v>14</v>
      </c>
      <c r="I1038" t="s">
        <v>13</v>
      </c>
      <c r="J1038" t="s">
        <v>13</v>
      </c>
      <c r="K1038">
        <v>0.99250000000000005</v>
      </c>
      <c r="L1038">
        <f>表格2[[#This Row],[orient]]*(64/表格2[[#This Row],[pix_per_cell]])*(64/表格2[[#This Row],[pix_per_cell]])*IF(表格2[[#This Row],[hog_channel]]=" ALL", 3, 1)</f>
        <v>320</v>
      </c>
      <c r="M1038">
        <f>IF(表格2[[#This Row],[spatial_feat]] = " True",表格2[[#This Row],[spatial_size]]*表格2[[#This Row],[spatial_size]]*3, 0)</f>
        <v>0</v>
      </c>
      <c r="N1038">
        <f>IF(表格2[[#This Row],[hist_feat]] = " True", 表格2[[#This Row],[hist_bins]]*3, 0)</f>
        <v>96</v>
      </c>
      <c r="O1038">
        <f>表格2[[#This Row],[feature_len_hog]]+表格2[[#This Row],[feature_len_spatial]]+表格2[[#This Row],[feature_len_hist]]</f>
        <v>416</v>
      </c>
    </row>
    <row r="1039" spans="1:15" hidden="1" x14ac:dyDescent="0.25">
      <c r="A1039" t="s">
        <v>9</v>
      </c>
      <c r="B1039">
        <v>5</v>
      </c>
      <c r="C1039">
        <v>8</v>
      </c>
      <c r="D1039">
        <v>4</v>
      </c>
      <c r="E1039">
        <v>1</v>
      </c>
      <c r="F1039">
        <v>32</v>
      </c>
      <c r="G1039">
        <v>32</v>
      </c>
      <c r="H1039" t="s">
        <v>13</v>
      </c>
      <c r="I1039" t="s">
        <v>13</v>
      </c>
      <c r="J1039" t="s">
        <v>13</v>
      </c>
      <c r="K1039">
        <v>0.99250000000000005</v>
      </c>
      <c r="L1039">
        <f>表格2[[#This Row],[orient]]*(64/表格2[[#This Row],[pix_per_cell]])*(64/表格2[[#This Row],[pix_per_cell]])*IF(表格2[[#This Row],[hog_channel]]=" ALL", 3, 1)</f>
        <v>320</v>
      </c>
      <c r="M1039">
        <f>IF(表格2[[#This Row],[spatial_feat]] = " True",表格2[[#This Row],[spatial_size]]*表格2[[#This Row],[spatial_size]]*3, 0)</f>
        <v>3072</v>
      </c>
      <c r="N1039">
        <f>IF(表格2[[#This Row],[hist_feat]] = " True", 表格2[[#This Row],[hist_bins]]*3, 0)</f>
        <v>96</v>
      </c>
      <c r="O1039">
        <f>表格2[[#This Row],[feature_len_hog]]+表格2[[#This Row],[feature_len_spatial]]+表格2[[#This Row],[feature_len_hist]]</f>
        <v>3488</v>
      </c>
    </row>
    <row r="1040" spans="1:15" hidden="1" x14ac:dyDescent="0.25">
      <c r="A1040" t="s">
        <v>9</v>
      </c>
      <c r="B1040">
        <v>5</v>
      </c>
      <c r="C1040">
        <v>8</v>
      </c>
      <c r="D1040">
        <v>4</v>
      </c>
      <c r="E1040">
        <v>2</v>
      </c>
      <c r="F1040">
        <v>16</v>
      </c>
      <c r="G1040">
        <v>16</v>
      </c>
      <c r="H1040" t="s">
        <v>14</v>
      </c>
      <c r="I1040" t="s">
        <v>13</v>
      </c>
      <c r="J1040" t="s">
        <v>13</v>
      </c>
      <c r="K1040">
        <v>0.99250000000000005</v>
      </c>
      <c r="L1040">
        <f>表格2[[#This Row],[orient]]*(64/表格2[[#This Row],[pix_per_cell]])*(64/表格2[[#This Row],[pix_per_cell]])*IF(表格2[[#This Row],[hog_channel]]=" ALL", 3, 1)</f>
        <v>320</v>
      </c>
      <c r="M1040">
        <f>IF(表格2[[#This Row],[spatial_feat]] = " True",表格2[[#This Row],[spatial_size]]*表格2[[#This Row],[spatial_size]]*3, 0)</f>
        <v>0</v>
      </c>
      <c r="N1040">
        <f>IF(表格2[[#This Row],[hist_feat]] = " True", 表格2[[#This Row],[hist_bins]]*3, 0)</f>
        <v>48</v>
      </c>
      <c r="O1040">
        <f>表格2[[#This Row],[feature_len_hog]]+表格2[[#This Row],[feature_len_spatial]]+表格2[[#This Row],[feature_len_hist]]</f>
        <v>368</v>
      </c>
    </row>
    <row r="1041" spans="1:15" hidden="1" x14ac:dyDescent="0.25">
      <c r="A1041" t="s">
        <v>9</v>
      </c>
      <c r="B1041">
        <v>5</v>
      </c>
      <c r="C1041">
        <v>8</v>
      </c>
      <c r="D1041">
        <v>4</v>
      </c>
      <c r="E1041">
        <v>2</v>
      </c>
      <c r="F1041">
        <v>16</v>
      </c>
      <c r="G1041">
        <v>32</v>
      </c>
      <c r="H1041" t="s">
        <v>13</v>
      </c>
      <c r="I1041" t="s">
        <v>14</v>
      </c>
      <c r="J1041" t="s">
        <v>13</v>
      </c>
      <c r="K1041">
        <v>0.99250000000000005</v>
      </c>
      <c r="L1041">
        <f>表格2[[#This Row],[orient]]*(64/表格2[[#This Row],[pix_per_cell]])*(64/表格2[[#This Row],[pix_per_cell]])*IF(表格2[[#This Row],[hog_channel]]=" ALL", 3, 1)</f>
        <v>320</v>
      </c>
      <c r="M1041">
        <f>IF(表格2[[#This Row],[spatial_feat]] = " True",表格2[[#This Row],[spatial_size]]*表格2[[#This Row],[spatial_size]]*3, 0)</f>
        <v>768</v>
      </c>
      <c r="N1041">
        <f>IF(表格2[[#This Row],[hist_feat]] = " True", 表格2[[#This Row],[hist_bins]]*3, 0)</f>
        <v>0</v>
      </c>
      <c r="O1041">
        <f>表格2[[#This Row],[feature_len_hog]]+表格2[[#This Row],[feature_len_spatial]]+表格2[[#This Row],[feature_len_hist]]</f>
        <v>1088</v>
      </c>
    </row>
    <row r="1042" spans="1:15" hidden="1" x14ac:dyDescent="0.25">
      <c r="A1042" t="s">
        <v>9</v>
      </c>
      <c r="B1042">
        <v>5</v>
      </c>
      <c r="C1042">
        <v>8</v>
      </c>
      <c r="D1042">
        <v>4</v>
      </c>
      <c r="E1042">
        <v>2</v>
      </c>
      <c r="F1042">
        <v>32</v>
      </c>
      <c r="G1042">
        <v>32</v>
      </c>
      <c r="H1042" t="s">
        <v>14</v>
      </c>
      <c r="I1042" t="s">
        <v>13</v>
      </c>
      <c r="J1042" t="s">
        <v>13</v>
      </c>
      <c r="K1042">
        <v>0.99250000000000005</v>
      </c>
      <c r="L1042">
        <f>表格2[[#This Row],[orient]]*(64/表格2[[#This Row],[pix_per_cell]])*(64/表格2[[#This Row],[pix_per_cell]])*IF(表格2[[#This Row],[hog_channel]]=" ALL", 3, 1)</f>
        <v>320</v>
      </c>
      <c r="M1042">
        <f>IF(表格2[[#This Row],[spatial_feat]] = " True",表格2[[#This Row],[spatial_size]]*表格2[[#This Row],[spatial_size]]*3, 0)</f>
        <v>0</v>
      </c>
      <c r="N1042">
        <f>IF(表格2[[#This Row],[hist_feat]] = " True", 表格2[[#This Row],[hist_bins]]*3, 0)</f>
        <v>96</v>
      </c>
      <c r="O1042">
        <f>表格2[[#This Row],[feature_len_hog]]+表格2[[#This Row],[feature_len_spatial]]+表格2[[#This Row],[feature_len_hist]]</f>
        <v>416</v>
      </c>
    </row>
    <row r="1043" spans="1:15" hidden="1" x14ac:dyDescent="0.25">
      <c r="A1043" t="s">
        <v>9</v>
      </c>
      <c r="B1043">
        <v>5</v>
      </c>
      <c r="C1043">
        <v>8</v>
      </c>
      <c r="D1043">
        <v>4</v>
      </c>
      <c r="E1043" t="s">
        <v>15</v>
      </c>
      <c r="F1043">
        <v>32</v>
      </c>
      <c r="G1043">
        <v>32</v>
      </c>
      <c r="H1043" t="s">
        <v>13</v>
      </c>
      <c r="I1043" t="s">
        <v>13</v>
      </c>
      <c r="J1043" t="s">
        <v>13</v>
      </c>
      <c r="K1043">
        <v>0.99250000000000005</v>
      </c>
      <c r="L1043">
        <f>表格2[[#This Row],[orient]]*(64/表格2[[#This Row],[pix_per_cell]])*(64/表格2[[#This Row],[pix_per_cell]])*IF(表格2[[#This Row],[hog_channel]]=" ALL", 3, 1)</f>
        <v>960</v>
      </c>
      <c r="M1043">
        <f>IF(表格2[[#This Row],[spatial_feat]] = " True",表格2[[#This Row],[spatial_size]]*表格2[[#This Row],[spatial_size]]*3, 0)</f>
        <v>3072</v>
      </c>
      <c r="N1043">
        <f>IF(表格2[[#This Row],[hist_feat]] = " True", 表格2[[#This Row],[hist_bins]]*3, 0)</f>
        <v>96</v>
      </c>
      <c r="O1043">
        <f>表格2[[#This Row],[feature_len_hog]]+表格2[[#This Row],[feature_len_spatial]]+表格2[[#This Row],[feature_len_hist]]</f>
        <v>4128</v>
      </c>
    </row>
    <row r="1044" spans="1:15" hidden="1" x14ac:dyDescent="0.25">
      <c r="A1044" t="s">
        <v>9</v>
      </c>
      <c r="B1044">
        <v>5</v>
      </c>
      <c r="C1044">
        <v>16</v>
      </c>
      <c r="D1044">
        <v>2</v>
      </c>
      <c r="E1044">
        <v>2</v>
      </c>
      <c r="F1044">
        <v>16</v>
      </c>
      <c r="G1044">
        <v>16</v>
      </c>
      <c r="H1044" t="s">
        <v>14</v>
      </c>
      <c r="I1044" t="s">
        <v>13</v>
      </c>
      <c r="J1044" t="s">
        <v>13</v>
      </c>
      <c r="K1044">
        <v>0.99250000000000005</v>
      </c>
      <c r="L1044">
        <f>表格2[[#This Row],[orient]]*(64/表格2[[#This Row],[pix_per_cell]])*(64/表格2[[#This Row],[pix_per_cell]])*IF(表格2[[#This Row],[hog_channel]]=" ALL", 3, 1)</f>
        <v>80</v>
      </c>
      <c r="M1044">
        <f>IF(表格2[[#This Row],[spatial_feat]] = " True",表格2[[#This Row],[spatial_size]]*表格2[[#This Row],[spatial_size]]*3, 0)</f>
        <v>0</v>
      </c>
      <c r="N1044">
        <f>IF(表格2[[#This Row],[hist_feat]] = " True", 表格2[[#This Row],[hist_bins]]*3, 0)</f>
        <v>48</v>
      </c>
      <c r="O1044">
        <f>表格2[[#This Row],[feature_len_hog]]+表格2[[#This Row],[feature_len_spatial]]+表格2[[#This Row],[feature_len_hist]]</f>
        <v>128</v>
      </c>
    </row>
    <row r="1045" spans="1:15" hidden="1" x14ac:dyDescent="0.25">
      <c r="A1045" t="s">
        <v>9</v>
      </c>
      <c r="B1045">
        <v>5</v>
      </c>
      <c r="C1045">
        <v>16</v>
      </c>
      <c r="D1045">
        <v>2</v>
      </c>
      <c r="E1045" t="s">
        <v>15</v>
      </c>
      <c r="F1045">
        <v>16</v>
      </c>
      <c r="G1045">
        <v>16</v>
      </c>
      <c r="H1045" t="s">
        <v>14</v>
      </c>
      <c r="I1045" t="s">
        <v>13</v>
      </c>
      <c r="J1045" t="s">
        <v>13</v>
      </c>
      <c r="K1045">
        <v>0.99250000000000005</v>
      </c>
      <c r="L1045">
        <f>表格2[[#This Row],[orient]]*(64/表格2[[#This Row],[pix_per_cell]])*(64/表格2[[#This Row],[pix_per_cell]])*IF(表格2[[#This Row],[hog_channel]]=" ALL", 3, 1)</f>
        <v>240</v>
      </c>
      <c r="M1045">
        <f>IF(表格2[[#This Row],[spatial_feat]] = " True",表格2[[#This Row],[spatial_size]]*表格2[[#This Row],[spatial_size]]*3, 0)</f>
        <v>0</v>
      </c>
      <c r="N1045">
        <f>IF(表格2[[#This Row],[hist_feat]] = " True", 表格2[[#This Row],[hist_bins]]*3, 0)</f>
        <v>48</v>
      </c>
      <c r="O1045">
        <f>表格2[[#This Row],[feature_len_hog]]+表格2[[#This Row],[feature_len_spatial]]+表格2[[#This Row],[feature_len_hist]]</f>
        <v>288</v>
      </c>
    </row>
    <row r="1046" spans="1:15" hidden="1" x14ac:dyDescent="0.25">
      <c r="A1046" t="s">
        <v>9</v>
      </c>
      <c r="B1046">
        <v>5</v>
      </c>
      <c r="C1046">
        <v>16</v>
      </c>
      <c r="D1046">
        <v>3</v>
      </c>
      <c r="E1046">
        <v>0</v>
      </c>
      <c r="F1046">
        <v>32</v>
      </c>
      <c r="G1046">
        <v>32</v>
      </c>
      <c r="H1046" t="s">
        <v>13</v>
      </c>
      <c r="I1046" t="s">
        <v>13</v>
      </c>
      <c r="J1046" t="s">
        <v>13</v>
      </c>
      <c r="K1046">
        <v>0.99250000000000005</v>
      </c>
      <c r="L1046">
        <f>表格2[[#This Row],[orient]]*(64/表格2[[#This Row],[pix_per_cell]])*(64/表格2[[#This Row],[pix_per_cell]])*IF(表格2[[#This Row],[hog_channel]]=" ALL", 3, 1)</f>
        <v>80</v>
      </c>
      <c r="M1046">
        <f>IF(表格2[[#This Row],[spatial_feat]] = " True",表格2[[#This Row],[spatial_size]]*表格2[[#This Row],[spatial_size]]*3, 0)</f>
        <v>3072</v>
      </c>
      <c r="N1046">
        <f>IF(表格2[[#This Row],[hist_feat]] = " True", 表格2[[#This Row],[hist_bins]]*3, 0)</f>
        <v>96</v>
      </c>
      <c r="O1046">
        <f>表格2[[#This Row],[feature_len_hog]]+表格2[[#This Row],[feature_len_spatial]]+表格2[[#This Row],[feature_len_hist]]</f>
        <v>3248</v>
      </c>
    </row>
    <row r="1047" spans="1:15" hidden="1" x14ac:dyDescent="0.25">
      <c r="A1047" t="s">
        <v>9</v>
      </c>
      <c r="B1047">
        <v>5</v>
      </c>
      <c r="C1047">
        <v>16</v>
      </c>
      <c r="D1047">
        <v>3</v>
      </c>
      <c r="E1047">
        <v>1</v>
      </c>
      <c r="F1047">
        <v>32</v>
      </c>
      <c r="G1047">
        <v>16</v>
      </c>
      <c r="H1047" t="s">
        <v>13</v>
      </c>
      <c r="I1047" t="s">
        <v>13</v>
      </c>
      <c r="J1047" t="s">
        <v>13</v>
      </c>
      <c r="K1047">
        <v>0.99250000000000005</v>
      </c>
      <c r="L1047">
        <f>表格2[[#This Row],[orient]]*(64/表格2[[#This Row],[pix_per_cell]])*(64/表格2[[#This Row],[pix_per_cell]])*IF(表格2[[#This Row],[hog_channel]]=" ALL", 3, 1)</f>
        <v>80</v>
      </c>
      <c r="M1047">
        <f>IF(表格2[[#This Row],[spatial_feat]] = " True",表格2[[#This Row],[spatial_size]]*表格2[[#This Row],[spatial_size]]*3, 0)</f>
        <v>3072</v>
      </c>
      <c r="N1047">
        <f>IF(表格2[[#This Row],[hist_feat]] = " True", 表格2[[#This Row],[hist_bins]]*3, 0)</f>
        <v>48</v>
      </c>
      <c r="O1047">
        <f>表格2[[#This Row],[feature_len_hog]]+表格2[[#This Row],[feature_len_spatial]]+表格2[[#This Row],[feature_len_hist]]</f>
        <v>3200</v>
      </c>
    </row>
    <row r="1048" spans="1:15" hidden="1" x14ac:dyDescent="0.25">
      <c r="A1048" t="s">
        <v>9</v>
      </c>
      <c r="B1048">
        <v>5</v>
      </c>
      <c r="C1048">
        <v>16</v>
      </c>
      <c r="D1048">
        <v>3</v>
      </c>
      <c r="E1048">
        <v>2</v>
      </c>
      <c r="F1048">
        <v>16</v>
      </c>
      <c r="G1048">
        <v>16</v>
      </c>
      <c r="H1048" t="s">
        <v>13</v>
      </c>
      <c r="I1048" t="s">
        <v>14</v>
      </c>
      <c r="J1048" t="s">
        <v>13</v>
      </c>
      <c r="K1048">
        <v>0.99250000000000005</v>
      </c>
      <c r="L1048">
        <f>表格2[[#This Row],[orient]]*(64/表格2[[#This Row],[pix_per_cell]])*(64/表格2[[#This Row],[pix_per_cell]])*IF(表格2[[#This Row],[hog_channel]]=" ALL", 3, 1)</f>
        <v>80</v>
      </c>
      <c r="M1048">
        <f>IF(表格2[[#This Row],[spatial_feat]] = " True",表格2[[#This Row],[spatial_size]]*表格2[[#This Row],[spatial_size]]*3, 0)</f>
        <v>768</v>
      </c>
      <c r="N1048">
        <f>IF(表格2[[#This Row],[hist_feat]] = " True", 表格2[[#This Row],[hist_bins]]*3, 0)</f>
        <v>0</v>
      </c>
      <c r="O1048">
        <f>表格2[[#This Row],[feature_len_hog]]+表格2[[#This Row],[feature_len_spatial]]+表格2[[#This Row],[feature_len_hist]]</f>
        <v>848</v>
      </c>
    </row>
    <row r="1049" spans="1:15" hidden="1" x14ac:dyDescent="0.25">
      <c r="A1049" t="s">
        <v>9</v>
      </c>
      <c r="B1049">
        <v>5</v>
      </c>
      <c r="C1049">
        <v>16</v>
      </c>
      <c r="D1049">
        <v>3</v>
      </c>
      <c r="E1049" t="s">
        <v>15</v>
      </c>
      <c r="F1049">
        <v>16</v>
      </c>
      <c r="G1049">
        <v>16</v>
      </c>
      <c r="H1049" t="s">
        <v>14</v>
      </c>
      <c r="I1049" t="s">
        <v>13</v>
      </c>
      <c r="J1049" t="s">
        <v>13</v>
      </c>
      <c r="K1049">
        <v>0.99250000000000005</v>
      </c>
      <c r="L1049">
        <f>表格2[[#This Row],[orient]]*(64/表格2[[#This Row],[pix_per_cell]])*(64/表格2[[#This Row],[pix_per_cell]])*IF(表格2[[#This Row],[hog_channel]]=" ALL", 3, 1)</f>
        <v>240</v>
      </c>
      <c r="M1049">
        <f>IF(表格2[[#This Row],[spatial_feat]] = " True",表格2[[#This Row],[spatial_size]]*表格2[[#This Row],[spatial_size]]*3, 0)</f>
        <v>0</v>
      </c>
      <c r="N1049">
        <f>IF(表格2[[#This Row],[hist_feat]] = " True", 表格2[[#This Row],[hist_bins]]*3, 0)</f>
        <v>48</v>
      </c>
      <c r="O1049">
        <f>表格2[[#This Row],[feature_len_hog]]+表格2[[#This Row],[feature_len_spatial]]+表格2[[#This Row],[feature_len_hist]]</f>
        <v>288</v>
      </c>
    </row>
    <row r="1050" spans="1:15" hidden="1" x14ac:dyDescent="0.25">
      <c r="A1050" t="s">
        <v>9</v>
      </c>
      <c r="B1050">
        <v>5</v>
      </c>
      <c r="C1050">
        <v>16</v>
      </c>
      <c r="D1050">
        <v>3</v>
      </c>
      <c r="E1050" t="s">
        <v>15</v>
      </c>
      <c r="F1050">
        <v>32</v>
      </c>
      <c r="G1050">
        <v>32</v>
      </c>
      <c r="H1050" t="s">
        <v>13</v>
      </c>
      <c r="I1050" t="s">
        <v>13</v>
      </c>
      <c r="J1050" t="s">
        <v>13</v>
      </c>
      <c r="K1050">
        <v>0.99250000000000005</v>
      </c>
      <c r="L1050">
        <f>表格2[[#This Row],[orient]]*(64/表格2[[#This Row],[pix_per_cell]])*(64/表格2[[#This Row],[pix_per_cell]])*IF(表格2[[#This Row],[hog_channel]]=" ALL", 3, 1)</f>
        <v>240</v>
      </c>
      <c r="M1050">
        <f>IF(表格2[[#This Row],[spatial_feat]] = " True",表格2[[#This Row],[spatial_size]]*表格2[[#This Row],[spatial_size]]*3, 0)</f>
        <v>3072</v>
      </c>
      <c r="N1050">
        <f>IF(表格2[[#This Row],[hist_feat]] = " True", 表格2[[#This Row],[hist_bins]]*3, 0)</f>
        <v>96</v>
      </c>
      <c r="O1050">
        <f>表格2[[#This Row],[feature_len_hog]]+表格2[[#This Row],[feature_len_spatial]]+表格2[[#This Row],[feature_len_hist]]</f>
        <v>3408</v>
      </c>
    </row>
    <row r="1051" spans="1:15" hidden="1" x14ac:dyDescent="0.25">
      <c r="A1051" t="s">
        <v>9</v>
      </c>
      <c r="B1051">
        <v>5</v>
      </c>
      <c r="C1051">
        <v>16</v>
      </c>
      <c r="D1051">
        <v>4</v>
      </c>
      <c r="E1051">
        <v>0</v>
      </c>
      <c r="F1051">
        <v>32</v>
      </c>
      <c r="G1051">
        <v>16</v>
      </c>
      <c r="H1051" t="s">
        <v>13</v>
      </c>
      <c r="I1051" t="s">
        <v>13</v>
      </c>
      <c r="J1051" t="s">
        <v>13</v>
      </c>
      <c r="K1051">
        <v>0.99250000000000005</v>
      </c>
      <c r="L1051">
        <f>表格2[[#This Row],[orient]]*(64/表格2[[#This Row],[pix_per_cell]])*(64/表格2[[#This Row],[pix_per_cell]])*IF(表格2[[#This Row],[hog_channel]]=" ALL", 3, 1)</f>
        <v>80</v>
      </c>
      <c r="M1051">
        <f>IF(表格2[[#This Row],[spatial_feat]] = " True",表格2[[#This Row],[spatial_size]]*表格2[[#This Row],[spatial_size]]*3, 0)</f>
        <v>3072</v>
      </c>
      <c r="N1051">
        <f>IF(表格2[[#This Row],[hist_feat]] = " True", 表格2[[#This Row],[hist_bins]]*3, 0)</f>
        <v>48</v>
      </c>
      <c r="O1051">
        <f>表格2[[#This Row],[feature_len_hog]]+表格2[[#This Row],[feature_len_spatial]]+表格2[[#This Row],[feature_len_hist]]</f>
        <v>3200</v>
      </c>
    </row>
    <row r="1052" spans="1:15" hidden="1" x14ac:dyDescent="0.25">
      <c r="A1052" t="s">
        <v>9</v>
      </c>
      <c r="B1052">
        <v>5</v>
      </c>
      <c r="C1052">
        <v>16</v>
      </c>
      <c r="D1052">
        <v>4</v>
      </c>
      <c r="E1052">
        <v>2</v>
      </c>
      <c r="F1052">
        <v>16</v>
      </c>
      <c r="G1052">
        <v>16</v>
      </c>
      <c r="H1052" t="s">
        <v>14</v>
      </c>
      <c r="I1052" t="s">
        <v>13</v>
      </c>
      <c r="J1052" t="s">
        <v>13</v>
      </c>
      <c r="K1052">
        <v>0.99250000000000005</v>
      </c>
      <c r="L1052">
        <f>表格2[[#This Row],[orient]]*(64/表格2[[#This Row],[pix_per_cell]])*(64/表格2[[#This Row],[pix_per_cell]])*IF(表格2[[#This Row],[hog_channel]]=" ALL", 3, 1)</f>
        <v>80</v>
      </c>
      <c r="M1052">
        <f>IF(表格2[[#This Row],[spatial_feat]] = " True",表格2[[#This Row],[spatial_size]]*表格2[[#This Row],[spatial_size]]*3, 0)</f>
        <v>0</v>
      </c>
      <c r="N1052">
        <f>IF(表格2[[#This Row],[hist_feat]] = " True", 表格2[[#This Row],[hist_bins]]*3, 0)</f>
        <v>48</v>
      </c>
      <c r="O1052">
        <f>表格2[[#This Row],[feature_len_hog]]+表格2[[#This Row],[feature_len_spatial]]+表格2[[#This Row],[feature_len_hist]]</f>
        <v>128</v>
      </c>
    </row>
    <row r="1053" spans="1:15" hidden="1" x14ac:dyDescent="0.25">
      <c r="A1053" t="s">
        <v>9</v>
      </c>
      <c r="B1053">
        <v>5</v>
      </c>
      <c r="C1053">
        <v>16</v>
      </c>
      <c r="D1053">
        <v>4</v>
      </c>
      <c r="E1053">
        <v>2</v>
      </c>
      <c r="F1053">
        <v>32</v>
      </c>
      <c r="G1053">
        <v>16</v>
      </c>
      <c r="H1053" t="s">
        <v>14</v>
      </c>
      <c r="I1053" t="s">
        <v>13</v>
      </c>
      <c r="J1053" t="s">
        <v>13</v>
      </c>
      <c r="K1053">
        <v>0.99250000000000005</v>
      </c>
      <c r="L1053">
        <f>表格2[[#This Row],[orient]]*(64/表格2[[#This Row],[pix_per_cell]])*(64/表格2[[#This Row],[pix_per_cell]])*IF(表格2[[#This Row],[hog_channel]]=" ALL", 3, 1)</f>
        <v>80</v>
      </c>
      <c r="M1053">
        <f>IF(表格2[[#This Row],[spatial_feat]] = " True",表格2[[#This Row],[spatial_size]]*表格2[[#This Row],[spatial_size]]*3, 0)</f>
        <v>0</v>
      </c>
      <c r="N1053">
        <f>IF(表格2[[#This Row],[hist_feat]] = " True", 表格2[[#This Row],[hist_bins]]*3, 0)</f>
        <v>48</v>
      </c>
      <c r="O1053">
        <f>表格2[[#This Row],[feature_len_hog]]+表格2[[#This Row],[feature_len_spatial]]+表格2[[#This Row],[feature_len_hist]]</f>
        <v>128</v>
      </c>
    </row>
    <row r="1054" spans="1:15" hidden="1" x14ac:dyDescent="0.25">
      <c r="A1054" t="s">
        <v>9</v>
      </c>
      <c r="B1054">
        <v>5</v>
      </c>
      <c r="C1054">
        <v>16</v>
      </c>
      <c r="D1054">
        <v>4</v>
      </c>
      <c r="E1054" t="s">
        <v>15</v>
      </c>
      <c r="F1054">
        <v>32</v>
      </c>
      <c r="G1054">
        <v>16</v>
      </c>
      <c r="H1054" t="s">
        <v>14</v>
      </c>
      <c r="I1054" t="s">
        <v>13</v>
      </c>
      <c r="J1054" t="s">
        <v>13</v>
      </c>
      <c r="K1054">
        <v>0.99250000000000005</v>
      </c>
      <c r="L1054">
        <f>表格2[[#This Row],[orient]]*(64/表格2[[#This Row],[pix_per_cell]])*(64/表格2[[#This Row],[pix_per_cell]])*IF(表格2[[#This Row],[hog_channel]]=" ALL", 3, 1)</f>
        <v>240</v>
      </c>
      <c r="M1054">
        <f>IF(表格2[[#This Row],[spatial_feat]] = " True",表格2[[#This Row],[spatial_size]]*表格2[[#This Row],[spatial_size]]*3, 0)</f>
        <v>0</v>
      </c>
      <c r="N1054">
        <f>IF(表格2[[#This Row],[hist_feat]] = " True", 表格2[[#This Row],[hist_bins]]*3, 0)</f>
        <v>48</v>
      </c>
      <c r="O1054">
        <f>表格2[[#This Row],[feature_len_hog]]+表格2[[#This Row],[feature_len_spatial]]+表格2[[#This Row],[feature_len_hist]]</f>
        <v>288</v>
      </c>
    </row>
    <row r="1055" spans="1:15" hidden="1" x14ac:dyDescent="0.25">
      <c r="A1055" t="s">
        <v>12</v>
      </c>
      <c r="B1055">
        <v>9</v>
      </c>
      <c r="C1055">
        <v>8</v>
      </c>
      <c r="D1055">
        <v>2</v>
      </c>
      <c r="E1055">
        <v>0</v>
      </c>
      <c r="F1055">
        <v>32</v>
      </c>
      <c r="G1055">
        <v>16</v>
      </c>
      <c r="H1055" t="s">
        <v>14</v>
      </c>
      <c r="I1055" t="s">
        <v>13</v>
      </c>
      <c r="J1055" t="s">
        <v>13</v>
      </c>
      <c r="K1055">
        <v>0.99250000000000005</v>
      </c>
      <c r="L1055">
        <f>表格2[[#This Row],[orient]]*(64/表格2[[#This Row],[pix_per_cell]])*(64/表格2[[#This Row],[pix_per_cell]])*IF(表格2[[#This Row],[hog_channel]]=" ALL", 3, 1)</f>
        <v>576</v>
      </c>
      <c r="M1055">
        <f>IF(表格2[[#This Row],[spatial_feat]] = " True",表格2[[#This Row],[spatial_size]]*表格2[[#This Row],[spatial_size]]*3, 0)</f>
        <v>0</v>
      </c>
      <c r="N1055">
        <f>IF(表格2[[#This Row],[hist_feat]] = " True", 表格2[[#This Row],[hist_bins]]*3, 0)</f>
        <v>48</v>
      </c>
      <c r="O1055">
        <f>表格2[[#This Row],[feature_len_hog]]+表格2[[#This Row],[feature_len_spatial]]+表格2[[#This Row],[feature_len_hist]]</f>
        <v>624</v>
      </c>
    </row>
    <row r="1056" spans="1:15" hidden="1" x14ac:dyDescent="0.25">
      <c r="A1056" t="s">
        <v>12</v>
      </c>
      <c r="B1056">
        <v>9</v>
      </c>
      <c r="C1056">
        <v>8</v>
      </c>
      <c r="D1056">
        <v>2</v>
      </c>
      <c r="E1056">
        <v>0</v>
      </c>
      <c r="F1056">
        <v>32</v>
      </c>
      <c r="G1056">
        <v>32</v>
      </c>
      <c r="H1056" t="s">
        <v>14</v>
      </c>
      <c r="I1056" t="s">
        <v>13</v>
      </c>
      <c r="J1056" t="s">
        <v>13</v>
      </c>
      <c r="K1056">
        <v>0.99250000000000005</v>
      </c>
      <c r="L1056">
        <f>表格2[[#This Row],[orient]]*(64/表格2[[#This Row],[pix_per_cell]])*(64/表格2[[#This Row],[pix_per_cell]])*IF(表格2[[#This Row],[hog_channel]]=" ALL", 3, 1)</f>
        <v>576</v>
      </c>
      <c r="M1056">
        <f>IF(表格2[[#This Row],[spatial_feat]] = " True",表格2[[#This Row],[spatial_size]]*表格2[[#This Row],[spatial_size]]*3, 0)</f>
        <v>0</v>
      </c>
      <c r="N1056">
        <f>IF(表格2[[#This Row],[hist_feat]] = " True", 表格2[[#This Row],[hist_bins]]*3, 0)</f>
        <v>96</v>
      </c>
      <c r="O1056">
        <f>表格2[[#This Row],[feature_len_hog]]+表格2[[#This Row],[feature_len_spatial]]+表格2[[#This Row],[feature_len_hist]]</f>
        <v>672</v>
      </c>
    </row>
    <row r="1057" spans="1:15" hidden="1" x14ac:dyDescent="0.25">
      <c r="A1057" t="s">
        <v>12</v>
      </c>
      <c r="B1057">
        <v>9</v>
      </c>
      <c r="C1057">
        <v>8</v>
      </c>
      <c r="D1057">
        <v>2</v>
      </c>
      <c r="E1057">
        <v>1</v>
      </c>
      <c r="F1057">
        <v>32</v>
      </c>
      <c r="G1057">
        <v>32</v>
      </c>
      <c r="H1057" t="s">
        <v>14</v>
      </c>
      <c r="I1057" t="s">
        <v>13</v>
      </c>
      <c r="J1057" t="s">
        <v>13</v>
      </c>
      <c r="K1057">
        <v>0.99250000000000005</v>
      </c>
      <c r="L1057">
        <f>表格2[[#This Row],[orient]]*(64/表格2[[#This Row],[pix_per_cell]])*(64/表格2[[#This Row],[pix_per_cell]])*IF(表格2[[#This Row],[hog_channel]]=" ALL", 3, 1)</f>
        <v>576</v>
      </c>
      <c r="M1057">
        <f>IF(表格2[[#This Row],[spatial_feat]] = " True",表格2[[#This Row],[spatial_size]]*表格2[[#This Row],[spatial_size]]*3, 0)</f>
        <v>0</v>
      </c>
      <c r="N1057">
        <f>IF(表格2[[#This Row],[hist_feat]] = " True", 表格2[[#This Row],[hist_bins]]*3, 0)</f>
        <v>96</v>
      </c>
      <c r="O1057">
        <f>表格2[[#This Row],[feature_len_hog]]+表格2[[#This Row],[feature_len_spatial]]+表格2[[#This Row],[feature_len_hist]]</f>
        <v>672</v>
      </c>
    </row>
    <row r="1058" spans="1:15" hidden="1" x14ac:dyDescent="0.25">
      <c r="A1058" t="s">
        <v>12</v>
      </c>
      <c r="B1058">
        <v>9</v>
      </c>
      <c r="C1058">
        <v>8</v>
      </c>
      <c r="D1058">
        <v>2</v>
      </c>
      <c r="E1058">
        <v>2</v>
      </c>
      <c r="F1058">
        <v>32</v>
      </c>
      <c r="G1058">
        <v>32</v>
      </c>
      <c r="H1058" t="s">
        <v>14</v>
      </c>
      <c r="I1058" t="s">
        <v>13</v>
      </c>
      <c r="J1058" t="s">
        <v>13</v>
      </c>
      <c r="K1058">
        <v>0.99250000000000005</v>
      </c>
      <c r="L1058">
        <f>表格2[[#This Row],[orient]]*(64/表格2[[#This Row],[pix_per_cell]])*(64/表格2[[#This Row],[pix_per_cell]])*IF(表格2[[#This Row],[hog_channel]]=" ALL", 3, 1)</f>
        <v>576</v>
      </c>
      <c r="M1058">
        <f>IF(表格2[[#This Row],[spatial_feat]] = " True",表格2[[#This Row],[spatial_size]]*表格2[[#This Row],[spatial_size]]*3, 0)</f>
        <v>0</v>
      </c>
      <c r="N1058">
        <f>IF(表格2[[#This Row],[hist_feat]] = " True", 表格2[[#This Row],[hist_bins]]*3, 0)</f>
        <v>96</v>
      </c>
      <c r="O1058">
        <f>表格2[[#This Row],[feature_len_hog]]+表格2[[#This Row],[feature_len_spatial]]+表格2[[#This Row],[feature_len_hist]]</f>
        <v>672</v>
      </c>
    </row>
    <row r="1059" spans="1:15" hidden="1" x14ac:dyDescent="0.25">
      <c r="A1059" t="s">
        <v>12</v>
      </c>
      <c r="B1059">
        <v>9</v>
      </c>
      <c r="C1059">
        <v>8</v>
      </c>
      <c r="D1059">
        <v>2</v>
      </c>
      <c r="E1059" t="s">
        <v>15</v>
      </c>
      <c r="F1059">
        <v>16</v>
      </c>
      <c r="G1059">
        <v>32</v>
      </c>
      <c r="H1059" t="s">
        <v>14</v>
      </c>
      <c r="I1059" t="s">
        <v>14</v>
      </c>
      <c r="J1059" t="s">
        <v>13</v>
      </c>
      <c r="K1059">
        <v>0.99250000000000005</v>
      </c>
      <c r="L1059">
        <f>表格2[[#This Row],[orient]]*(64/表格2[[#This Row],[pix_per_cell]])*(64/表格2[[#This Row],[pix_per_cell]])*IF(表格2[[#This Row],[hog_channel]]=" ALL", 3, 1)</f>
        <v>1728</v>
      </c>
      <c r="M1059">
        <f>IF(表格2[[#This Row],[spatial_feat]] = " True",表格2[[#This Row],[spatial_size]]*表格2[[#This Row],[spatial_size]]*3, 0)</f>
        <v>0</v>
      </c>
      <c r="N1059">
        <f>IF(表格2[[#This Row],[hist_feat]] = " True", 表格2[[#This Row],[hist_bins]]*3, 0)</f>
        <v>0</v>
      </c>
      <c r="O1059">
        <f>表格2[[#This Row],[feature_len_hog]]+表格2[[#This Row],[feature_len_spatial]]+表格2[[#This Row],[feature_len_hist]]</f>
        <v>1728</v>
      </c>
    </row>
    <row r="1060" spans="1:15" hidden="1" x14ac:dyDescent="0.25">
      <c r="A1060" t="s">
        <v>12</v>
      </c>
      <c r="B1060">
        <v>9</v>
      </c>
      <c r="C1060">
        <v>8</v>
      </c>
      <c r="D1060">
        <v>2</v>
      </c>
      <c r="E1060" t="s">
        <v>15</v>
      </c>
      <c r="F1060">
        <v>32</v>
      </c>
      <c r="G1060">
        <v>16</v>
      </c>
      <c r="H1060" t="s">
        <v>14</v>
      </c>
      <c r="I1060" t="s">
        <v>14</v>
      </c>
      <c r="J1060" t="s">
        <v>13</v>
      </c>
      <c r="K1060">
        <v>0.99250000000000005</v>
      </c>
      <c r="L1060">
        <f>表格2[[#This Row],[orient]]*(64/表格2[[#This Row],[pix_per_cell]])*(64/表格2[[#This Row],[pix_per_cell]])*IF(表格2[[#This Row],[hog_channel]]=" ALL", 3, 1)</f>
        <v>1728</v>
      </c>
      <c r="M1060">
        <f>IF(表格2[[#This Row],[spatial_feat]] = " True",表格2[[#This Row],[spatial_size]]*表格2[[#This Row],[spatial_size]]*3, 0)</f>
        <v>0</v>
      </c>
      <c r="N1060">
        <f>IF(表格2[[#This Row],[hist_feat]] = " True", 表格2[[#This Row],[hist_bins]]*3, 0)</f>
        <v>0</v>
      </c>
      <c r="O1060">
        <f>表格2[[#This Row],[feature_len_hog]]+表格2[[#This Row],[feature_len_spatial]]+表格2[[#This Row],[feature_len_hist]]</f>
        <v>1728</v>
      </c>
    </row>
    <row r="1061" spans="1:15" hidden="1" x14ac:dyDescent="0.25">
      <c r="A1061" t="s">
        <v>12</v>
      </c>
      <c r="B1061">
        <v>9</v>
      </c>
      <c r="C1061">
        <v>8</v>
      </c>
      <c r="D1061">
        <v>2</v>
      </c>
      <c r="E1061" t="s">
        <v>15</v>
      </c>
      <c r="F1061">
        <v>32</v>
      </c>
      <c r="G1061">
        <v>32</v>
      </c>
      <c r="H1061" t="s">
        <v>14</v>
      </c>
      <c r="I1061" t="s">
        <v>14</v>
      </c>
      <c r="J1061" t="s">
        <v>13</v>
      </c>
      <c r="K1061">
        <v>0.99250000000000005</v>
      </c>
      <c r="L1061">
        <f>表格2[[#This Row],[orient]]*(64/表格2[[#This Row],[pix_per_cell]])*(64/表格2[[#This Row],[pix_per_cell]])*IF(表格2[[#This Row],[hog_channel]]=" ALL", 3, 1)</f>
        <v>1728</v>
      </c>
      <c r="M1061">
        <f>IF(表格2[[#This Row],[spatial_feat]] = " True",表格2[[#This Row],[spatial_size]]*表格2[[#This Row],[spatial_size]]*3, 0)</f>
        <v>0</v>
      </c>
      <c r="N1061">
        <f>IF(表格2[[#This Row],[hist_feat]] = " True", 表格2[[#This Row],[hist_bins]]*3, 0)</f>
        <v>0</v>
      </c>
      <c r="O1061">
        <f>表格2[[#This Row],[feature_len_hog]]+表格2[[#This Row],[feature_len_spatial]]+表格2[[#This Row],[feature_len_hist]]</f>
        <v>1728</v>
      </c>
    </row>
    <row r="1062" spans="1:15" hidden="1" x14ac:dyDescent="0.25">
      <c r="A1062" t="s">
        <v>12</v>
      </c>
      <c r="B1062">
        <v>9</v>
      </c>
      <c r="C1062">
        <v>8</v>
      </c>
      <c r="D1062">
        <v>3</v>
      </c>
      <c r="E1062">
        <v>0</v>
      </c>
      <c r="F1062">
        <v>16</v>
      </c>
      <c r="G1062">
        <v>16</v>
      </c>
      <c r="H1062" t="s">
        <v>13</v>
      </c>
      <c r="I1062" t="s">
        <v>13</v>
      </c>
      <c r="J1062" t="s">
        <v>13</v>
      </c>
      <c r="K1062">
        <v>0.99250000000000005</v>
      </c>
      <c r="L1062">
        <f>表格2[[#This Row],[orient]]*(64/表格2[[#This Row],[pix_per_cell]])*(64/表格2[[#This Row],[pix_per_cell]])*IF(表格2[[#This Row],[hog_channel]]=" ALL", 3, 1)</f>
        <v>576</v>
      </c>
      <c r="M1062">
        <f>IF(表格2[[#This Row],[spatial_feat]] = " True",表格2[[#This Row],[spatial_size]]*表格2[[#This Row],[spatial_size]]*3, 0)</f>
        <v>768</v>
      </c>
      <c r="N1062">
        <f>IF(表格2[[#This Row],[hist_feat]] = " True", 表格2[[#This Row],[hist_bins]]*3, 0)</f>
        <v>48</v>
      </c>
      <c r="O1062">
        <f>表格2[[#This Row],[feature_len_hog]]+表格2[[#This Row],[feature_len_spatial]]+表格2[[#This Row],[feature_len_hist]]</f>
        <v>1392</v>
      </c>
    </row>
    <row r="1063" spans="1:15" hidden="1" x14ac:dyDescent="0.25">
      <c r="A1063" t="s">
        <v>12</v>
      </c>
      <c r="B1063">
        <v>9</v>
      </c>
      <c r="C1063">
        <v>8</v>
      </c>
      <c r="D1063">
        <v>3</v>
      </c>
      <c r="E1063">
        <v>0</v>
      </c>
      <c r="F1063">
        <v>16</v>
      </c>
      <c r="G1063">
        <v>16</v>
      </c>
      <c r="H1063" t="s">
        <v>13</v>
      </c>
      <c r="I1063" t="s">
        <v>14</v>
      </c>
      <c r="J1063" t="s">
        <v>13</v>
      </c>
      <c r="K1063">
        <v>0.99250000000000005</v>
      </c>
      <c r="L1063">
        <f>表格2[[#This Row],[orient]]*(64/表格2[[#This Row],[pix_per_cell]])*(64/表格2[[#This Row],[pix_per_cell]])*IF(表格2[[#This Row],[hog_channel]]=" ALL", 3, 1)</f>
        <v>576</v>
      </c>
      <c r="M1063">
        <f>IF(表格2[[#This Row],[spatial_feat]] = " True",表格2[[#This Row],[spatial_size]]*表格2[[#This Row],[spatial_size]]*3, 0)</f>
        <v>768</v>
      </c>
      <c r="N1063">
        <f>IF(表格2[[#This Row],[hist_feat]] = " True", 表格2[[#This Row],[hist_bins]]*3, 0)</f>
        <v>0</v>
      </c>
      <c r="O1063">
        <f>表格2[[#This Row],[feature_len_hog]]+表格2[[#This Row],[feature_len_spatial]]+表格2[[#This Row],[feature_len_hist]]</f>
        <v>1344</v>
      </c>
    </row>
    <row r="1064" spans="1:15" hidden="1" x14ac:dyDescent="0.25">
      <c r="A1064" t="s">
        <v>12</v>
      </c>
      <c r="B1064">
        <v>9</v>
      </c>
      <c r="C1064">
        <v>8</v>
      </c>
      <c r="D1064">
        <v>3</v>
      </c>
      <c r="E1064">
        <v>0</v>
      </c>
      <c r="F1064">
        <v>16</v>
      </c>
      <c r="G1064">
        <v>32</v>
      </c>
      <c r="H1064" t="s">
        <v>14</v>
      </c>
      <c r="I1064" t="s">
        <v>13</v>
      </c>
      <c r="J1064" t="s">
        <v>13</v>
      </c>
      <c r="K1064">
        <v>0.99250000000000005</v>
      </c>
      <c r="L1064">
        <f>表格2[[#This Row],[orient]]*(64/表格2[[#This Row],[pix_per_cell]])*(64/表格2[[#This Row],[pix_per_cell]])*IF(表格2[[#This Row],[hog_channel]]=" ALL", 3, 1)</f>
        <v>576</v>
      </c>
      <c r="M1064">
        <f>IF(表格2[[#This Row],[spatial_feat]] = " True",表格2[[#This Row],[spatial_size]]*表格2[[#This Row],[spatial_size]]*3, 0)</f>
        <v>0</v>
      </c>
      <c r="N1064">
        <f>IF(表格2[[#This Row],[hist_feat]] = " True", 表格2[[#This Row],[hist_bins]]*3, 0)</f>
        <v>96</v>
      </c>
      <c r="O1064">
        <f>表格2[[#This Row],[feature_len_hog]]+表格2[[#This Row],[feature_len_spatial]]+表格2[[#This Row],[feature_len_hist]]</f>
        <v>672</v>
      </c>
    </row>
    <row r="1065" spans="1:15" hidden="1" x14ac:dyDescent="0.25">
      <c r="A1065" t="s">
        <v>12</v>
      </c>
      <c r="B1065">
        <v>9</v>
      </c>
      <c r="C1065">
        <v>8</v>
      </c>
      <c r="D1065">
        <v>3</v>
      </c>
      <c r="E1065">
        <v>0</v>
      </c>
      <c r="F1065">
        <v>32</v>
      </c>
      <c r="G1065">
        <v>16</v>
      </c>
      <c r="H1065" t="s">
        <v>14</v>
      </c>
      <c r="I1065" t="s">
        <v>13</v>
      </c>
      <c r="J1065" t="s">
        <v>13</v>
      </c>
      <c r="K1065">
        <v>0.99250000000000005</v>
      </c>
      <c r="L1065">
        <f>表格2[[#This Row],[orient]]*(64/表格2[[#This Row],[pix_per_cell]])*(64/表格2[[#This Row],[pix_per_cell]])*IF(表格2[[#This Row],[hog_channel]]=" ALL", 3, 1)</f>
        <v>576</v>
      </c>
      <c r="M1065">
        <f>IF(表格2[[#This Row],[spatial_feat]] = " True",表格2[[#This Row],[spatial_size]]*表格2[[#This Row],[spatial_size]]*3, 0)</f>
        <v>0</v>
      </c>
      <c r="N1065">
        <f>IF(表格2[[#This Row],[hist_feat]] = " True", 表格2[[#This Row],[hist_bins]]*3, 0)</f>
        <v>48</v>
      </c>
      <c r="O1065">
        <f>表格2[[#This Row],[feature_len_hog]]+表格2[[#This Row],[feature_len_spatial]]+表格2[[#This Row],[feature_len_hist]]</f>
        <v>624</v>
      </c>
    </row>
    <row r="1066" spans="1:15" hidden="1" x14ac:dyDescent="0.25">
      <c r="A1066" t="s">
        <v>12</v>
      </c>
      <c r="B1066">
        <v>9</v>
      </c>
      <c r="C1066">
        <v>8</v>
      </c>
      <c r="D1066">
        <v>3</v>
      </c>
      <c r="E1066">
        <v>1</v>
      </c>
      <c r="F1066">
        <v>16</v>
      </c>
      <c r="G1066">
        <v>32</v>
      </c>
      <c r="H1066" t="s">
        <v>14</v>
      </c>
      <c r="I1066" t="s">
        <v>13</v>
      </c>
      <c r="J1066" t="s">
        <v>13</v>
      </c>
      <c r="K1066">
        <v>0.99250000000000005</v>
      </c>
      <c r="L1066">
        <f>表格2[[#This Row],[orient]]*(64/表格2[[#This Row],[pix_per_cell]])*(64/表格2[[#This Row],[pix_per_cell]])*IF(表格2[[#This Row],[hog_channel]]=" ALL", 3, 1)</f>
        <v>576</v>
      </c>
      <c r="M1066">
        <f>IF(表格2[[#This Row],[spatial_feat]] = " True",表格2[[#This Row],[spatial_size]]*表格2[[#This Row],[spatial_size]]*3, 0)</f>
        <v>0</v>
      </c>
      <c r="N1066">
        <f>IF(表格2[[#This Row],[hist_feat]] = " True", 表格2[[#This Row],[hist_bins]]*3, 0)</f>
        <v>96</v>
      </c>
      <c r="O1066">
        <f>表格2[[#This Row],[feature_len_hog]]+表格2[[#This Row],[feature_len_spatial]]+表格2[[#This Row],[feature_len_hist]]</f>
        <v>672</v>
      </c>
    </row>
    <row r="1067" spans="1:15" hidden="1" x14ac:dyDescent="0.25">
      <c r="A1067" t="s">
        <v>12</v>
      </c>
      <c r="B1067">
        <v>9</v>
      </c>
      <c r="C1067">
        <v>8</v>
      </c>
      <c r="D1067">
        <v>3</v>
      </c>
      <c r="E1067">
        <v>1</v>
      </c>
      <c r="F1067">
        <v>32</v>
      </c>
      <c r="G1067">
        <v>16</v>
      </c>
      <c r="H1067" t="s">
        <v>13</v>
      </c>
      <c r="I1067" t="s">
        <v>13</v>
      </c>
      <c r="J1067" t="s">
        <v>13</v>
      </c>
      <c r="K1067">
        <v>0.99250000000000005</v>
      </c>
      <c r="L1067">
        <f>表格2[[#This Row],[orient]]*(64/表格2[[#This Row],[pix_per_cell]])*(64/表格2[[#This Row],[pix_per_cell]])*IF(表格2[[#This Row],[hog_channel]]=" ALL", 3, 1)</f>
        <v>576</v>
      </c>
      <c r="M1067">
        <f>IF(表格2[[#This Row],[spatial_feat]] = " True",表格2[[#This Row],[spatial_size]]*表格2[[#This Row],[spatial_size]]*3, 0)</f>
        <v>3072</v>
      </c>
      <c r="N1067">
        <f>IF(表格2[[#This Row],[hist_feat]] = " True", 表格2[[#This Row],[hist_bins]]*3, 0)</f>
        <v>48</v>
      </c>
      <c r="O1067">
        <f>表格2[[#This Row],[feature_len_hog]]+表格2[[#This Row],[feature_len_spatial]]+表格2[[#This Row],[feature_len_hist]]</f>
        <v>3696</v>
      </c>
    </row>
    <row r="1068" spans="1:15" hidden="1" x14ac:dyDescent="0.25">
      <c r="A1068" t="s">
        <v>12</v>
      </c>
      <c r="B1068">
        <v>9</v>
      </c>
      <c r="C1068">
        <v>8</v>
      </c>
      <c r="D1068">
        <v>3</v>
      </c>
      <c r="E1068">
        <v>1</v>
      </c>
      <c r="F1068">
        <v>32</v>
      </c>
      <c r="G1068">
        <v>32</v>
      </c>
      <c r="H1068" t="s">
        <v>13</v>
      </c>
      <c r="I1068" t="s">
        <v>13</v>
      </c>
      <c r="J1068" t="s">
        <v>13</v>
      </c>
      <c r="K1068">
        <v>0.99250000000000005</v>
      </c>
      <c r="L1068">
        <f>表格2[[#This Row],[orient]]*(64/表格2[[#This Row],[pix_per_cell]])*(64/表格2[[#This Row],[pix_per_cell]])*IF(表格2[[#This Row],[hog_channel]]=" ALL", 3, 1)</f>
        <v>576</v>
      </c>
      <c r="M1068">
        <f>IF(表格2[[#This Row],[spatial_feat]] = " True",表格2[[#This Row],[spatial_size]]*表格2[[#This Row],[spatial_size]]*3, 0)</f>
        <v>3072</v>
      </c>
      <c r="N1068">
        <f>IF(表格2[[#This Row],[hist_feat]] = " True", 表格2[[#This Row],[hist_bins]]*3, 0)</f>
        <v>96</v>
      </c>
      <c r="O1068">
        <f>表格2[[#This Row],[feature_len_hog]]+表格2[[#This Row],[feature_len_spatial]]+表格2[[#This Row],[feature_len_hist]]</f>
        <v>3744</v>
      </c>
    </row>
    <row r="1069" spans="1:15" hidden="1" x14ac:dyDescent="0.25">
      <c r="A1069" t="s">
        <v>12</v>
      </c>
      <c r="B1069">
        <v>9</v>
      </c>
      <c r="C1069">
        <v>8</v>
      </c>
      <c r="D1069">
        <v>3</v>
      </c>
      <c r="E1069" t="s">
        <v>15</v>
      </c>
      <c r="F1069">
        <v>16</v>
      </c>
      <c r="G1069">
        <v>16</v>
      </c>
      <c r="H1069" t="s">
        <v>13</v>
      </c>
      <c r="I1069" t="s">
        <v>14</v>
      </c>
      <c r="J1069" t="s">
        <v>13</v>
      </c>
      <c r="K1069">
        <v>0.99250000000000005</v>
      </c>
      <c r="L1069">
        <f>表格2[[#This Row],[orient]]*(64/表格2[[#This Row],[pix_per_cell]])*(64/表格2[[#This Row],[pix_per_cell]])*IF(表格2[[#This Row],[hog_channel]]=" ALL", 3, 1)</f>
        <v>1728</v>
      </c>
      <c r="M1069">
        <f>IF(表格2[[#This Row],[spatial_feat]] = " True",表格2[[#This Row],[spatial_size]]*表格2[[#This Row],[spatial_size]]*3, 0)</f>
        <v>768</v>
      </c>
      <c r="N1069">
        <f>IF(表格2[[#This Row],[hist_feat]] = " True", 表格2[[#This Row],[hist_bins]]*3, 0)</f>
        <v>0</v>
      </c>
      <c r="O1069">
        <f>表格2[[#This Row],[feature_len_hog]]+表格2[[#This Row],[feature_len_spatial]]+表格2[[#This Row],[feature_len_hist]]</f>
        <v>2496</v>
      </c>
    </row>
    <row r="1070" spans="1:15" hidden="1" x14ac:dyDescent="0.25">
      <c r="A1070" t="s">
        <v>12</v>
      </c>
      <c r="B1070">
        <v>9</v>
      </c>
      <c r="C1070">
        <v>8</v>
      </c>
      <c r="D1070">
        <v>3</v>
      </c>
      <c r="E1070" t="s">
        <v>15</v>
      </c>
      <c r="F1070">
        <v>16</v>
      </c>
      <c r="G1070">
        <v>32</v>
      </c>
      <c r="H1070" t="s">
        <v>13</v>
      </c>
      <c r="I1070" t="s">
        <v>14</v>
      </c>
      <c r="J1070" t="s">
        <v>13</v>
      </c>
      <c r="K1070">
        <v>0.99250000000000005</v>
      </c>
      <c r="L1070">
        <f>表格2[[#This Row],[orient]]*(64/表格2[[#This Row],[pix_per_cell]])*(64/表格2[[#This Row],[pix_per_cell]])*IF(表格2[[#This Row],[hog_channel]]=" ALL", 3, 1)</f>
        <v>1728</v>
      </c>
      <c r="M1070">
        <f>IF(表格2[[#This Row],[spatial_feat]] = " True",表格2[[#This Row],[spatial_size]]*表格2[[#This Row],[spatial_size]]*3, 0)</f>
        <v>768</v>
      </c>
      <c r="N1070">
        <f>IF(表格2[[#This Row],[hist_feat]] = " True", 表格2[[#This Row],[hist_bins]]*3, 0)</f>
        <v>0</v>
      </c>
      <c r="O1070">
        <f>表格2[[#This Row],[feature_len_hog]]+表格2[[#This Row],[feature_len_spatial]]+表格2[[#This Row],[feature_len_hist]]</f>
        <v>2496</v>
      </c>
    </row>
    <row r="1071" spans="1:15" hidden="1" x14ac:dyDescent="0.25">
      <c r="A1071" t="s">
        <v>12</v>
      </c>
      <c r="B1071">
        <v>9</v>
      </c>
      <c r="C1071">
        <v>8</v>
      </c>
      <c r="D1071">
        <v>4</v>
      </c>
      <c r="E1071">
        <v>0</v>
      </c>
      <c r="F1071">
        <v>16</v>
      </c>
      <c r="G1071">
        <v>32</v>
      </c>
      <c r="H1071" t="s">
        <v>14</v>
      </c>
      <c r="I1071" t="s">
        <v>13</v>
      </c>
      <c r="J1071" t="s">
        <v>13</v>
      </c>
      <c r="K1071">
        <v>0.99250000000000005</v>
      </c>
      <c r="L1071">
        <f>表格2[[#This Row],[orient]]*(64/表格2[[#This Row],[pix_per_cell]])*(64/表格2[[#This Row],[pix_per_cell]])*IF(表格2[[#This Row],[hog_channel]]=" ALL", 3, 1)</f>
        <v>576</v>
      </c>
      <c r="M1071">
        <f>IF(表格2[[#This Row],[spatial_feat]] = " True",表格2[[#This Row],[spatial_size]]*表格2[[#This Row],[spatial_size]]*3, 0)</f>
        <v>0</v>
      </c>
      <c r="N1071">
        <f>IF(表格2[[#This Row],[hist_feat]] = " True", 表格2[[#This Row],[hist_bins]]*3, 0)</f>
        <v>96</v>
      </c>
      <c r="O1071">
        <f>表格2[[#This Row],[feature_len_hog]]+表格2[[#This Row],[feature_len_spatial]]+表格2[[#This Row],[feature_len_hist]]</f>
        <v>672</v>
      </c>
    </row>
    <row r="1072" spans="1:15" hidden="1" x14ac:dyDescent="0.25">
      <c r="A1072" t="s">
        <v>12</v>
      </c>
      <c r="B1072">
        <v>9</v>
      </c>
      <c r="C1072">
        <v>8</v>
      </c>
      <c r="D1072">
        <v>4</v>
      </c>
      <c r="E1072">
        <v>0</v>
      </c>
      <c r="F1072">
        <v>32</v>
      </c>
      <c r="G1072">
        <v>16</v>
      </c>
      <c r="H1072" t="s">
        <v>14</v>
      </c>
      <c r="I1072" t="s">
        <v>13</v>
      </c>
      <c r="J1072" t="s">
        <v>13</v>
      </c>
      <c r="K1072">
        <v>0.99250000000000005</v>
      </c>
      <c r="L1072">
        <f>表格2[[#This Row],[orient]]*(64/表格2[[#This Row],[pix_per_cell]])*(64/表格2[[#This Row],[pix_per_cell]])*IF(表格2[[#This Row],[hog_channel]]=" ALL", 3, 1)</f>
        <v>576</v>
      </c>
      <c r="M1072">
        <f>IF(表格2[[#This Row],[spatial_feat]] = " True",表格2[[#This Row],[spatial_size]]*表格2[[#This Row],[spatial_size]]*3, 0)</f>
        <v>0</v>
      </c>
      <c r="N1072">
        <f>IF(表格2[[#This Row],[hist_feat]] = " True", 表格2[[#This Row],[hist_bins]]*3, 0)</f>
        <v>48</v>
      </c>
      <c r="O1072">
        <f>表格2[[#This Row],[feature_len_hog]]+表格2[[#This Row],[feature_len_spatial]]+表格2[[#This Row],[feature_len_hist]]</f>
        <v>624</v>
      </c>
    </row>
    <row r="1073" spans="1:15" hidden="1" x14ac:dyDescent="0.25">
      <c r="A1073" t="s">
        <v>12</v>
      </c>
      <c r="B1073">
        <v>9</v>
      </c>
      <c r="C1073">
        <v>8</v>
      </c>
      <c r="D1073">
        <v>4</v>
      </c>
      <c r="E1073">
        <v>1</v>
      </c>
      <c r="F1073">
        <v>32</v>
      </c>
      <c r="G1073">
        <v>32</v>
      </c>
      <c r="H1073" t="s">
        <v>13</v>
      </c>
      <c r="I1073" t="s">
        <v>14</v>
      </c>
      <c r="J1073" t="s">
        <v>13</v>
      </c>
      <c r="K1073">
        <v>0.99250000000000005</v>
      </c>
      <c r="L1073">
        <f>表格2[[#This Row],[orient]]*(64/表格2[[#This Row],[pix_per_cell]])*(64/表格2[[#This Row],[pix_per_cell]])*IF(表格2[[#This Row],[hog_channel]]=" ALL", 3, 1)</f>
        <v>576</v>
      </c>
      <c r="M1073">
        <f>IF(表格2[[#This Row],[spatial_feat]] = " True",表格2[[#This Row],[spatial_size]]*表格2[[#This Row],[spatial_size]]*3, 0)</f>
        <v>3072</v>
      </c>
      <c r="N1073">
        <f>IF(表格2[[#This Row],[hist_feat]] = " True", 表格2[[#This Row],[hist_bins]]*3, 0)</f>
        <v>0</v>
      </c>
      <c r="O1073">
        <f>表格2[[#This Row],[feature_len_hog]]+表格2[[#This Row],[feature_len_spatial]]+表格2[[#This Row],[feature_len_hist]]</f>
        <v>3648</v>
      </c>
    </row>
    <row r="1074" spans="1:15" hidden="1" x14ac:dyDescent="0.25">
      <c r="A1074" t="s">
        <v>12</v>
      </c>
      <c r="B1074">
        <v>9</v>
      </c>
      <c r="C1074">
        <v>8</v>
      </c>
      <c r="D1074">
        <v>4</v>
      </c>
      <c r="E1074">
        <v>2</v>
      </c>
      <c r="F1074">
        <v>16</v>
      </c>
      <c r="G1074">
        <v>16</v>
      </c>
      <c r="H1074" t="s">
        <v>13</v>
      </c>
      <c r="I1074" t="s">
        <v>13</v>
      </c>
      <c r="J1074" t="s">
        <v>13</v>
      </c>
      <c r="K1074">
        <v>0.99250000000000005</v>
      </c>
      <c r="L1074">
        <f>表格2[[#This Row],[orient]]*(64/表格2[[#This Row],[pix_per_cell]])*(64/表格2[[#This Row],[pix_per_cell]])*IF(表格2[[#This Row],[hog_channel]]=" ALL", 3, 1)</f>
        <v>576</v>
      </c>
      <c r="M1074">
        <f>IF(表格2[[#This Row],[spatial_feat]] = " True",表格2[[#This Row],[spatial_size]]*表格2[[#This Row],[spatial_size]]*3, 0)</f>
        <v>768</v>
      </c>
      <c r="N1074">
        <f>IF(表格2[[#This Row],[hist_feat]] = " True", 表格2[[#This Row],[hist_bins]]*3, 0)</f>
        <v>48</v>
      </c>
      <c r="O1074">
        <f>表格2[[#This Row],[feature_len_hog]]+表格2[[#This Row],[feature_len_spatial]]+表格2[[#This Row],[feature_len_hist]]</f>
        <v>1392</v>
      </c>
    </row>
    <row r="1075" spans="1:15" hidden="1" x14ac:dyDescent="0.25">
      <c r="A1075" t="s">
        <v>12</v>
      </c>
      <c r="B1075">
        <v>9</v>
      </c>
      <c r="C1075">
        <v>8</v>
      </c>
      <c r="D1075">
        <v>4</v>
      </c>
      <c r="E1075">
        <v>2</v>
      </c>
      <c r="F1075">
        <v>16</v>
      </c>
      <c r="G1075">
        <v>32</v>
      </c>
      <c r="H1075" t="s">
        <v>14</v>
      </c>
      <c r="I1075" t="s">
        <v>13</v>
      </c>
      <c r="J1075" t="s">
        <v>13</v>
      </c>
      <c r="K1075">
        <v>0.99250000000000005</v>
      </c>
      <c r="L1075">
        <f>表格2[[#This Row],[orient]]*(64/表格2[[#This Row],[pix_per_cell]])*(64/表格2[[#This Row],[pix_per_cell]])*IF(表格2[[#This Row],[hog_channel]]=" ALL", 3, 1)</f>
        <v>576</v>
      </c>
      <c r="M1075">
        <f>IF(表格2[[#This Row],[spatial_feat]] = " True",表格2[[#This Row],[spatial_size]]*表格2[[#This Row],[spatial_size]]*3, 0)</f>
        <v>0</v>
      </c>
      <c r="N1075">
        <f>IF(表格2[[#This Row],[hist_feat]] = " True", 表格2[[#This Row],[hist_bins]]*3, 0)</f>
        <v>96</v>
      </c>
      <c r="O1075">
        <f>表格2[[#This Row],[feature_len_hog]]+表格2[[#This Row],[feature_len_spatial]]+表格2[[#This Row],[feature_len_hist]]</f>
        <v>672</v>
      </c>
    </row>
    <row r="1076" spans="1:15" hidden="1" x14ac:dyDescent="0.25">
      <c r="A1076" t="s">
        <v>12</v>
      </c>
      <c r="B1076">
        <v>9</v>
      </c>
      <c r="C1076">
        <v>8</v>
      </c>
      <c r="D1076">
        <v>4</v>
      </c>
      <c r="E1076" t="s">
        <v>15</v>
      </c>
      <c r="F1076">
        <v>16</v>
      </c>
      <c r="G1076">
        <v>16</v>
      </c>
      <c r="H1076" t="s">
        <v>14</v>
      </c>
      <c r="I1076" t="s">
        <v>13</v>
      </c>
      <c r="J1076" t="s">
        <v>13</v>
      </c>
      <c r="K1076">
        <v>0.99250000000000005</v>
      </c>
      <c r="L1076">
        <f>表格2[[#This Row],[orient]]*(64/表格2[[#This Row],[pix_per_cell]])*(64/表格2[[#This Row],[pix_per_cell]])*IF(表格2[[#This Row],[hog_channel]]=" ALL", 3, 1)</f>
        <v>1728</v>
      </c>
      <c r="M1076">
        <f>IF(表格2[[#This Row],[spatial_feat]] = " True",表格2[[#This Row],[spatial_size]]*表格2[[#This Row],[spatial_size]]*3, 0)</f>
        <v>0</v>
      </c>
      <c r="N1076">
        <f>IF(表格2[[#This Row],[hist_feat]] = " True", 表格2[[#This Row],[hist_bins]]*3, 0)</f>
        <v>48</v>
      </c>
      <c r="O1076">
        <f>表格2[[#This Row],[feature_len_hog]]+表格2[[#This Row],[feature_len_spatial]]+表格2[[#This Row],[feature_len_hist]]</f>
        <v>1776</v>
      </c>
    </row>
    <row r="1077" spans="1:15" hidden="1" x14ac:dyDescent="0.25">
      <c r="A1077" t="s">
        <v>12</v>
      </c>
      <c r="B1077">
        <v>9</v>
      </c>
      <c r="C1077">
        <v>8</v>
      </c>
      <c r="D1077">
        <v>4</v>
      </c>
      <c r="E1077" t="s">
        <v>15</v>
      </c>
      <c r="F1077">
        <v>16</v>
      </c>
      <c r="G1077">
        <v>32</v>
      </c>
      <c r="H1077" t="s">
        <v>14</v>
      </c>
      <c r="I1077" t="s">
        <v>13</v>
      </c>
      <c r="J1077" t="s">
        <v>13</v>
      </c>
      <c r="K1077">
        <v>0.99250000000000005</v>
      </c>
      <c r="L1077">
        <f>表格2[[#This Row],[orient]]*(64/表格2[[#This Row],[pix_per_cell]])*(64/表格2[[#This Row],[pix_per_cell]])*IF(表格2[[#This Row],[hog_channel]]=" ALL", 3, 1)</f>
        <v>1728</v>
      </c>
      <c r="M1077">
        <f>IF(表格2[[#This Row],[spatial_feat]] = " True",表格2[[#This Row],[spatial_size]]*表格2[[#This Row],[spatial_size]]*3, 0)</f>
        <v>0</v>
      </c>
      <c r="N1077">
        <f>IF(表格2[[#This Row],[hist_feat]] = " True", 表格2[[#This Row],[hist_bins]]*3, 0)</f>
        <v>96</v>
      </c>
      <c r="O1077">
        <f>表格2[[#This Row],[feature_len_hog]]+表格2[[#This Row],[feature_len_spatial]]+表格2[[#This Row],[feature_len_hist]]</f>
        <v>1824</v>
      </c>
    </row>
    <row r="1078" spans="1:15" hidden="1" x14ac:dyDescent="0.25">
      <c r="A1078" t="s">
        <v>12</v>
      </c>
      <c r="B1078">
        <v>9</v>
      </c>
      <c r="C1078">
        <v>8</v>
      </c>
      <c r="D1078">
        <v>4</v>
      </c>
      <c r="E1078" t="s">
        <v>15</v>
      </c>
      <c r="F1078">
        <v>32</v>
      </c>
      <c r="G1078">
        <v>16</v>
      </c>
      <c r="H1078" t="s">
        <v>13</v>
      </c>
      <c r="I1078" t="s">
        <v>14</v>
      </c>
      <c r="J1078" t="s">
        <v>13</v>
      </c>
      <c r="K1078">
        <v>0.99250000000000005</v>
      </c>
      <c r="L1078">
        <f>表格2[[#This Row],[orient]]*(64/表格2[[#This Row],[pix_per_cell]])*(64/表格2[[#This Row],[pix_per_cell]])*IF(表格2[[#This Row],[hog_channel]]=" ALL", 3, 1)</f>
        <v>1728</v>
      </c>
      <c r="M1078">
        <f>IF(表格2[[#This Row],[spatial_feat]] = " True",表格2[[#This Row],[spatial_size]]*表格2[[#This Row],[spatial_size]]*3, 0)</f>
        <v>3072</v>
      </c>
      <c r="N1078">
        <f>IF(表格2[[#This Row],[hist_feat]] = " True", 表格2[[#This Row],[hist_bins]]*3, 0)</f>
        <v>0</v>
      </c>
      <c r="O1078">
        <f>表格2[[#This Row],[feature_len_hog]]+表格2[[#This Row],[feature_len_spatial]]+表格2[[#This Row],[feature_len_hist]]</f>
        <v>4800</v>
      </c>
    </row>
    <row r="1079" spans="1:15" hidden="1" x14ac:dyDescent="0.25">
      <c r="A1079" t="s">
        <v>12</v>
      </c>
      <c r="B1079">
        <v>9</v>
      </c>
      <c r="C1079">
        <v>16</v>
      </c>
      <c r="D1079">
        <v>2</v>
      </c>
      <c r="E1079">
        <v>0</v>
      </c>
      <c r="F1079">
        <v>16</v>
      </c>
      <c r="G1079">
        <v>16</v>
      </c>
      <c r="H1079" t="s">
        <v>14</v>
      </c>
      <c r="I1079" t="s">
        <v>13</v>
      </c>
      <c r="J1079" t="s">
        <v>13</v>
      </c>
      <c r="K1079">
        <v>0.99250000000000005</v>
      </c>
      <c r="L1079">
        <f>表格2[[#This Row],[orient]]*(64/表格2[[#This Row],[pix_per_cell]])*(64/表格2[[#This Row],[pix_per_cell]])*IF(表格2[[#This Row],[hog_channel]]=" ALL", 3, 1)</f>
        <v>144</v>
      </c>
      <c r="M1079">
        <f>IF(表格2[[#This Row],[spatial_feat]] = " True",表格2[[#This Row],[spatial_size]]*表格2[[#This Row],[spatial_size]]*3, 0)</f>
        <v>0</v>
      </c>
      <c r="N1079">
        <f>IF(表格2[[#This Row],[hist_feat]] = " True", 表格2[[#This Row],[hist_bins]]*3, 0)</f>
        <v>48</v>
      </c>
      <c r="O1079">
        <f>表格2[[#This Row],[feature_len_hog]]+表格2[[#This Row],[feature_len_spatial]]+表格2[[#This Row],[feature_len_hist]]</f>
        <v>192</v>
      </c>
    </row>
    <row r="1080" spans="1:15" hidden="1" x14ac:dyDescent="0.25">
      <c r="A1080" t="s">
        <v>12</v>
      </c>
      <c r="B1080">
        <v>9</v>
      </c>
      <c r="C1080">
        <v>16</v>
      </c>
      <c r="D1080">
        <v>2</v>
      </c>
      <c r="E1080">
        <v>1</v>
      </c>
      <c r="F1080">
        <v>32</v>
      </c>
      <c r="G1080">
        <v>16</v>
      </c>
      <c r="H1080" t="s">
        <v>13</v>
      </c>
      <c r="I1080" t="s">
        <v>13</v>
      </c>
      <c r="J1080" t="s">
        <v>13</v>
      </c>
      <c r="K1080">
        <v>0.99250000000000005</v>
      </c>
      <c r="L1080">
        <f>表格2[[#This Row],[orient]]*(64/表格2[[#This Row],[pix_per_cell]])*(64/表格2[[#This Row],[pix_per_cell]])*IF(表格2[[#This Row],[hog_channel]]=" ALL", 3, 1)</f>
        <v>144</v>
      </c>
      <c r="M1080">
        <f>IF(表格2[[#This Row],[spatial_feat]] = " True",表格2[[#This Row],[spatial_size]]*表格2[[#This Row],[spatial_size]]*3, 0)</f>
        <v>3072</v>
      </c>
      <c r="N1080">
        <f>IF(表格2[[#This Row],[hist_feat]] = " True", 表格2[[#This Row],[hist_bins]]*3, 0)</f>
        <v>48</v>
      </c>
      <c r="O1080">
        <f>表格2[[#This Row],[feature_len_hog]]+表格2[[#This Row],[feature_len_spatial]]+表格2[[#This Row],[feature_len_hist]]</f>
        <v>3264</v>
      </c>
    </row>
    <row r="1081" spans="1:15" hidden="1" x14ac:dyDescent="0.25">
      <c r="A1081" t="s">
        <v>12</v>
      </c>
      <c r="B1081">
        <v>9</v>
      </c>
      <c r="C1081">
        <v>16</v>
      </c>
      <c r="D1081">
        <v>2</v>
      </c>
      <c r="E1081">
        <v>1</v>
      </c>
      <c r="F1081">
        <v>32</v>
      </c>
      <c r="G1081">
        <v>16</v>
      </c>
      <c r="H1081" t="s">
        <v>13</v>
      </c>
      <c r="I1081" t="s">
        <v>14</v>
      </c>
      <c r="J1081" t="s">
        <v>13</v>
      </c>
      <c r="K1081">
        <v>0.99250000000000005</v>
      </c>
      <c r="L1081">
        <f>表格2[[#This Row],[orient]]*(64/表格2[[#This Row],[pix_per_cell]])*(64/表格2[[#This Row],[pix_per_cell]])*IF(表格2[[#This Row],[hog_channel]]=" ALL", 3, 1)</f>
        <v>144</v>
      </c>
      <c r="M1081">
        <f>IF(表格2[[#This Row],[spatial_feat]] = " True",表格2[[#This Row],[spatial_size]]*表格2[[#This Row],[spatial_size]]*3, 0)</f>
        <v>3072</v>
      </c>
      <c r="N1081">
        <f>IF(表格2[[#This Row],[hist_feat]] = " True", 表格2[[#This Row],[hist_bins]]*3, 0)</f>
        <v>0</v>
      </c>
      <c r="O1081">
        <f>表格2[[#This Row],[feature_len_hog]]+表格2[[#This Row],[feature_len_spatial]]+表格2[[#This Row],[feature_len_hist]]</f>
        <v>3216</v>
      </c>
    </row>
    <row r="1082" spans="1:15" hidden="1" x14ac:dyDescent="0.25">
      <c r="A1082" t="s">
        <v>12</v>
      </c>
      <c r="B1082">
        <v>9</v>
      </c>
      <c r="C1082">
        <v>16</v>
      </c>
      <c r="D1082">
        <v>2</v>
      </c>
      <c r="E1082">
        <v>1</v>
      </c>
      <c r="F1082">
        <v>32</v>
      </c>
      <c r="G1082">
        <v>32</v>
      </c>
      <c r="H1082" t="s">
        <v>13</v>
      </c>
      <c r="I1082" t="s">
        <v>13</v>
      </c>
      <c r="J1082" t="s">
        <v>13</v>
      </c>
      <c r="K1082">
        <v>0.99250000000000005</v>
      </c>
      <c r="L1082">
        <f>表格2[[#This Row],[orient]]*(64/表格2[[#This Row],[pix_per_cell]])*(64/表格2[[#This Row],[pix_per_cell]])*IF(表格2[[#This Row],[hog_channel]]=" ALL", 3, 1)</f>
        <v>144</v>
      </c>
      <c r="M1082">
        <f>IF(表格2[[#This Row],[spatial_feat]] = " True",表格2[[#This Row],[spatial_size]]*表格2[[#This Row],[spatial_size]]*3, 0)</f>
        <v>3072</v>
      </c>
      <c r="N1082">
        <f>IF(表格2[[#This Row],[hist_feat]] = " True", 表格2[[#This Row],[hist_bins]]*3, 0)</f>
        <v>96</v>
      </c>
      <c r="O1082">
        <f>表格2[[#This Row],[feature_len_hog]]+表格2[[#This Row],[feature_len_spatial]]+表格2[[#This Row],[feature_len_hist]]</f>
        <v>3312</v>
      </c>
    </row>
    <row r="1083" spans="1:15" hidden="1" x14ac:dyDescent="0.25">
      <c r="A1083" t="s">
        <v>12</v>
      </c>
      <c r="B1083">
        <v>9</v>
      </c>
      <c r="C1083">
        <v>16</v>
      </c>
      <c r="D1083">
        <v>2</v>
      </c>
      <c r="E1083">
        <v>2</v>
      </c>
      <c r="F1083">
        <v>16</v>
      </c>
      <c r="G1083">
        <v>16</v>
      </c>
      <c r="H1083" t="s">
        <v>14</v>
      </c>
      <c r="I1083" t="s">
        <v>13</v>
      </c>
      <c r="J1083" t="s">
        <v>13</v>
      </c>
      <c r="K1083">
        <v>0.99250000000000005</v>
      </c>
      <c r="L1083">
        <f>表格2[[#This Row],[orient]]*(64/表格2[[#This Row],[pix_per_cell]])*(64/表格2[[#This Row],[pix_per_cell]])*IF(表格2[[#This Row],[hog_channel]]=" ALL", 3, 1)</f>
        <v>144</v>
      </c>
      <c r="M1083">
        <f>IF(表格2[[#This Row],[spatial_feat]] = " True",表格2[[#This Row],[spatial_size]]*表格2[[#This Row],[spatial_size]]*3, 0)</f>
        <v>0</v>
      </c>
      <c r="N1083">
        <f>IF(表格2[[#This Row],[hist_feat]] = " True", 表格2[[#This Row],[hist_bins]]*3, 0)</f>
        <v>48</v>
      </c>
      <c r="O1083">
        <f>表格2[[#This Row],[feature_len_hog]]+表格2[[#This Row],[feature_len_spatial]]+表格2[[#This Row],[feature_len_hist]]</f>
        <v>192</v>
      </c>
    </row>
    <row r="1084" spans="1:15" hidden="1" x14ac:dyDescent="0.25">
      <c r="A1084" t="s">
        <v>12</v>
      </c>
      <c r="B1084">
        <v>9</v>
      </c>
      <c r="C1084">
        <v>16</v>
      </c>
      <c r="D1084">
        <v>3</v>
      </c>
      <c r="E1084">
        <v>0</v>
      </c>
      <c r="F1084">
        <v>32</v>
      </c>
      <c r="G1084">
        <v>16</v>
      </c>
      <c r="H1084" t="s">
        <v>13</v>
      </c>
      <c r="I1084" t="s">
        <v>14</v>
      </c>
      <c r="J1084" t="s">
        <v>13</v>
      </c>
      <c r="K1084">
        <v>0.99250000000000005</v>
      </c>
      <c r="L1084">
        <f>表格2[[#This Row],[orient]]*(64/表格2[[#This Row],[pix_per_cell]])*(64/表格2[[#This Row],[pix_per_cell]])*IF(表格2[[#This Row],[hog_channel]]=" ALL", 3, 1)</f>
        <v>144</v>
      </c>
      <c r="M1084">
        <f>IF(表格2[[#This Row],[spatial_feat]] = " True",表格2[[#This Row],[spatial_size]]*表格2[[#This Row],[spatial_size]]*3, 0)</f>
        <v>3072</v>
      </c>
      <c r="N1084">
        <f>IF(表格2[[#This Row],[hist_feat]] = " True", 表格2[[#This Row],[hist_bins]]*3, 0)</f>
        <v>0</v>
      </c>
      <c r="O1084">
        <f>表格2[[#This Row],[feature_len_hog]]+表格2[[#This Row],[feature_len_spatial]]+表格2[[#This Row],[feature_len_hist]]</f>
        <v>3216</v>
      </c>
    </row>
    <row r="1085" spans="1:15" hidden="1" x14ac:dyDescent="0.25">
      <c r="A1085" t="s">
        <v>12</v>
      </c>
      <c r="B1085">
        <v>9</v>
      </c>
      <c r="C1085">
        <v>16</v>
      </c>
      <c r="D1085">
        <v>3</v>
      </c>
      <c r="E1085">
        <v>1</v>
      </c>
      <c r="F1085">
        <v>16</v>
      </c>
      <c r="G1085">
        <v>16</v>
      </c>
      <c r="H1085" t="s">
        <v>14</v>
      </c>
      <c r="I1085" t="s">
        <v>13</v>
      </c>
      <c r="J1085" t="s">
        <v>13</v>
      </c>
      <c r="K1085">
        <v>0.99250000000000005</v>
      </c>
      <c r="L1085">
        <f>表格2[[#This Row],[orient]]*(64/表格2[[#This Row],[pix_per_cell]])*(64/表格2[[#This Row],[pix_per_cell]])*IF(表格2[[#This Row],[hog_channel]]=" ALL", 3, 1)</f>
        <v>144</v>
      </c>
      <c r="M1085">
        <f>IF(表格2[[#This Row],[spatial_feat]] = " True",表格2[[#This Row],[spatial_size]]*表格2[[#This Row],[spatial_size]]*3, 0)</f>
        <v>0</v>
      </c>
      <c r="N1085">
        <f>IF(表格2[[#This Row],[hist_feat]] = " True", 表格2[[#This Row],[hist_bins]]*3, 0)</f>
        <v>48</v>
      </c>
      <c r="O1085">
        <f>表格2[[#This Row],[feature_len_hog]]+表格2[[#This Row],[feature_len_spatial]]+表格2[[#This Row],[feature_len_hist]]</f>
        <v>192</v>
      </c>
    </row>
    <row r="1086" spans="1:15" hidden="1" x14ac:dyDescent="0.25">
      <c r="A1086" t="s">
        <v>12</v>
      </c>
      <c r="B1086">
        <v>9</v>
      </c>
      <c r="C1086">
        <v>16</v>
      </c>
      <c r="D1086">
        <v>3</v>
      </c>
      <c r="E1086">
        <v>1</v>
      </c>
      <c r="F1086">
        <v>32</v>
      </c>
      <c r="G1086">
        <v>32</v>
      </c>
      <c r="H1086" t="s">
        <v>13</v>
      </c>
      <c r="I1086" t="s">
        <v>13</v>
      </c>
      <c r="J1086" t="s">
        <v>13</v>
      </c>
      <c r="K1086">
        <v>0.99250000000000005</v>
      </c>
      <c r="L1086">
        <f>表格2[[#This Row],[orient]]*(64/表格2[[#This Row],[pix_per_cell]])*(64/表格2[[#This Row],[pix_per_cell]])*IF(表格2[[#This Row],[hog_channel]]=" ALL", 3, 1)</f>
        <v>144</v>
      </c>
      <c r="M1086">
        <f>IF(表格2[[#This Row],[spatial_feat]] = " True",表格2[[#This Row],[spatial_size]]*表格2[[#This Row],[spatial_size]]*3, 0)</f>
        <v>3072</v>
      </c>
      <c r="N1086">
        <f>IF(表格2[[#This Row],[hist_feat]] = " True", 表格2[[#This Row],[hist_bins]]*3, 0)</f>
        <v>96</v>
      </c>
      <c r="O1086">
        <f>表格2[[#This Row],[feature_len_hog]]+表格2[[#This Row],[feature_len_spatial]]+表格2[[#This Row],[feature_len_hist]]</f>
        <v>3312</v>
      </c>
    </row>
    <row r="1087" spans="1:15" hidden="1" x14ac:dyDescent="0.25">
      <c r="A1087" t="s">
        <v>12</v>
      </c>
      <c r="B1087">
        <v>9</v>
      </c>
      <c r="C1087">
        <v>16</v>
      </c>
      <c r="D1087">
        <v>3</v>
      </c>
      <c r="E1087">
        <v>1</v>
      </c>
      <c r="F1087">
        <v>32</v>
      </c>
      <c r="G1087">
        <v>32</v>
      </c>
      <c r="H1087" t="s">
        <v>13</v>
      </c>
      <c r="I1087" t="s">
        <v>14</v>
      </c>
      <c r="J1087" t="s">
        <v>13</v>
      </c>
      <c r="K1087">
        <v>0.99250000000000005</v>
      </c>
      <c r="L1087">
        <f>表格2[[#This Row],[orient]]*(64/表格2[[#This Row],[pix_per_cell]])*(64/表格2[[#This Row],[pix_per_cell]])*IF(表格2[[#This Row],[hog_channel]]=" ALL", 3, 1)</f>
        <v>144</v>
      </c>
      <c r="M1087">
        <f>IF(表格2[[#This Row],[spatial_feat]] = " True",表格2[[#This Row],[spatial_size]]*表格2[[#This Row],[spatial_size]]*3, 0)</f>
        <v>3072</v>
      </c>
      <c r="N1087">
        <f>IF(表格2[[#This Row],[hist_feat]] = " True", 表格2[[#This Row],[hist_bins]]*3, 0)</f>
        <v>0</v>
      </c>
      <c r="O1087">
        <f>表格2[[#This Row],[feature_len_hog]]+表格2[[#This Row],[feature_len_spatial]]+表格2[[#This Row],[feature_len_hist]]</f>
        <v>3216</v>
      </c>
    </row>
    <row r="1088" spans="1:15" hidden="1" x14ac:dyDescent="0.25">
      <c r="A1088" t="s">
        <v>12</v>
      </c>
      <c r="B1088">
        <v>9</v>
      </c>
      <c r="C1088">
        <v>16</v>
      </c>
      <c r="D1088">
        <v>3</v>
      </c>
      <c r="E1088">
        <v>2</v>
      </c>
      <c r="F1088">
        <v>16</v>
      </c>
      <c r="G1088">
        <v>16</v>
      </c>
      <c r="H1088" t="s">
        <v>14</v>
      </c>
      <c r="I1088" t="s">
        <v>13</v>
      </c>
      <c r="J1088" t="s">
        <v>13</v>
      </c>
      <c r="K1088">
        <v>0.99250000000000005</v>
      </c>
      <c r="L1088">
        <f>表格2[[#This Row],[orient]]*(64/表格2[[#This Row],[pix_per_cell]])*(64/表格2[[#This Row],[pix_per_cell]])*IF(表格2[[#This Row],[hog_channel]]=" ALL", 3, 1)</f>
        <v>144</v>
      </c>
      <c r="M1088">
        <f>IF(表格2[[#This Row],[spatial_feat]] = " True",表格2[[#This Row],[spatial_size]]*表格2[[#This Row],[spatial_size]]*3, 0)</f>
        <v>0</v>
      </c>
      <c r="N1088">
        <f>IF(表格2[[#This Row],[hist_feat]] = " True", 表格2[[#This Row],[hist_bins]]*3, 0)</f>
        <v>48</v>
      </c>
      <c r="O1088">
        <f>表格2[[#This Row],[feature_len_hog]]+表格2[[#This Row],[feature_len_spatial]]+表格2[[#This Row],[feature_len_hist]]</f>
        <v>192</v>
      </c>
    </row>
    <row r="1089" spans="1:15" hidden="1" x14ac:dyDescent="0.25">
      <c r="A1089" t="s">
        <v>12</v>
      </c>
      <c r="B1089">
        <v>9</v>
      </c>
      <c r="C1089">
        <v>16</v>
      </c>
      <c r="D1089">
        <v>3</v>
      </c>
      <c r="E1089">
        <v>2</v>
      </c>
      <c r="F1089">
        <v>32</v>
      </c>
      <c r="G1089">
        <v>32</v>
      </c>
      <c r="H1089" t="s">
        <v>13</v>
      </c>
      <c r="I1089" t="s">
        <v>13</v>
      </c>
      <c r="J1089" t="s">
        <v>13</v>
      </c>
      <c r="K1089">
        <v>0.99250000000000005</v>
      </c>
      <c r="L1089">
        <f>表格2[[#This Row],[orient]]*(64/表格2[[#This Row],[pix_per_cell]])*(64/表格2[[#This Row],[pix_per_cell]])*IF(表格2[[#This Row],[hog_channel]]=" ALL", 3, 1)</f>
        <v>144</v>
      </c>
      <c r="M1089">
        <f>IF(表格2[[#This Row],[spatial_feat]] = " True",表格2[[#This Row],[spatial_size]]*表格2[[#This Row],[spatial_size]]*3, 0)</f>
        <v>3072</v>
      </c>
      <c r="N1089">
        <f>IF(表格2[[#This Row],[hist_feat]] = " True", 表格2[[#This Row],[hist_bins]]*3, 0)</f>
        <v>96</v>
      </c>
      <c r="O1089">
        <f>表格2[[#This Row],[feature_len_hog]]+表格2[[#This Row],[feature_len_spatial]]+表格2[[#This Row],[feature_len_hist]]</f>
        <v>3312</v>
      </c>
    </row>
    <row r="1090" spans="1:15" hidden="1" x14ac:dyDescent="0.25">
      <c r="A1090" t="s">
        <v>12</v>
      </c>
      <c r="B1090">
        <v>9</v>
      </c>
      <c r="C1090">
        <v>16</v>
      </c>
      <c r="D1090">
        <v>3</v>
      </c>
      <c r="E1090" t="s">
        <v>15</v>
      </c>
      <c r="F1090">
        <v>32</v>
      </c>
      <c r="G1090">
        <v>16</v>
      </c>
      <c r="H1090" t="s">
        <v>13</v>
      </c>
      <c r="I1090" t="s">
        <v>13</v>
      </c>
      <c r="J1090" t="s">
        <v>13</v>
      </c>
      <c r="K1090">
        <v>0.99250000000000005</v>
      </c>
      <c r="L1090">
        <f>表格2[[#This Row],[orient]]*(64/表格2[[#This Row],[pix_per_cell]])*(64/表格2[[#This Row],[pix_per_cell]])*IF(表格2[[#This Row],[hog_channel]]=" ALL", 3, 1)</f>
        <v>432</v>
      </c>
      <c r="M1090">
        <f>IF(表格2[[#This Row],[spatial_feat]] = " True",表格2[[#This Row],[spatial_size]]*表格2[[#This Row],[spatial_size]]*3, 0)</f>
        <v>3072</v>
      </c>
      <c r="N1090">
        <f>IF(表格2[[#This Row],[hist_feat]] = " True", 表格2[[#This Row],[hist_bins]]*3, 0)</f>
        <v>48</v>
      </c>
      <c r="O1090">
        <f>表格2[[#This Row],[feature_len_hog]]+表格2[[#This Row],[feature_len_spatial]]+表格2[[#This Row],[feature_len_hist]]</f>
        <v>3552</v>
      </c>
    </row>
    <row r="1091" spans="1:15" hidden="1" x14ac:dyDescent="0.25">
      <c r="A1091" t="s">
        <v>12</v>
      </c>
      <c r="B1091">
        <v>9</v>
      </c>
      <c r="C1091">
        <v>16</v>
      </c>
      <c r="D1091">
        <v>3</v>
      </c>
      <c r="E1091" t="s">
        <v>15</v>
      </c>
      <c r="F1091">
        <v>32</v>
      </c>
      <c r="G1091">
        <v>16</v>
      </c>
      <c r="H1091" t="s">
        <v>13</v>
      </c>
      <c r="I1091" t="s">
        <v>14</v>
      </c>
      <c r="J1091" t="s">
        <v>13</v>
      </c>
      <c r="K1091">
        <v>0.99250000000000005</v>
      </c>
      <c r="L1091">
        <f>表格2[[#This Row],[orient]]*(64/表格2[[#This Row],[pix_per_cell]])*(64/表格2[[#This Row],[pix_per_cell]])*IF(表格2[[#This Row],[hog_channel]]=" ALL", 3, 1)</f>
        <v>432</v>
      </c>
      <c r="M1091">
        <f>IF(表格2[[#This Row],[spatial_feat]] = " True",表格2[[#This Row],[spatial_size]]*表格2[[#This Row],[spatial_size]]*3, 0)</f>
        <v>3072</v>
      </c>
      <c r="N1091">
        <f>IF(表格2[[#This Row],[hist_feat]] = " True", 表格2[[#This Row],[hist_bins]]*3, 0)</f>
        <v>0</v>
      </c>
      <c r="O1091">
        <f>表格2[[#This Row],[feature_len_hog]]+表格2[[#This Row],[feature_len_spatial]]+表格2[[#This Row],[feature_len_hist]]</f>
        <v>3504</v>
      </c>
    </row>
    <row r="1092" spans="1:15" hidden="1" x14ac:dyDescent="0.25">
      <c r="A1092" t="s">
        <v>12</v>
      </c>
      <c r="B1092">
        <v>9</v>
      </c>
      <c r="C1092">
        <v>16</v>
      </c>
      <c r="D1092">
        <v>3</v>
      </c>
      <c r="E1092" t="s">
        <v>15</v>
      </c>
      <c r="F1092">
        <v>32</v>
      </c>
      <c r="G1092">
        <v>32</v>
      </c>
      <c r="H1092" t="s">
        <v>13</v>
      </c>
      <c r="I1092" t="s">
        <v>13</v>
      </c>
      <c r="J1092" t="s">
        <v>13</v>
      </c>
      <c r="K1092">
        <v>0.99250000000000005</v>
      </c>
      <c r="L1092">
        <f>表格2[[#This Row],[orient]]*(64/表格2[[#This Row],[pix_per_cell]])*(64/表格2[[#This Row],[pix_per_cell]])*IF(表格2[[#This Row],[hog_channel]]=" ALL", 3, 1)</f>
        <v>432</v>
      </c>
      <c r="M1092">
        <f>IF(表格2[[#This Row],[spatial_feat]] = " True",表格2[[#This Row],[spatial_size]]*表格2[[#This Row],[spatial_size]]*3, 0)</f>
        <v>3072</v>
      </c>
      <c r="N1092">
        <f>IF(表格2[[#This Row],[hist_feat]] = " True", 表格2[[#This Row],[hist_bins]]*3, 0)</f>
        <v>96</v>
      </c>
      <c r="O1092">
        <f>表格2[[#This Row],[feature_len_hog]]+表格2[[#This Row],[feature_len_spatial]]+表格2[[#This Row],[feature_len_hist]]</f>
        <v>3600</v>
      </c>
    </row>
    <row r="1093" spans="1:15" hidden="1" x14ac:dyDescent="0.25">
      <c r="A1093" t="s">
        <v>12</v>
      </c>
      <c r="B1093">
        <v>9</v>
      </c>
      <c r="C1093">
        <v>16</v>
      </c>
      <c r="D1093">
        <v>4</v>
      </c>
      <c r="E1093">
        <v>1</v>
      </c>
      <c r="F1093">
        <v>32</v>
      </c>
      <c r="G1093">
        <v>16</v>
      </c>
      <c r="H1093" t="s">
        <v>13</v>
      </c>
      <c r="I1093" t="s">
        <v>13</v>
      </c>
      <c r="J1093" t="s">
        <v>13</v>
      </c>
      <c r="K1093">
        <v>0.99250000000000005</v>
      </c>
      <c r="L1093">
        <f>表格2[[#This Row],[orient]]*(64/表格2[[#This Row],[pix_per_cell]])*(64/表格2[[#This Row],[pix_per_cell]])*IF(表格2[[#This Row],[hog_channel]]=" ALL", 3, 1)</f>
        <v>144</v>
      </c>
      <c r="M1093">
        <f>IF(表格2[[#This Row],[spatial_feat]] = " True",表格2[[#This Row],[spatial_size]]*表格2[[#This Row],[spatial_size]]*3, 0)</f>
        <v>3072</v>
      </c>
      <c r="N1093">
        <f>IF(表格2[[#This Row],[hist_feat]] = " True", 表格2[[#This Row],[hist_bins]]*3, 0)</f>
        <v>48</v>
      </c>
      <c r="O1093">
        <f>表格2[[#This Row],[feature_len_hog]]+表格2[[#This Row],[feature_len_spatial]]+表格2[[#This Row],[feature_len_hist]]</f>
        <v>3264</v>
      </c>
    </row>
    <row r="1094" spans="1:15" hidden="1" x14ac:dyDescent="0.25">
      <c r="A1094" t="s">
        <v>12</v>
      </c>
      <c r="B1094">
        <v>9</v>
      </c>
      <c r="C1094">
        <v>16</v>
      </c>
      <c r="D1094">
        <v>4</v>
      </c>
      <c r="E1094">
        <v>1</v>
      </c>
      <c r="F1094">
        <v>32</v>
      </c>
      <c r="G1094">
        <v>32</v>
      </c>
      <c r="H1094" t="s">
        <v>13</v>
      </c>
      <c r="I1094" t="s">
        <v>13</v>
      </c>
      <c r="J1094" t="s">
        <v>13</v>
      </c>
      <c r="K1094">
        <v>0.99250000000000005</v>
      </c>
      <c r="L1094">
        <f>表格2[[#This Row],[orient]]*(64/表格2[[#This Row],[pix_per_cell]])*(64/表格2[[#This Row],[pix_per_cell]])*IF(表格2[[#This Row],[hog_channel]]=" ALL", 3, 1)</f>
        <v>144</v>
      </c>
      <c r="M1094">
        <f>IF(表格2[[#This Row],[spatial_feat]] = " True",表格2[[#This Row],[spatial_size]]*表格2[[#This Row],[spatial_size]]*3, 0)</f>
        <v>3072</v>
      </c>
      <c r="N1094">
        <f>IF(表格2[[#This Row],[hist_feat]] = " True", 表格2[[#This Row],[hist_bins]]*3, 0)</f>
        <v>96</v>
      </c>
      <c r="O1094">
        <f>表格2[[#This Row],[feature_len_hog]]+表格2[[#This Row],[feature_len_spatial]]+表格2[[#This Row],[feature_len_hist]]</f>
        <v>3312</v>
      </c>
    </row>
    <row r="1095" spans="1:15" hidden="1" x14ac:dyDescent="0.25">
      <c r="A1095" t="s">
        <v>12</v>
      </c>
      <c r="B1095">
        <v>9</v>
      </c>
      <c r="C1095">
        <v>16</v>
      </c>
      <c r="D1095">
        <v>4</v>
      </c>
      <c r="E1095">
        <v>2</v>
      </c>
      <c r="F1095">
        <v>32</v>
      </c>
      <c r="G1095">
        <v>32</v>
      </c>
      <c r="H1095" t="s">
        <v>13</v>
      </c>
      <c r="I1095" t="s">
        <v>13</v>
      </c>
      <c r="J1095" t="s">
        <v>13</v>
      </c>
      <c r="K1095">
        <v>0.99250000000000005</v>
      </c>
      <c r="L1095">
        <f>表格2[[#This Row],[orient]]*(64/表格2[[#This Row],[pix_per_cell]])*(64/表格2[[#This Row],[pix_per_cell]])*IF(表格2[[#This Row],[hog_channel]]=" ALL", 3, 1)</f>
        <v>144</v>
      </c>
      <c r="M1095">
        <f>IF(表格2[[#This Row],[spatial_feat]] = " True",表格2[[#This Row],[spatial_size]]*表格2[[#This Row],[spatial_size]]*3, 0)</f>
        <v>3072</v>
      </c>
      <c r="N1095">
        <f>IF(表格2[[#This Row],[hist_feat]] = " True", 表格2[[#This Row],[hist_bins]]*3, 0)</f>
        <v>96</v>
      </c>
      <c r="O1095">
        <f>表格2[[#This Row],[feature_len_hog]]+表格2[[#This Row],[feature_len_spatial]]+表格2[[#This Row],[feature_len_hist]]</f>
        <v>3312</v>
      </c>
    </row>
    <row r="1096" spans="1:15" hidden="1" x14ac:dyDescent="0.25">
      <c r="A1096" t="s">
        <v>12</v>
      </c>
      <c r="B1096">
        <v>9</v>
      </c>
      <c r="C1096">
        <v>16</v>
      </c>
      <c r="D1096">
        <v>4</v>
      </c>
      <c r="E1096" t="s">
        <v>15</v>
      </c>
      <c r="F1096">
        <v>32</v>
      </c>
      <c r="G1096">
        <v>16</v>
      </c>
      <c r="H1096" t="s">
        <v>13</v>
      </c>
      <c r="I1096" t="s">
        <v>14</v>
      </c>
      <c r="J1096" t="s">
        <v>13</v>
      </c>
      <c r="K1096">
        <v>0.99250000000000005</v>
      </c>
      <c r="L1096">
        <f>表格2[[#This Row],[orient]]*(64/表格2[[#This Row],[pix_per_cell]])*(64/表格2[[#This Row],[pix_per_cell]])*IF(表格2[[#This Row],[hog_channel]]=" ALL", 3, 1)</f>
        <v>432</v>
      </c>
      <c r="M1096">
        <f>IF(表格2[[#This Row],[spatial_feat]] = " True",表格2[[#This Row],[spatial_size]]*表格2[[#This Row],[spatial_size]]*3, 0)</f>
        <v>3072</v>
      </c>
      <c r="N1096">
        <f>IF(表格2[[#This Row],[hist_feat]] = " True", 表格2[[#This Row],[hist_bins]]*3, 0)</f>
        <v>0</v>
      </c>
      <c r="O1096">
        <f>表格2[[#This Row],[feature_len_hog]]+表格2[[#This Row],[feature_len_spatial]]+表格2[[#This Row],[feature_len_hist]]</f>
        <v>3504</v>
      </c>
    </row>
    <row r="1097" spans="1:15" hidden="1" x14ac:dyDescent="0.25">
      <c r="A1097" t="s">
        <v>12</v>
      </c>
      <c r="B1097">
        <v>9</v>
      </c>
      <c r="C1097">
        <v>16</v>
      </c>
      <c r="D1097">
        <v>4</v>
      </c>
      <c r="E1097" t="s">
        <v>15</v>
      </c>
      <c r="F1097">
        <v>32</v>
      </c>
      <c r="G1097">
        <v>16</v>
      </c>
      <c r="H1097" t="s">
        <v>14</v>
      </c>
      <c r="I1097" t="s">
        <v>13</v>
      </c>
      <c r="J1097" t="s">
        <v>13</v>
      </c>
      <c r="K1097">
        <v>0.99250000000000005</v>
      </c>
      <c r="L1097">
        <f>表格2[[#This Row],[orient]]*(64/表格2[[#This Row],[pix_per_cell]])*(64/表格2[[#This Row],[pix_per_cell]])*IF(表格2[[#This Row],[hog_channel]]=" ALL", 3, 1)</f>
        <v>432</v>
      </c>
      <c r="M1097">
        <f>IF(表格2[[#This Row],[spatial_feat]] = " True",表格2[[#This Row],[spatial_size]]*表格2[[#This Row],[spatial_size]]*3, 0)</f>
        <v>0</v>
      </c>
      <c r="N1097">
        <f>IF(表格2[[#This Row],[hist_feat]] = " True", 表格2[[#This Row],[hist_bins]]*3, 0)</f>
        <v>48</v>
      </c>
      <c r="O1097">
        <f>表格2[[#This Row],[feature_len_hog]]+表格2[[#This Row],[feature_len_spatial]]+表格2[[#This Row],[feature_len_hist]]</f>
        <v>480</v>
      </c>
    </row>
    <row r="1098" spans="1:15" hidden="1" x14ac:dyDescent="0.25">
      <c r="A1098" t="s">
        <v>12</v>
      </c>
      <c r="B1098">
        <v>5</v>
      </c>
      <c r="C1098">
        <v>8</v>
      </c>
      <c r="D1098">
        <v>2</v>
      </c>
      <c r="E1098">
        <v>0</v>
      </c>
      <c r="F1098">
        <v>16</v>
      </c>
      <c r="G1098">
        <v>16</v>
      </c>
      <c r="H1098" t="s">
        <v>13</v>
      </c>
      <c r="I1098" t="s">
        <v>14</v>
      </c>
      <c r="J1098" t="s">
        <v>13</v>
      </c>
      <c r="K1098">
        <v>0.99250000000000005</v>
      </c>
      <c r="L1098">
        <f>表格2[[#This Row],[orient]]*(64/表格2[[#This Row],[pix_per_cell]])*(64/表格2[[#This Row],[pix_per_cell]])*IF(表格2[[#This Row],[hog_channel]]=" ALL", 3, 1)</f>
        <v>320</v>
      </c>
      <c r="M1098">
        <f>IF(表格2[[#This Row],[spatial_feat]] = " True",表格2[[#This Row],[spatial_size]]*表格2[[#This Row],[spatial_size]]*3, 0)</f>
        <v>768</v>
      </c>
      <c r="N1098">
        <f>IF(表格2[[#This Row],[hist_feat]] = " True", 表格2[[#This Row],[hist_bins]]*3, 0)</f>
        <v>0</v>
      </c>
      <c r="O1098">
        <f>表格2[[#This Row],[feature_len_hog]]+表格2[[#This Row],[feature_len_spatial]]+表格2[[#This Row],[feature_len_hist]]</f>
        <v>1088</v>
      </c>
    </row>
    <row r="1099" spans="1:15" hidden="1" x14ac:dyDescent="0.25">
      <c r="A1099" t="s">
        <v>12</v>
      </c>
      <c r="B1099">
        <v>5</v>
      </c>
      <c r="C1099">
        <v>8</v>
      </c>
      <c r="D1099">
        <v>2</v>
      </c>
      <c r="E1099">
        <v>0</v>
      </c>
      <c r="F1099">
        <v>16</v>
      </c>
      <c r="G1099">
        <v>32</v>
      </c>
      <c r="H1099" t="s">
        <v>14</v>
      </c>
      <c r="I1099" t="s">
        <v>13</v>
      </c>
      <c r="J1099" t="s">
        <v>13</v>
      </c>
      <c r="K1099">
        <v>0.99250000000000005</v>
      </c>
      <c r="L1099">
        <f>表格2[[#This Row],[orient]]*(64/表格2[[#This Row],[pix_per_cell]])*(64/表格2[[#This Row],[pix_per_cell]])*IF(表格2[[#This Row],[hog_channel]]=" ALL", 3, 1)</f>
        <v>320</v>
      </c>
      <c r="M1099">
        <f>IF(表格2[[#This Row],[spatial_feat]] = " True",表格2[[#This Row],[spatial_size]]*表格2[[#This Row],[spatial_size]]*3, 0)</f>
        <v>0</v>
      </c>
      <c r="N1099">
        <f>IF(表格2[[#This Row],[hist_feat]] = " True", 表格2[[#This Row],[hist_bins]]*3, 0)</f>
        <v>96</v>
      </c>
      <c r="O1099">
        <f>表格2[[#This Row],[feature_len_hog]]+表格2[[#This Row],[feature_len_spatial]]+表格2[[#This Row],[feature_len_hist]]</f>
        <v>416</v>
      </c>
    </row>
    <row r="1100" spans="1:15" hidden="1" x14ac:dyDescent="0.25">
      <c r="A1100" t="s">
        <v>12</v>
      </c>
      <c r="B1100">
        <v>5</v>
      </c>
      <c r="C1100">
        <v>8</v>
      </c>
      <c r="D1100">
        <v>2</v>
      </c>
      <c r="E1100">
        <v>0</v>
      </c>
      <c r="F1100">
        <v>32</v>
      </c>
      <c r="G1100">
        <v>16</v>
      </c>
      <c r="H1100" t="s">
        <v>13</v>
      </c>
      <c r="I1100" t="s">
        <v>13</v>
      </c>
      <c r="J1100" t="s">
        <v>13</v>
      </c>
      <c r="K1100">
        <v>0.99250000000000005</v>
      </c>
      <c r="L1100">
        <f>表格2[[#This Row],[orient]]*(64/表格2[[#This Row],[pix_per_cell]])*(64/表格2[[#This Row],[pix_per_cell]])*IF(表格2[[#This Row],[hog_channel]]=" ALL", 3, 1)</f>
        <v>320</v>
      </c>
      <c r="M1100">
        <f>IF(表格2[[#This Row],[spatial_feat]] = " True",表格2[[#This Row],[spatial_size]]*表格2[[#This Row],[spatial_size]]*3, 0)</f>
        <v>3072</v>
      </c>
      <c r="N1100">
        <f>IF(表格2[[#This Row],[hist_feat]] = " True", 表格2[[#This Row],[hist_bins]]*3, 0)</f>
        <v>48</v>
      </c>
      <c r="O1100">
        <f>表格2[[#This Row],[feature_len_hog]]+表格2[[#This Row],[feature_len_spatial]]+表格2[[#This Row],[feature_len_hist]]</f>
        <v>3440</v>
      </c>
    </row>
    <row r="1101" spans="1:15" hidden="1" x14ac:dyDescent="0.25">
      <c r="A1101" t="s">
        <v>12</v>
      </c>
      <c r="B1101">
        <v>5</v>
      </c>
      <c r="C1101">
        <v>8</v>
      </c>
      <c r="D1101">
        <v>2</v>
      </c>
      <c r="E1101">
        <v>0</v>
      </c>
      <c r="F1101">
        <v>32</v>
      </c>
      <c r="G1101">
        <v>16</v>
      </c>
      <c r="H1101" t="s">
        <v>13</v>
      </c>
      <c r="I1101" t="s">
        <v>14</v>
      </c>
      <c r="J1101" t="s">
        <v>13</v>
      </c>
      <c r="K1101">
        <v>0.99250000000000005</v>
      </c>
      <c r="L1101">
        <f>表格2[[#This Row],[orient]]*(64/表格2[[#This Row],[pix_per_cell]])*(64/表格2[[#This Row],[pix_per_cell]])*IF(表格2[[#This Row],[hog_channel]]=" ALL", 3, 1)</f>
        <v>320</v>
      </c>
      <c r="M1101">
        <f>IF(表格2[[#This Row],[spatial_feat]] = " True",表格2[[#This Row],[spatial_size]]*表格2[[#This Row],[spatial_size]]*3, 0)</f>
        <v>3072</v>
      </c>
      <c r="N1101">
        <f>IF(表格2[[#This Row],[hist_feat]] = " True", 表格2[[#This Row],[hist_bins]]*3, 0)</f>
        <v>0</v>
      </c>
      <c r="O1101">
        <f>表格2[[#This Row],[feature_len_hog]]+表格2[[#This Row],[feature_len_spatial]]+表格2[[#This Row],[feature_len_hist]]</f>
        <v>3392</v>
      </c>
    </row>
    <row r="1102" spans="1:15" hidden="1" x14ac:dyDescent="0.25">
      <c r="A1102" t="s">
        <v>12</v>
      </c>
      <c r="B1102">
        <v>5</v>
      </c>
      <c r="C1102">
        <v>8</v>
      </c>
      <c r="D1102">
        <v>2</v>
      </c>
      <c r="E1102">
        <v>1</v>
      </c>
      <c r="F1102">
        <v>16</v>
      </c>
      <c r="G1102">
        <v>16</v>
      </c>
      <c r="H1102" t="s">
        <v>13</v>
      </c>
      <c r="I1102" t="s">
        <v>13</v>
      </c>
      <c r="J1102" t="s">
        <v>13</v>
      </c>
      <c r="K1102">
        <v>0.99250000000000005</v>
      </c>
      <c r="L1102">
        <f>表格2[[#This Row],[orient]]*(64/表格2[[#This Row],[pix_per_cell]])*(64/表格2[[#This Row],[pix_per_cell]])*IF(表格2[[#This Row],[hog_channel]]=" ALL", 3, 1)</f>
        <v>320</v>
      </c>
      <c r="M1102">
        <f>IF(表格2[[#This Row],[spatial_feat]] = " True",表格2[[#This Row],[spatial_size]]*表格2[[#This Row],[spatial_size]]*3, 0)</f>
        <v>768</v>
      </c>
      <c r="N1102">
        <f>IF(表格2[[#This Row],[hist_feat]] = " True", 表格2[[#This Row],[hist_bins]]*3, 0)</f>
        <v>48</v>
      </c>
      <c r="O1102">
        <f>表格2[[#This Row],[feature_len_hog]]+表格2[[#This Row],[feature_len_spatial]]+表格2[[#This Row],[feature_len_hist]]</f>
        <v>1136</v>
      </c>
    </row>
    <row r="1103" spans="1:15" hidden="1" x14ac:dyDescent="0.25">
      <c r="A1103" t="s">
        <v>12</v>
      </c>
      <c r="B1103">
        <v>5</v>
      </c>
      <c r="C1103">
        <v>8</v>
      </c>
      <c r="D1103">
        <v>2</v>
      </c>
      <c r="E1103">
        <v>1</v>
      </c>
      <c r="F1103">
        <v>32</v>
      </c>
      <c r="G1103">
        <v>32</v>
      </c>
      <c r="H1103" t="s">
        <v>13</v>
      </c>
      <c r="I1103" t="s">
        <v>13</v>
      </c>
      <c r="J1103" t="s">
        <v>13</v>
      </c>
      <c r="K1103">
        <v>0.99250000000000005</v>
      </c>
      <c r="L1103">
        <f>表格2[[#This Row],[orient]]*(64/表格2[[#This Row],[pix_per_cell]])*(64/表格2[[#This Row],[pix_per_cell]])*IF(表格2[[#This Row],[hog_channel]]=" ALL", 3, 1)</f>
        <v>320</v>
      </c>
      <c r="M1103">
        <f>IF(表格2[[#This Row],[spatial_feat]] = " True",表格2[[#This Row],[spatial_size]]*表格2[[#This Row],[spatial_size]]*3, 0)</f>
        <v>3072</v>
      </c>
      <c r="N1103">
        <f>IF(表格2[[#This Row],[hist_feat]] = " True", 表格2[[#This Row],[hist_bins]]*3, 0)</f>
        <v>96</v>
      </c>
      <c r="O1103">
        <f>表格2[[#This Row],[feature_len_hog]]+表格2[[#This Row],[feature_len_spatial]]+表格2[[#This Row],[feature_len_hist]]</f>
        <v>3488</v>
      </c>
    </row>
    <row r="1104" spans="1:15" hidden="1" x14ac:dyDescent="0.25">
      <c r="A1104" t="s">
        <v>12</v>
      </c>
      <c r="B1104">
        <v>5</v>
      </c>
      <c r="C1104">
        <v>8</v>
      </c>
      <c r="D1104">
        <v>2</v>
      </c>
      <c r="E1104">
        <v>2</v>
      </c>
      <c r="F1104">
        <v>16</v>
      </c>
      <c r="G1104">
        <v>32</v>
      </c>
      <c r="H1104" t="s">
        <v>14</v>
      </c>
      <c r="I1104" t="s">
        <v>13</v>
      </c>
      <c r="J1104" t="s">
        <v>13</v>
      </c>
      <c r="K1104">
        <v>0.99250000000000005</v>
      </c>
      <c r="L1104">
        <f>表格2[[#This Row],[orient]]*(64/表格2[[#This Row],[pix_per_cell]])*(64/表格2[[#This Row],[pix_per_cell]])*IF(表格2[[#This Row],[hog_channel]]=" ALL", 3, 1)</f>
        <v>320</v>
      </c>
      <c r="M1104">
        <f>IF(表格2[[#This Row],[spatial_feat]] = " True",表格2[[#This Row],[spatial_size]]*表格2[[#This Row],[spatial_size]]*3, 0)</f>
        <v>0</v>
      </c>
      <c r="N1104">
        <f>IF(表格2[[#This Row],[hist_feat]] = " True", 表格2[[#This Row],[hist_bins]]*3, 0)</f>
        <v>96</v>
      </c>
      <c r="O1104">
        <f>表格2[[#This Row],[feature_len_hog]]+表格2[[#This Row],[feature_len_spatial]]+表格2[[#This Row],[feature_len_hist]]</f>
        <v>416</v>
      </c>
    </row>
    <row r="1105" spans="1:15" hidden="1" x14ac:dyDescent="0.25">
      <c r="A1105" t="s">
        <v>12</v>
      </c>
      <c r="B1105">
        <v>5</v>
      </c>
      <c r="C1105">
        <v>8</v>
      </c>
      <c r="D1105">
        <v>2</v>
      </c>
      <c r="E1105">
        <v>2</v>
      </c>
      <c r="F1105">
        <v>32</v>
      </c>
      <c r="G1105">
        <v>16</v>
      </c>
      <c r="H1105" t="s">
        <v>14</v>
      </c>
      <c r="I1105" t="s">
        <v>13</v>
      </c>
      <c r="J1105" t="s">
        <v>13</v>
      </c>
      <c r="K1105">
        <v>0.99250000000000005</v>
      </c>
      <c r="L1105">
        <f>表格2[[#This Row],[orient]]*(64/表格2[[#This Row],[pix_per_cell]])*(64/表格2[[#This Row],[pix_per_cell]])*IF(表格2[[#This Row],[hog_channel]]=" ALL", 3, 1)</f>
        <v>320</v>
      </c>
      <c r="M1105">
        <f>IF(表格2[[#This Row],[spatial_feat]] = " True",表格2[[#This Row],[spatial_size]]*表格2[[#This Row],[spatial_size]]*3, 0)</f>
        <v>0</v>
      </c>
      <c r="N1105">
        <f>IF(表格2[[#This Row],[hist_feat]] = " True", 表格2[[#This Row],[hist_bins]]*3, 0)</f>
        <v>48</v>
      </c>
      <c r="O1105">
        <f>表格2[[#This Row],[feature_len_hog]]+表格2[[#This Row],[feature_len_spatial]]+表格2[[#This Row],[feature_len_hist]]</f>
        <v>368</v>
      </c>
    </row>
    <row r="1106" spans="1:15" hidden="1" x14ac:dyDescent="0.25">
      <c r="A1106" t="s">
        <v>12</v>
      </c>
      <c r="B1106">
        <v>5</v>
      </c>
      <c r="C1106">
        <v>8</v>
      </c>
      <c r="D1106">
        <v>2</v>
      </c>
      <c r="E1106" t="s">
        <v>15</v>
      </c>
      <c r="F1106">
        <v>32</v>
      </c>
      <c r="G1106">
        <v>16</v>
      </c>
      <c r="H1106" t="s">
        <v>13</v>
      </c>
      <c r="I1106" t="s">
        <v>14</v>
      </c>
      <c r="J1106" t="s">
        <v>13</v>
      </c>
      <c r="K1106">
        <v>0.99250000000000005</v>
      </c>
      <c r="L1106">
        <f>表格2[[#This Row],[orient]]*(64/表格2[[#This Row],[pix_per_cell]])*(64/表格2[[#This Row],[pix_per_cell]])*IF(表格2[[#This Row],[hog_channel]]=" ALL", 3, 1)</f>
        <v>960</v>
      </c>
      <c r="M1106">
        <f>IF(表格2[[#This Row],[spatial_feat]] = " True",表格2[[#This Row],[spatial_size]]*表格2[[#This Row],[spatial_size]]*3, 0)</f>
        <v>3072</v>
      </c>
      <c r="N1106">
        <f>IF(表格2[[#This Row],[hist_feat]] = " True", 表格2[[#This Row],[hist_bins]]*3, 0)</f>
        <v>0</v>
      </c>
      <c r="O1106">
        <f>表格2[[#This Row],[feature_len_hog]]+表格2[[#This Row],[feature_len_spatial]]+表格2[[#This Row],[feature_len_hist]]</f>
        <v>4032</v>
      </c>
    </row>
    <row r="1107" spans="1:15" hidden="1" x14ac:dyDescent="0.25">
      <c r="A1107" t="s">
        <v>12</v>
      </c>
      <c r="B1107">
        <v>5</v>
      </c>
      <c r="C1107">
        <v>8</v>
      </c>
      <c r="D1107">
        <v>2</v>
      </c>
      <c r="E1107" t="s">
        <v>15</v>
      </c>
      <c r="F1107">
        <v>32</v>
      </c>
      <c r="G1107">
        <v>32</v>
      </c>
      <c r="H1107" t="s">
        <v>13</v>
      </c>
      <c r="I1107" t="s">
        <v>14</v>
      </c>
      <c r="J1107" t="s">
        <v>13</v>
      </c>
      <c r="K1107">
        <v>0.99250000000000005</v>
      </c>
      <c r="L1107">
        <f>表格2[[#This Row],[orient]]*(64/表格2[[#This Row],[pix_per_cell]])*(64/表格2[[#This Row],[pix_per_cell]])*IF(表格2[[#This Row],[hog_channel]]=" ALL", 3, 1)</f>
        <v>960</v>
      </c>
      <c r="M1107">
        <f>IF(表格2[[#This Row],[spatial_feat]] = " True",表格2[[#This Row],[spatial_size]]*表格2[[#This Row],[spatial_size]]*3, 0)</f>
        <v>3072</v>
      </c>
      <c r="N1107">
        <f>IF(表格2[[#This Row],[hist_feat]] = " True", 表格2[[#This Row],[hist_bins]]*3, 0)</f>
        <v>0</v>
      </c>
      <c r="O1107">
        <f>表格2[[#This Row],[feature_len_hog]]+表格2[[#This Row],[feature_len_spatial]]+表格2[[#This Row],[feature_len_hist]]</f>
        <v>4032</v>
      </c>
    </row>
    <row r="1108" spans="1:15" hidden="1" x14ac:dyDescent="0.25">
      <c r="A1108" t="s">
        <v>12</v>
      </c>
      <c r="B1108">
        <v>5</v>
      </c>
      <c r="C1108">
        <v>8</v>
      </c>
      <c r="D1108">
        <v>3</v>
      </c>
      <c r="E1108">
        <v>0</v>
      </c>
      <c r="F1108">
        <v>32</v>
      </c>
      <c r="G1108">
        <v>32</v>
      </c>
      <c r="H1108" t="s">
        <v>13</v>
      </c>
      <c r="I1108" t="s">
        <v>14</v>
      </c>
      <c r="J1108" t="s">
        <v>13</v>
      </c>
      <c r="K1108">
        <v>0.99250000000000005</v>
      </c>
      <c r="L1108">
        <f>表格2[[#This Row],[orient]]*(64/表格2[[#This Row],[pix_per_cell]])*(64/表格2[[#This Row],[pix_per_cell]])*IF(表格2[[#This Row],[hog_channel]]=" ALL", 3, 1)</f>
        <v>320</v>
      </c>
      <c r="M1108">
        <f>IF(表格2[[#This Row],[spatial_feat]] = " True",表格2[[#This Row],[spatial_size]]*表格2[[#This Row],[spatial_size]]*3, 0)</f>
        <v>3072</v>
      </c>
      <c r="N1108">
        <f>IF(表格2[[#This Row],[hist_feat]] = " True", 表格2[[#This Row],[hist_bins]]*3, 0)</f>
        <v>0</v>
      </c>
      <c r="O1108">
        <f>表格2[[#This Row],[feature_len_hog]]+表格2[[#This Row],[feature_len_spatial]]+表格2[[#This Row],[feature_len_hist]]</f>
        <v>3392</v>
      </c>
    </row>
    <row r="1109" spans="1:15" hidden="1" x14ac:dyDescent="0.25">
      <c r="A1109" t="s">
        <v>12</v>
      </c>
      <c r="B1109">
        <v>5</v>
      </c>
      <c r="C1109">
        <v>8</v>
      </c>
      <c r="D1109">
        <v>3</v>
      </c>
      <c r="E1109">
        <v>1</v>
      </c>
      <c r="F1109">
        <v>32</v>
      </c>
      <c r="G1109">
        <v>16</v>
      </c>
      <c r="H1109" t="s">
        <v>13</v>
      </c>
      <c r="I1109" t="s">
        <v>13</v>
      </c>
      <c r="J1109" t="s">
        <v>13</v>
      </c>
      <c r="K1109">
        <v>0.99250000000000005</v>
      </c>
      <c r="L1109">
        <f>表格2[[#This Row],[orient]]*(64/表格2[[#This Row],[pix_per_cell]])*(64/表格2[[#This Row],[pix_per_cell]])*IF(表格2[[#This Row],[hog_channel]]=" ALL", 3, 1)</f>
        <v>320</v>
      </c>
      <c r="M1109">
        <f>IF(表格2[[#This Row],[spatial_feat]] = " True",表格2[[#This Row],[spatial_size]]*表格2[[#This Row],[spatial_size]]*3, 0)</f>
        <v>3072</v>
      </c>
      <c r="N1109">
        <f>IF(表格2[[#This Row],[hist_feat]] = " True", 表格2[[#This Row],[hist_bins]]*3, 0)</f>
        <v>48</v>
      </c>
      <c r="O1109">
        <f>表格2[[#This Row],[feature_len_hog]]+表格2[[#This Row],[feature_len_spatial]]+表格2[[#This Row],[feature_len_hist]]</f>
        <v>3440</v>
      </c>
    </row>
    <row r="1110" spans="1:15" hidden="1" x14ac:dyDescent="0.25">
      <c r="A1110" t="s">
        <v>12</v>
      </c>
      <c r="B1110">
        <v>5</v>
      </c>
      <c r="C1110">
        <v>8</v>
      </c>
      <c r="D1110">
        <v>3</v>
      </c>
      <c r="E1110">
        <v>1</v>
      </c>
      <c r="F1110">
        <v>32</v>
      </c>
      <c r="G1110">
        <v>32</v>
      </c>
      <c r="H1110" t="s">
        <v>13</v>
      </c>
      <c r="I1110" t="s">
        <v>13</v>
      </c>
      <c r="J1110" t="s">
        <v>13</v>
      </c>
      <c r="K1110">
        <v>0.99250000000000005</v>
      </c>
      <c r="L1110">
        <f>表格2[[#This Row],[orient]]*(64/表格2[[#This Row],[pix_per_cell]])*(64/表格2[[#This Row],[pix_per_cell]])*IF(表格2[[#This Row],[hog_channel]]=" ALL", 3, 1)</f>
        <v>320</v>
      </c>
      <c r="M1110">
        <f>IF(表格2[[#This Row],[spatial_feat]] = " True",表格2[[#This Row],[spatial_size]]*表格2[[#This Row],[spatial_size]]*3, 0)</f>
        <v>3072</v>
      </c>
      <c r="N1110">
        <f>IF(表格2[[#This Row],[hist_feat]] = " True", 表格2[[#This Row],[hist_bins]]*3, 0)</f>
        <v>96</v>
      </c>
      <c r="O1110">
        <f>表格2[[#This Row],[feature_len_hog]]+表格2[[#This Row],[feature_len_spatial]]+表格2[[#This Row],[feature_len_hist]]</f>
        <v>3488</v>
      </c>
    </row>
    <row r="1111" spans="1:15" hidden="1" x14ac:dyDescent="0.25">
      <c r="A1111" t="s">
        <v>12</v>
      </c>
      <c r="B1111">
        <v>5</v>
      </c>
      <c r="C1111">
        <v>8</v>
      </c>
      <c r="D1111">
        <v>3</v>
      </c>
      <c r="E1111">
        <v>1</v>
      </c>
      <c r="F1111">
        <v>32</v>
      </c>
      <c r="G1111">
        <v>32</v>
      </c>
      <c r="H1111" t="s">
        <v>14</v>
      </c>
      <c r="I1111" t="s">
        <v>13</v>
      </c>
      <c r="J1111" t="s">
        <v>13</v>
      </c>
      <c r="K1111">
        <v>0.99250000000000005</v>
      </c>
      <c r="L1111">
        <f>表格2[[#This Row],[orient]]*(64/表格2[[#This Row],[pix_per_cell]])*(64/表格2[[#This Row],[pix_per_cell]])*IF(表格2[[#This Row],[hog_channel]]=" ALL", 3, 1)</f>
        <v>320</v>
      </c>
      <c r="M1111">
        <f>IF(表格2[[#This Row],[spatial_feat]] = " True",表格2[[#This Row],[spatial_size]]*表格2[[#This Row],[spatial_size]]*3, 0)</f>
        <v>0</v>
      </c>
      <c r="N1111">
        <f>IF(表格2[[#This Row],[hist_feat]] = " True", 表格2[[#This Row],[hist_bins]]*3, 0)</f>
        <v>96</v>
      </c>
      <c r="O1111">
        <f>表格2[[#This Row],[feature_len_hog]]+表格2[[#This Row],[feature_len_spatial]]+表格2[[#This Row],[feature_len_hist]]</f>
        <v>416</v>
      </c>
    </row>
    <row r="1112" spans="1:15" hidden="1" x14ac:dyDescent="0.25">
      <c r="A1112" t="s">
        <v>12</v>
      </c>
      <c r="B1112">
        <v>5</v>
      </c>
      <c r="C1112">
        <v>8</v>
      </c>
      <c r="D1112">
        <v>3</v>
      </c>
      <c r="E1112">
        <v>2</v>
      </c>
      <c r="F1112">
        <v>16</v>
      </c>
      <c r="G1112">
        <v>32</v>
      </c>
      <c r="H1112" t="s">
        <v>13</v>
      </c>
      <c r="I1112" t="s">
        <v>13</v>
      </c>
      <c r="J1112" t="s">
        <v>13</v>
      </c>
      <c r="K1112">
        <v>0.99250000000000005</v>
      </c>
      <c r="L1112">
        <f>表格2[[#This Row],[orient]]*(64/表格2[[#This Row],[pix_per_cell]])*(64/表格2[[#This Row],[pix_per_cell]])*IF(表格2[[#This Row],[hog_channel]]=" ALL", 3, 1)</f>
        <v>320</v>
      </c>
      <c r="M1112">
        <f>IF(表格2[[#This Row],[spatial_feat]] = " True",表格2[[#This Row],[spatial_size]]*表格2[[#This Row],[spatial_size]]*3, 0)</f>
        <v>768</v>
      </c>
      <c r="N1112">
        <f>IF(表格2[[#This Row],[hist_feat]] = " True", 表格2[[#This Row],[hist_bins]]*3, 0)</f>
        <v>96</v>
      </c>
      <c r="O1112">
        <f>表格2[[#This Row],[feature_len_hog]]+表格2[[#This Row],[feature_len_spatial]]+表格2[[#This Row],[feature_len_hist]]</f>
        <v>1184</v>
      </c>
    </row>
    <row r="1113" spans="1:15" hidden="1" x14ac:dyDescent="0.25">
      <c r="A1113" t="s">
        <v>12</v>
      </c>
      <c r="B1113">
        <v>5</v>
      </c>
      <c r="C1113">
        <v>8</v>
      </c>
      <c r="D1113">
        <v>3</v>
      </c>
      <c r="E1113" t="s">
        <v>15</v>
      </c>
      <c r="F1113">
        <v>16</v>
      </c>
      <c r="G1113">
        <v>32</v>
      </c>
      <c r="H1113" t="s">
        <v>13</v>
      </c>
      <c r="I1113" t="s">
        <v>13</v>
      </c>
      <c r="J1113" t="s">
        <v>13</v>
      </c>
      <c r="K1113">
        <v>0.99250000000000005</v>
      </c>
      <c r="L1113">
        <f>表格2[[#This Row],[orient]]*(64/表格2[[#This Row],[pix_per_cell]])*(64/表格2[[#This Row],[pix_per_cell]])*IF(表格2[[#This Row],[hog_channel]]=" ALL", 3, 1)</f>
        <v>960</v>
      </c>
      <c r="M1113">
        <f>IF(表格2[[#This Row],[spatial_feat]] = " True",表格2[[#This Row],[spatial_size]]*表格2[[#This Row],[spatial_size]]*3, 0)</f>
        <v>768</v>
      </c>
      <c r="N1113">
        <f>IF(表格2[[#This Row],[hist_feat]] = " True", 表格2[[#This Row],[hist_bins]]*3, 0)</f>
        <v>96</v>
      </c>
      <c r="O1113">
        <f>表格2[[#This Row],[feature_len_hog]]+表格2[[#This Row],[feature_len_spatial]]+表格2[[#This Row],[feature_len_hist]]</f>
        <v>1824</v>
      </c>
    </row>
    <row r="1114" spans="1:15" hidden="1" x14ac:dyDescent="0.25">
      <c r="A1114" t="s">
        <v>12</v>
      </c>
      <c r="B1114">
        <v>5</v>
      </c>
      <c r="C1114">
        <v>8</v>
      </c>
      <c r="D1114">
        <v>3</v>
      </c>
      <c r="E1114" t="s">
        <v>15</v>
      </c>
      <c r="F1114">
        <v>32</v>
      </c>
      <c r="G1114">
        <v>16</v>
      </c>
      <c r="H1114" t="s">
        <v>13</v>
      </c>
      <c r="I1114" t="s">
        <v>14</v>
      </c>
      <c r="J1114" t="s">
        <v>13</v>
      </c>
      <c r="K1114">
        <v>0.99250000000000005</v>
      </c>
      <c r="L1114">
        <f>表格2[[#This Row],[orient]]*(64/表格2[[#This Row],[pix_per_cell]])*(64/表格2[[#This Row],[pix_per_cell]])*IF(表格2[[#This Row],[hog_channel]]=" ALL", 3, 1)</f>
        <v>960</v>
      </c>
      <c r="M1114">
        <f>IF(表格2[[#This Row],[spatial_feat]] = " True",表格2[[#This Row],[spatial_size]]*表格2[[#This Row],[spatial_size]]*3, 0)</f>
        <v>3072</v>
      </c>
      <c r="N1114">
        <f>IF(表格2[[#This Row],[hist_feat]] = " True", 表格2[[#This Row],[hist_bins]]*3, 0)</f>
        <v>0</v>
      </c>
      <c r="O1114">
        <f>表格2[[#This Row],[feature_len_hog]]+表格2[[#This Row],[feature_len_spatial]]+表格2[[#This Row],[feature_len_hist]]</f>
        <v>4032</v>
      </c>
    </row>
    <row r="1115" spans="1:15" hidden="1" x14ac:dyDescent="0.25">
      <c r="A1115" t="s">
        <v>12</v>
      </c>
      <c r="B1115">
        <v>5</v>
      </c>
      <c r="C1115">
        <v>8</v>
      </c>
      <c r="D1115">
        <v>4</v>
      </c>
      <c r="E1115">
        <v>0</v>
      </c>
      <c r="F1115">
        <v>16</v>
      </c>
      <c r="G1115">
        <v>16</v>
      </c>
      <c r="H1115" t="s">
        <v>14</v>
      </c>
      <c r="I1115" t="s">
        <v>13</v>
      </c>
      <c r="J1115" t="s">
        <v>13</v>
      </c>
      <c r="K1115">
        <v>0.99250000000000005</v>
      </c>
      <c r="L1115">
        <f>表格2[[#This Row],[orient]]*(64/表格2[[#This Row],[pix_per_cell]])*(64/表格2[[#This Row],[pix_per_cell]])*IF(表格2[[#This Row],[hog_channel]]=" ALL", 3, 1)</f>
        <v>320</v>
      </c>
      <c r="M1115">
        <f>IF(表格2[[#This Row],[spatial_feat]] = " True",表格2[[#This Row],[spatial_size]]*表格2[[#This Row],[spatial_size]]*3, 0)</f>
        <v>0</v>
      </c>
      <c r="N1115">
        <f>IF(表格2[[#This Row],[hist_feat]] = " True", 表格2[[#This Row],[hist_bins]]*3, 0)</f>
        <v>48</v>
      </c>
      <c r="O1115">
        <f>表格2[[#This Row],[feature_len_hog]]+表格2[[#This Row],[feature_len_spatial]]+表格2[[#This Row],[feature_len_hist]]</f>
        <v>368</v>
      </c>
    </row>
    <row r="1116" spans="1:15" hidden="1" x14ac:dyDescent="0.25">
      <c r="A1116" t="s">
        <v>12</v>
      </c>
      <c r="B1116">
        <v>5</v>
      </c>
      <c r="C1116">
        <v>8</v>
      </c>
      <c r="D1116">
        <v>4</v>
      </c>
      <c r="E1116">
        <v>1</v>
      </c>
      <c r="F1116">
        <v>16</v>
      </c>
      <c r="G1116">
        <v>16</v>
      </c>
      <c r="H1116" t="s">
        <v>13</v>
      </c>
      <c r="I1116" t="s">
        <v>13</v>
      </c>
      <c r="J1116" t="s">
        <v>13</v>
      </c>
      <c r="K1116">
        <v>0.99250000000000005</v>
      </c>
      <c r="L1116">
        <f>表格2[[#This Row],[orient]]*(64/表格2[[#This Row],[pix_per_cell]])*(64/表格2[[#This Row],[pix_per_cell]])*IF(表格2[[#This Row],[hog_channel]]=" ALL", 3, 1)</f>
        <v>320</v>
      </c>
      <c r="M1116">
        <f>IF(表格2[[#This Row],[spatial_feat]] = " True",表格2[[#This Row],[spatial_size]]*表格2[[#This Row],[spatial_size]]*3, 0)</f>
        <v>768</v>
      </c>
      <c r="N1116">
        <f>IF(表格2[[#This Row],[hist_feat]] = " True", 表格2[[#This Row],[hist_bins]]*3, 0)</f>
        <v>48</v>
      </c>
      <c r="O1116">
        <f>表格2[[#This Row],[feature_len_hog]]+表格2[[#This Row],[feature_len_spatial]]+表格2[[#This Row],[feature_len_hist]]</f>
        <v>1136</v>
      </c>
    </row>
    <row r="1117" spans="1:15" hidden="1" x14ac:dyDescent="0.25">
      <c r="A1117" t="s">
        <v>12</v>
      </c>
      <c r="B1117">
        <v>5</v>
      </c>
      <c r="C1117">
        <v>8</v>
      </c>
      <c r="D1117">
        <v>4</v>
      </c>
      <c r="E1117">
        <v>1</v>
      </c>
      <c r="F1117">
        <v>16</v>
      </c>
      <c r="G1117">
        <v>32</v>
      </c>
      <c r="H1117" t="s">
        <v>13</v>
      </c>
      <c r="I1117" t="s">
        <v>13</v>
      </c>
      <c r="J1117" t="s">
        <v>13</v>
      </c>
      <c r="K1117">
        <v>0.99250000000000005</v>
      </c>
      <c r="L1117">
        <f>表格2[[#This Row],[orient]]*(64/表格2[[#This Row],[pix_per_cell]])*(64/表格2[[#This Row],[pix_per_cell]])*IF(表格2[[#This Row],[hog_channel]]=" ALL", 3, 1)</f>
        <v>320</v>
      </c>
      <c r="M1117">
        <f>IF(表格2[[#This Row],[spatial_feat]] = " True",表格2[[#This Row],[spatial_size]]*表格2[[#This Row],[spatial_size]]*3, 0)</f>
        <v>768</v>
      </c>
      <c r="N1117">
        <f>IF(表格2[[#This Row],[hist_feat]] = " True", 表格2[[#This Row],[hist_bins]]*3, 0)</f>
        <v>96</v>
      </c>
      <c r="O1117">
        <f>表格2[[#This Row],[feature_len_hog]]+表格2[[#This Row],[feature_len_spatial]]+表格2[[#This Row],[feature_len_hist]]</f>
        <v>1184</v>
      </c>
    </row>
    <row r="1118" spans="1:15" hidden="1" x14ac:dyDescent="0.25">
      <c r="A1118" t="s">
        <v>12</v>
      </c>
      <c r="B1118">
        <v>5</v>
      </c>
      <c r="C1118">
        <v>8</v>
      </c>
      <c r="D1118">
        <v>4</v>
      </c>
      <c r="E1118">
        <v>1</v>
      </c>
      <c r="F1118">
        <v>16</v>
      </c>
      <c r="G1118">
        <v>32</v>
      </c>
      <c r="H1118" t="s">
        <v>13</v>
      </c>
      <c r="I1118" t="s">
        <v>14</v>
      </c>
      <c r="J1118" t="s">
        <v>13</v>
      </c>
      <c r="K1118">
        <v>0.99250000000000005</v>
      </c>
      <c r="L1118">
        <f>表格2[[#This Row],[orient]]*(64/表格2[[#This Row],[pix_per_cell]])*(64/表格2[[#This Row],[pix_per_cell]])*IF(表格2[[#This Row],[hog_channel]]=" ALL", 3, 1)</f>
        <v>320</v>
      </c>
      <c r="M1118">
        <f>IF(表格2[[#This Row],[spatial_feat]] = " True",表格2[[#This Row],[spatial_size]]*表格2[[#This Row],[spatial_size]]*3, 0)</f>
        <v>768</v>
      </c>
      <c r="N1118">
        <f>IF(表格2[[#This Row],[hist_feat]] = " True", 表格2[[#This Row],[hist_bins]]*3, 0)</f>
        <v>0</v>
      </c>
      <c r="O1118">
        <f>表格2[[#This Row],[feature_len_hog]]+表格2[[#This Row],[feature_len_spatial]]+表格2[[#This Row],[feature_len_hist]]</f>
        <v>1088</v>
      </c>
    </row>
    <row r="1119" spans="1:15" hidden="1" x14ac:dyDescent="0.25">
      <c r="A1119" t="s">
        <v>12</v>
      </c>
      <c r="B1119">
        <v>5</v>
      </c>
      <c r="C1119">
        <v>8</v>
      </c>
      <c r="D1119">
        <v>4</v>
      </c>
      <c r="E1119" t="s">
        <v>15</v>
      </c>
      <c r="F1119">
        <v>16</v>
      </c>
      <c r="G1119">
        <v>32</v>
      </c>
      <c r="H1119" t="s">
        <v>13</v>
      </c>
      <c r="I1119" t="s">
        <v>13</v>
      </c>
      <c r="J1119" t="s">
        <v>13</v>
      </c>
      <c r="K1119">
        <v>0.99250000000000005</v>
      </c>
      <c r="L1119">
        <f>表格2[[#This Row],[orient]]*(64/表格2[[#This Row],[pix_per_cell]])*(64/表格2[[#This Row],[pix_per_cell]])*IF(表格2[[#This Row],[hog_channel]]=" ALL", 3, 1)</f>
        <v>960</v>
      </c>
      <c r="M1119">
        <f>IF(表格2[[#This Row],[spatial_feat]] = " True",表格2[[#This Row],[spatial_size]]*表格2[[#This Row],[spatial_size]]*3, 0)</f>
        <v>768</v>
      </c>
      <c r="N1119">
        <f>IF(表格2[[#This Row],[hist_feat]] = " True", 表格2[[#This Row],[hist_bins]]*3, 0)</f>
        <v>96</v>
      </c>
      <c r="O1119">
        <f>表格2[[#This Row],[feature_len_hog]]+表格2[[#This Row],[feature_len_spatial]]+表格2[[#This Row],[feature_len_hist]]</f>
        <v>1824</v>
      </c>
    </row>
    <row r="1120" spans="1:15" hidden="1" x14ac:dyDescent="0.25">
      <c r="A1120" t="s">
        <v>12</v>
      </c>
      <c r="B1120">
        <v>5</v>
      </c>
      <c r="C1120">
        <v>8</v>
      </c>
      <c r="D1120">
        <v>4</v>
      </c>
      <c r="E1120" t="s">
        <v>15</v>
      </c>
      <c r="F1120">
        <v>16</v>
      </c>
      <c r="G1120">
        <v>32</v>
      </c>
      <c r="H1120" t="s">
        <v>14</v>
      </c>
      <c r="I1120" t="s">
        <v>13</v>
      </c>
      <c r="J1120" t="s">
        <v>13</v>
      </c>
      <c r="K1120">
        <v>0.99250000000000005</v>
      </c>
      <c r="L1120">
        <f>表格2[[#This Row],[orient]]*(64/表格2[[#This Row],[pix_per_cell]])*(64/表格2[[#This Row],[pix_per_cell]])*IF(表格2[[#This Row],[hog_channel]]=" ALL", 3, 1)</f>
        <v>960</v>
      </c>
      <c r="M1120">
        <f>IF(表格2[[#This Row],[spatial_feat]] = " True",表格2[[#This Row],[spatial_size]]*表格2[[#This Row],[spatial_size]]*3, 0)</f>
        <v>0</v>
      </c>
      <c r="N1120">
        <f>IF(表格2[[#This Row],[hist_feat]] = " True", 表格2[[#This Row],[hist_bins]]*3, 0)</f>
        <v>96</v>
      </c>
      <c r="O1120">
        <f>表格2[[#This Row],[feature_len_hog]]+表格2[[#This Row],[feature_len_spatial]]+表格2[[#This Row],[feature_len_hist]]</f>
        <v>1056</v>
      </c>
    </row>
    <row r="1121" spans="1:15" hidden="1" x14ac:dyDescent="0.25">
      <c r="A1121" t="s">
        <v>12</v>
      </c>
      <c r="B1121">
        <v>5</v>
      </c>
      <c r="C1121">
        <v>8</v>
      </c>
      <c r="D1121">
        <v>4</v>
      </c>
      <c r="E1121" t="s">
        <v>15</v>
      </c>
      <c r="F1121">
        <v>32</v>
      </c>
      <c r="G1121">
        <v>16</v>
      </c>
      <c r="H1121" t="s">
        <v>13</v>
      </c>
      <c r="I1121" t="s">
        <v>13</v>
      </c>
      <c r="J1121" t="s">
        <v>13</v>
      </c>
      <c r="K1121">
        <v>0.99250000000000005</v>
      </c>
      <c r="L1121">
        <f>表格2[[#This Row],[orient]]*(64/表格2[[#This Row],[pix_per_cell]])*(64/表格2[[#This Row],[pix_per_cell]])*IF(表格2[[#This Row],[hog_channel]]=" ALL", 3, 1)</f>
        <v>960</v>
      </c>
      <c r="M1121">
        <f>IF(表格2[[#This Row],[spatial_feat]] = " True",表格2[[#This Row],[spatial_size]]*表格2[[#This Row],[spatial_size]]*3, 0)</f>
        <v>3072</v>
      </c>
      <c r="N1121">
        <f>IF(表格2[[#This Row],[hist_feat]] = " True", 表格2[[#This Row],[hist_bins]]*3, 0)</f>
        <v>48</v>
      </c>
      <c r="O1121">
        <f>表格2[[#This Row],[feature_len_hog]]+表格2[[#This Row],[feature_len_spatial]]+表格2[[#This Row],[feature_len_hist]]</f>
        <v>4080</v>
      </c>
    </row>
    <row r="1122" spans="1:15" hidden="1" x14ac:dyDescent="0.25">
      <c r="A1122" t="s">
        <v>12</v>
      </c>
      <c r="B1122">
        <v>5</v>
      </c>
      <c r="C1122">
        <v>8</v>
      </c>
      <c r="D1122">
        <v>4</v>
      </c>
      <c r="E1122" t="s">
        <v>15</v>
      </c>
      <c r="F1122">
        <v>32</v>
      </c>
      <c r="G1122">
        <v>16</v>
      </c>
      <c r="H1122" t="s">
        <v>14</v>
      </c>
      <c r="I1122" t="s">
        <v>13</v>
      </c>
      <c r="J1122" t="s">
        <v>13</v>
      </c>
      <c r="K1122">
        <v>0.99250000000000005</v>
      </c>
      <c r="L1122">
        <f>表格2[[#This Row],[orient]]*(64/表格2[[#This Row],[pix_per_cell]])*(64/表格2[[#This Row],[pix_per_cell]])*IF(表格2[[#This Row],[hog_channel]]=" ALL", 3, 1)</f>
        <v>960</v>
      </c>
      <c r="M1122">
        <f>IF(表格2[[#This Row],[spatial_feat]] = " True",表格2[[#This Row],[spatial_size]]*表格2[[#This Row],[spatial_size]]*3, 0)</f>
        <v>0</v>
      </c>
      <c r="N1122">
        <f>IF(表格2[[#This Row],[hist_feat]] = " True", 表格2[[#This Row],[hist_bins]]*3, 0)</f>
        <v>48</v>
      </c>
      <c r="O1122">
        <f>表格2[[#This Row],[feature_len_hog]]+表格2[[#This Row],[feature_len_spatial]]+表格2[[#This Row],[feature_len_hist]]</f>
        <v>1008</v>
      </c>
    </row>
    <row r="1123" spans="1:15" hidden="1" x14ac:dyDescent="0.25">
      <c r="A1123" t="s">
        <v>12</v>
      </c>
      <c r="B1123">
        <v>5</v>
      </c>
      <c r="C1123">
        <v>8</v>
      </c>
      <c r="D1123">
        <v>4</v>
      </c>
      <c r="E1123" t="s">
        <v>15</v>
      </c>
      <c r="F1123">
        <v>32</v>
      </c>
      <c r="G1123">
        <v>32</v>
      </c>
      <c r="H1123" t="s">
        <v>13</v>
      </c>
      <c r="I1123" t="s">
        <v>13</v>
      </c>
      <c r="J1123" t="s">
        <v>13</v>
      </c>
      <c r="K1123">
        <v>0.99250000000000005</v>
      </c>
      <c r="L1123">
        <f>表格2[[#This Row],[orient]]*(64/表格2[[#This Row],[pix_per_cell]])*(64/表格2[[#This Row],[pix_per_cell]])*IF(表格2[[#This Row],[hog_channel]]=" ALL", 3, 1)</f>
        <v>960</v>
      </c>
      <c r="M1123">
        <f>IF(表格2[[#This Row],[spatial_feat]] = " True",表格2[[#This Row],[spatial_size]]*表格2[[#This Row],[spatial_size]]*3, 0)</f>
        <v>3072</v>
      </c>
      <c r="N1123">
        <f>IF(表格2[[#This Row],[hist_feat]] = " True", 表格2[[#This Row],[hist_bins]]*3, 0)</f>
        <v>96</v>
      </c>
      <c r="O1123">
        <f>表格2[[#This Row],[feature_len_hog]]+表格2[[#This Row],[feature_len_spatial]]+表格2[[#This Row],[feature_len_hist]]</f>
        <v>4128</v>
      </c>
    </row>
    <row r="1124" spans="1:15" hidden="1" x14ac:dyDescent="0.25">
      <c r="A1124" t="s">
        <v>12</v>
      </c>
      <c r="B1124">
        <v>5</v>
      </c>
      <c r="C1124">
        <v>16</v>
      </c>
      <c r="D1124">
        <v>2</v>
      </c>
      <c r="E1124">
        <v>1</v>
      </c>
      <c r="F1124">
        <v>16</v>
      </c>
      <c r="G1124">
        <v>32</v>
      </c>
      <c r="H1124" t="s">
        <v>13</v>
      </c>
      <c r="I1124" t="s">
        <v>13</v>
      </c>
      <c r="J1124" t="s">
        <v>13</v>
      </c>
      <c r="K1124">
        <v>0.99250000000000005</v>
      </c>
      <c r="L1124">
        <f>表格2[[#This Row],[orient]]*(64/表格2[[#This Row],[pix_per_cell]])*(64/表格2[[#This Row],[pix_per_cell]])*IF(表格2[[#This Row],[hog_channel]]=" ALL", 3, 1)</f>
        <v>80</v>
      </c>
      <c r="M1124">
        <f>IF(表格2[[#This Row],[spatial_feat]] = " True",表格2[[#This Row],[spatial_size]]*表格2[[#This Row],[spatial_size]]*3, 0)</f>
        <v>768</v>
      </c>
      <c r="N1124">
        <f>IF(表格2[[#This Row],[hist_feat]] = " True", 表格2[[#This Row],[hist_bins]]*3, 0)</f>
        <v>96</v>
      </c>
      <c r="O1124">
        <f>表格2[[#This Row],[feature_len_hog]]+表格2[[#This Row],[feature_len_spatial]]+表格2[[#This Row],[feature_len_hist]]</f>
        <v>944</v>
      </c>
    </row>
    <row r="1125" spans="1:15" hidden="1" x14ac:dyDescent="0.25">
      <c r="A1125" t="s">
        <v>12</v>
      </c>
      <c r="B1125">
        <v>5</v>
      </c>
      <c r="C1125">
        <v>16</v>
      </c>
      <c r="D1125">
        <v>2</v>
      </c>
      <c r="E1125">
        <v>2</v>
      </c>
      <c r="F1125">
        <v>32</v>
      </c>
      <c r="G1125">
        <v>32</v>
      </c>
      <c r="H1125" t="s">
        <v>13</v>
      </c>
      <c r="I1125" t="s">
        <v>13</v>
      </c>
      <c r="J1125" t="s">
        <v>13</v>
      </c>
      <c r="K1125">
        <v>0.99250000000000005</v>
      </c>
      <c r="L1125">
        <f>表格2[[#This Row],[orient]]*(64/表格2[[#This Row],[pix_per_cell]])*(64/表格2[[#This Row],[pix_per_cell]])*IF(表格2[[#This Row],[hog_channel]]=" ALL", 3, 1)</f>
        <v>80</v>
      </c>
      <c r="M1125">
        <f>IF(表格2[[#This Row],[spatial_feat]] = " True",表格2[[#This Row],[spatial_size]]*表格2[[#This Row],[spatial_size]]*3, 0)</f>
        <v>3072</v>
      </c>
      <c r="N1125">
        <f>IF(表格2[[#This Row],[hist_feat]] = " True", 表格2[[#This Row],[hist_bins]]*3, 0)</f>
        <v>96</v>
      </c>
      <c r="O1125">
        <f>表格2[[#This Row],[feature_len_hog]]+表格2[[#This Row],[feature_len_spatial]]+表格2[[#This Row],[feature_len_hist]]</f>
        <v>3248</v>
      </c>
    </row>
    <row r="1126" spans="1:15" hidden="1" x14ac:dyDescent="0.25">
      <c r="A1126" t="s">
        <v>12</v>
      </c>
      <c r="B1126">
        <v>5</v>
      </c>
      <c r="C1126">
        <v>16</v>
      </c>
      <c r="D1126">
        <v>2</v>
      </c>
      <c r="E1126" t="s">
        <v>15</v>
      </c>
      <c r="F1126">
        <v>32</v>
      </c>
      <c r="G1126">
        <v>32</v>
      </c>
      <c r="H1126" t="s">
        <v>13</v>
      </c>
      <c r="I1126" t="s">
        <v>14</v>
      </c>
      <c r="J1126" t="s">
        <v>13</v>
      </c>
      <c r="K1126">
        <v>0.99250000000000005</v>
      </c>
      <c r="L1126">
        <f>表格2[[#This Row],[orient]]*(64/表格2[[#This Row],[pix_per_cell]])*(64/表格2[[#This Row],[pix_per_cell]])*IF(表格2[[#This Row],[hog_channel]]=" ALL", 3, 1)</f>
        <v>240</v>
      </c>
      <c r="M1126">
        <f>IF(表格2[[#This Row],[spatial_feat]] = " True",表格2[[#This Row],[spatial_size]]*表格2[[#This Row],[spatial_size]]*3, 0)</f>
        <v>3072</v>
      </c>
      <c r="N1126">
        <f>IF(表格2[[#This Row],[hist_feat]] = " True", 表格2[[#This Row],[hist_bins]]*3, 0)</f>
        <v>0</v>
      </c>
      <c r="O1126">
        <f>表格2[[#This Row],[feature_len_hog]]+表格2[[#This Row],[feature_len_spatial]]+表格2[[#This Row],[feature_len_hist]]</f>
        <v>3312</v>
      </c>
    </row>
    <row r="1127" spans="1:15" hidden="1" x14ac:dyDescent="0.25">
      <c r="A1127" t="s">
        <v>12</v>
      </c>
      <c r="B1127">
        <v>5</v>
      </c>
      <c r="C1127">
        <v>16</v>
      </c>
      <c r="D1127">
        <v>3</v>
      </c>
      <c r="E1127">
        <v>1</v>
      </c>
      <c r="F1127">
        <v>32</v>
      </c>
      <c r="G1127">
        <v>32</v>
      </c>
      <c r="H1127" t="s">
        <v>13</v>
      </c>
      <c r="I1127" t="s">
        <v>13</v>
      </c>
      <c r="J1127" t="s">
        <v>13</v>
      </c>
      <c r="K1127">
        <v>0.99250000000000005</v>
      </c>
      <c r="L1127">
        <f>表格2[[#This Row],[orient]]*(64/表格2[[#This Row],[pix_per_cell]])*(64/表格2[[#This Row],[pix_per_cell]])*IF(表格2[[#This Row],[hog_channel]]=" ALL", 3, 1)</f>
        <v>80</v>
      </c>
      <c r="M1127">
        <f>IF(表格2[[#This Row],[spatial_feat]] = " True",表格2[[#This Row],[spatial_size]]*表格2[[#This Row],[spatial_size]]*3, 0)</f>
        <v>3072</v>
      </c>
      <c r="N1127">
        <f>IF(表格2[[#This Row],[hist_feat]] = " True", 表格2[[#This Row],[hist_bins]]*3, 0)</f>
        <v>96</v>
      </c>
      <c r="O1127">
        <f>表格2[[#This Row],[feature_len_hog]]+表格2[[#This Row],[feature_len_spatial]]+表格2[[#This Row],[feature_len_hist]]</f>
        <v>3248</v>
      </c>
    </row>
    <row r="1128" spans="1:15" hidden="1" x14ac:dyDescent="0.25">
      <c r="A1128" t="s">
        <v>12</v>
      </c>
      <c r="B1128">
        <v>5</v>
      </c>
      <c r="C1128">
        <v>16</v>
      </c>
      <c r="D1128">
        <v>3</v>
      </c>
      <c r="E1128">
        <v>2</v>
      </c>
      <c r="F1128">
        <v>16</v>
      </c>
      <c r="G1128">
        <v>16</v>
      </c>
      <c r="H1128" t="s">
        <v>14</v>
      </c>
      <c r="I1128" t="s">
        <v>13</v>
      </c>
      <c r="J1128" t="s">
        <v>13</v>
      </c>
      <c r="K1128">
        <v>0.99250000000000005</v>
      </c>
      <c r="L1128">
        <f>表格2[[#This Row],[orient]]*(64/表格2[[#This Row],[pix_per_cell]])*(64/表格2[[#This Row],[pix_per_cell]])*IF(表格2[[#This Row],[hog_channel]]=" ALL", 3, 1)</f>
        <v>80</v>
      </c>
      <c r="M1128">
        <f>IF(表格2[[#This Row],[spatial_feat]] = " True",表格2[[#This Row],[spatial_size]]*表格2[[#This Row],[spatial_size]]*3, 0)</f>
        <v>0</v>
      </c>
      <c r="N1128">
        <f>IF(表格2[[#This Row],[hist_feat]] = " True", 表格2[[#This Row],[hist_bins]]*3, 0)</f>
        <v>48</v>
      </c>
      <c r="O1128">
        <f>表格2[[#This Row],[feature_len_hog]]+表格2[[#This Row],[feature_len_spatial]]+表格2[[#This Row],[feature_len_hist]]</f>
        <v>128</v>
      </c>
    </row>
    <row r="1129" spans="1:15" hidden="1" x14ac:dyDescent="0.25">
      <c r="A1129" t="s">
        <v>12</v>
      </c>
      <c r="B1129">
        <v>5</v>
      </c>
      <c r="C1129">
        <v>16</v>
      </c>
      <c r="D1129">
        <v>3</v>
      </c>
      <c r="E1129">
        <v>2</v>
      </c>
      <c r="F1129">
        <v>16</v>
      </c>
      <c r="G1129">
        <v>32</v>
      </c>
      <c r="H1129" t="s">
        <v>13</v>
      </c>
      <c r="I1129" t="s">
        <v>13</v>
      </c>
      <c r="J1129" t="s">
        <v>13</v>
      </c>
      <c r="K1129">
        <v>0.99250000000000005</v>
      </c>
      <c r="L1129">
        <f>表格2[[#This Row],[orient]]*(64/表格2[[#This Row],[pix_per_cell]])*(64/表格2[[#This Row],[pix_per_cell]])*IF(表格2[[#This Row],[hog_channel]]=" ALL", 3, 1)</f>
        <v>80</v>
      </c>
      <c r="M1129">
        <f>IF(表格2[[#This Row],[spatial_feat]] = " True",表格2[[#This Row],[spatial_size]]*表格2[[#This Row],[spatial_size]]*3, 0)</f>
        <v>768</v>
      </c>
      <c r="N1129">
        <f>IF(表格2[[#This Row],[hist_feat]] = " True", 表格2[[#This Row],[hist_bins]]*3, 0)</f>
        <v>96</v>
      </c>
      <c r="O1129">
        <f>表格2[[#This Row],[feature_len_hog]]+表格2[[#This Row],[feature_len_spatial]]+表格2[[#This Row],[feature_len_hist]]</f>
        <v>944</v>
      </c>
    </row>
    <row r="1130" spans="1:15" hidden="1" x14ac:dyDescent="0.25">
      <c r="A1130" t="s">
        <v>12</v>
      </c>
      <c r="B1130">
        <v>5</v>
      </c>
      <c r="C1130">
        <v>16</v>
      </c>
      <c r="D1130">
        <v>3</v>
      </c>
      <c r="E1130">
        <v>2</v>
      </c>
      <c r="F1130">
        <v>32</v>
      </c>
      <c r="G1130">
        <v>16</v>
      </c>
      <c r="H1130" t="s">
        <v>13</v>
      </c>
      <c r="I1130" t="s">
        <v>13</v>
      </c>
      <c r="J1130" t="s">
        <v>13</v>
      </c>
      <c r="K1130">
        <v>0.99250000000000005</v>
      </c>
      <c r="L1130">
        <f>表格2[[#This Row],[orient]]*(64/表格2[[#This Row],[pix_per_cell]])*(64/表格2[[#This Row],[pix_per_cell]])*IF(表格2[[#This Row],[hog_channel]]=" ALL", 3, 1)</f>
        <v>80</v>
      </c>
      <c r="M1130">
        <f>IF(表格2[[#This Row],[spatial_feat]] = " True",表格2[[#This Row],[spatial_size]]*表格2[[#This Row],[spatial_size]]*3, 0)</f>
        <v>3072</v>
      </c>
      <c r="N1130">
        <f>IF(表格2[[#This Row],[hist_feat]] = " True", 表格2[[#This Row],[hist_bins]]*3, 0)</f>
        <v>48</v>
      </c>
      <c r="O1130">
        <f>表格2[[#This Row],[feature_len_hog]]+表格2[[#This Row],[feature_len_spatial]]+表格2[[#This Row],[feature_len_hist]]</f>
        <v>3200</v>
      </c>
    </row>
    <row r="1131" spans="1:15" hidden="1" x14ac:dyDescent="0.25">
      <c r="A1131" t="s">
        <v>12</v>
      </c>
      <c r="B1131">
        <v>5</v>
      </c>
      <c r="C1131">
        <v>16</v>
      </c>
      <c r="D1131">
        <v>3</v>
      </c>
      <c r="E1131">
        <v>2</v>
      </c>
      <c r="F1131">
        <v>32</v>
      </c>
      <c r="G1131">
        <v>16</v>
      </c>
      <c r="H1131" t="s">
        <v>14</v>
      </c>
      <c r="I1131" t="s">
        <v>13</v>
      </c>
      <c r="J1131" t="s">
        <v>13</v>
      </c>
      <c r="K1131">
        <v>0.99250000000000005</v>
      </c>
      <c r="L1131">
        <f>表格2[[#This Row],[orient]]*(64/表格2[[#This Row],[pix_per_cell]])*(64/表格2[[#This Row],[pix_per_cell]])*IF(表格2[[#This Row],[hog_channel]]=" ALL", 3, 1)</f>
        <v>80</v>
      </c>
      <c r="M1131">
        <f>IF(表格2[[#This Row],[spatial_feat]] = " True",表格2[[#This Row],[spatial_size]]*表格2[[#This Row],[spatial_size]]*3, 0)</f>
        <v>0</v>
      </c>
      <c r="N1131">
        <f>IF(表格2[[#This Row],[hist_feat]] = " True", 表格2[[#This Row],[hist_bins]]*3, 0)</f>
        <v>48</v>
      </c>
      <c r="O1131">
        <f>表格2[[#This Row],[feature_len_hog]]+表格2[[#This Row],[feature_len_spatial]]+表格2[[#This Row],[feature_len_hist]]</f>
        <v>128</v>
      </c>
    </row>
    <row r="1132" spans="1:15" hidden="1" x14ac:dyDescent="0.25">
      <c r="A1132" t="s">
        <v>12</v>
      </c>
      <c r="B1132">
        <v>5</v>
      </c>
      <c r="C1132">
        <v>16</v>
      </c>
      <c r="D1132">
        <v>3</v>
      </c>
      <c r="E1132" t="s">
        <v>15</v>
      </c>
      <c r="F1132">
        <v>16</v>
      </c>
      <c r="G1132">
        <v>16</v>
      </c>
      <c r="H1132" t="s">
        <v>13</v>
      </c>
      <c r="I1132" t="s">
        <v>14</v>
      </c>
      <c r="J1132" t="s">
        <v>13</v>
      </c>
      <c r="K1132">
        <v>0.99250000000000005</v>
      </c>
      <c r="L1132">
        <f>表格2[[#This Row],[orient]]*(64/表格2[[#This Row],[pix_per_cell]])*(64/表格2[[#This Row],[pix_per_cell]])*IF(表格2[[#This Row],[hog_channel]]=" ALL", 3, 1)</f>
        <v>240</v>
      </c>
      <c r="M1132">
        <f>IF(表格2[[#This Row],[spatial_feat]] = " True",表格2[[#This Row],[spatial_size]]*表格2[[#This Row],[spatial_size]]*3, 0)</f>
        <v>768</v>
      </c>
      <c r="N1132">
        <f>IF(表格2[[#This Row],[hist_feat]] = " True", 表格2[[#This Row],[hist_bins]]*3, 0)</f>
        <v>0</v>
      </c>
      <c r="O1132">
        <f>表格2[[#This Row],[feature_len_hog]]+表格2[[#This Row],[feature_len_spatial]]+表格2[[#This Row],[feature_len_hist]]</f>
        <v>1008</v>
      </c>
    </row>
    <row r="1133" spans="1:15" hidden="1" x14ac:dyDescent="0.25">
      <c r="A1133" t="s">
        <v>12</v>
      </c>
      <c r="B1133">
        <v>5</v>
      </c>
      <c r="C1133">
        <v>16</v>
      </c>
      <c r="D1133">
        <v>3</v>
      </c>
      <c r="E1133" t="s">
        <v>15</v>
      </c>
      <c r="F1133">
        <v>32</v>
      </c>
      <c r="G1133">
        <v>32</v>
      </c>
      <c r="H1133" t="s">
        <v>13</v>
      </c>
      <c r="I1133" t="s">
        <v>13</v>
      </c>
      <c r="J1133" t="s">
        <v>13</v>
      </c>
      <c r="K1133">
        <v>0.99250000000000005</v>
      </c>
      <c r="L1133">
        <f>表格2[[#This Row],[orient]]*(64/表格2[[#This Row],[pix_per_cell]])*(64/表格2[[#This Row],[pix_per_cell]])*IF(表格2[[#This Row],[hog_channel]]=" ALL", 3, 1)</f>
        <v>240</v>
      </c>
      <c r="M1133">
        <f>IF(表格2[[#This Row],[spatial_feat]] = " True",表格2[[#This Row],[spatial_size]]*表格2[[#This Row],[spatial_size]]*3, 0)</f>
        <v>3072</v>
      </c>
      <c r="N1133">
        <f>IF(表格2[[#This Row],[hist_feat]] = " True", 表格2[[#This Row],[hist_bins]]*3, 0)</f>
        <v>96</v>
      </c>
      <c r="O1133">
        <f>表格2[[#This Row],[feature_len_hog]]+表格2[[#This Row],[feature_len_spatial]]+表格2[[#This Row],[feature_len_hist]]</f>
        <v>3408</v>
      </c>
    </row>
    <row r="1134" spans="1:15" hidden="1" x14ac:dyDescent="0.25">
      <c r="A1134" t="s">
        <v>12</v>
      </c>
      <c r="B1134">
        <v>5</v>
      </c>
      <c r="C1134">
        <v>16</v>
      </c>
      <c r="D1134">
        <v>4</v>
      </c>
      <c r="E1134">
        <v>0</v>
      </c>
      <c r="F1134">
        <v>16</v>
      </c>
      <c r="G1134">
        <v>16</v>
      </c>
      <c r="H1134" t="s">
        <v>14</v>
      </c>
      <c r="I1134" t="s">
        <v>13</v>
      </c>
      <c r="J1134" t="s">
        <v>13</v>
      </c>
      <c r="K1134">
        <v>0.99250000000000005</v>
      </c>
      <c r="L1134">
        <f>表格2[[#This Row],[orient]]*(64/表格2[[#This Row],[pix_per_cell]])*(64/表格2[[#This Row],[pix_per_cell]])*IF(表格2[[#This Row],[hog_channel]]=" ALL", 3, 1)</f>
        <v>80</v>
      </c>
      <c r="M1134">
        <f>IF(表格2[[#This Row],[spatial_feat]] = " True",表格2[[#This Row],[spatial_size]]*表格2[[#This Row],[spatial_size]]*3, 0)</f>
        <v>0</v>
      </c>
      <c r="N1134">
        <f>IF(表格2[[#This Row],[hist_feat]] = " True", 表格2[[#This Row],[hist_bins]]*3, 0)</f>
        <v>48</v>
      </c>
      <c r="O1134">
        <f>表格2[[#This Row],[feature_len_hog]]+表格2[[#This Row],[feature_len_spatial]]+表格2[[#This Row],[feature_len_hist]]</f>
        <v>128</v>
      </c>
    </row>
    <row r="1135" spans="1:15" hidden="1" x14ac:dyDescent="0.25">
      <c r="A1135" t="s">
        <v>12</v>
      </c>
      <c r="B1135">
        <v>5</v>
      </c>
      <c r="C1135">
        <v>16</v>
      </c>
      <c r="D1135">
        <v>4</v>
      </c>
      <c r="E1135">
        <v>0</v>
      </c>
      <c r="F1135">
        <v>32</v>
      </c>
      <c r="G1135">
        <v>32</v>
      </c>
      <c r="H1135" t="s">
        <v>13</v>
      </c>
      <c r="I1135" t="s">
        <v>13</v>
      </c>
      <c r="J1135" t="s">
        <v>13</v>
      </c>
      <c r="K1135">
        <v>0.99250000000000005</v>
      </c>
      <c r="L1135">
        <f>表格2[[#This Row],[orient]]*(64/表格2[[#This Row],[pix_per_cell]])*(64/表格2[[#This Row],[pix_per_cell]])*IF(表格2[[#This Row],[hog_channel]]=" ALL", 3, 1)</f>
        <v>80</v>
      </c>
      <c r="M1135">
        <f>IF(表格2[[#This Row],[spatial_feat]] = " True",表格2[[#This Row],[spatial_size]]*表格2[[#This Row],[spatial_size]]*3, 0)</f>
        <v>3072</v>
      </c>
      <c r="N1135">
        <f>IF(表格2[[#This Row],[hist_feat]] = " True", 表格2[[#This Row],[hist_bins]]*3, 0)</f>
        <v>96</v>
      </c>
      <c r="O1135">
        <f>表格2[[#This Row],[feature_len_hog]]+表格2[[#This Row],[feature_len_spatial]]+表格2[[#This Row],[feature_len_hist]]</f>
        <v>3248</v>
      </c>
    </row>
    <row r="1136" spans="1:15" hidden="1" x14ac:dyDescent="0.25">
      <c r="A1136" t="s">
        <v>11</v>
      </c>
      <c r="B1136">
        <v>9</v>
      </c>
      <c r="C1136">
        <v>8</v>
      </c>
      <c r="D1136">
        <v>2</v>
      </c>
      <c r="E1136">
        <v>0</v>
      </c>
      <c r="F1136">
        <v>16</v>
      </c>
      <c r="G1136">
        <v>16</v>
      </c>
      <c r="H1136" t="s">
        <v>13</v>
      </c>
      <c r="I1136" t="s">
        <v>14</v>
      </c>
      <c r="J1136" t="s">
        <v>13</v>
      </c>
      <c r="K1136">
        <v>0.99250000000000005</v>
      </c>
      <c r="L1136">
        <f>表格2[[#This Row],[orient]]*(64/表格2[[#This Row],[pix_per_cell]])*(64/表格2[[#This Row],[pix_per_cell]])*IF(表格2[[#This Row],[hog_channel]]=" ALL", 3, 1)</f>
        <v>576</v>
      </c>
      <c r="M1136">
        <f>IF(表格2[[#This Row],[spatial_feat]] = " True",表格2[[#This Row],[spatial_size]]*表格2[[#This Row],[spatial_size]]*3, 0)</f>
        <v>768</v>
      </c>
      <c r="N1136">
        <f>IF(表格2[[#This Row],[hist_feat]] = " True", 表格2[[#This Row],[hist_bins]]*3, 0)</f>
        <v>0</v>
      </c>
      <c r="O1136">
        <f>表格2[[#This Row],[feature_len_hog]]+表格2[[#This Row],[feature_len_spatial]]+表格2[[#This Row],[feature_len_hist]]</f>
        <v>1344</v>
      </c>
    </row>
    <row r="1137" spans="1:15" hidden="1" x14ac:dyDescent="0.25">
      <c r="A1137" t="s">
        <v>11</v>
      </c>
      <c r="B1137">
        <v>9</v>
      </c>
      <c r="C1137">
        <v>8</v>
      </c>
      <c r="D1137">
        <v>2</v>
      </c>
      <c r="E1137">
        <v>0</v>
      </c>
      <c r="F1137">
        <v>16</v>
      </c>
      <c r="G1137">
        <v>32</v>
      </c>
      <c r="H1137" t="s">
        <v>13</v>
      </c>
      <c r="I1137" t="s">
        <v>13</v>
      </c>
      <c r="J1137" t="s">
        <v>13</v>
      </c>
      <c r="K1137">
        <v>0.99250000000000005</v>
      </c>
      <c r="L1137">
        <f>表格2[[#This Row],[orient]]*(64/表格2[[#This Row],[pix_per_cell]])*(64/表格2[[#This Row],[pix_per_cell]])*IF(表格2[[#This Row],[hog_channel]]=" ALL", 3, 1)</f>
        <v>576</v>
      </c>
      <c r="M1137">
        <f>IF(表格2[[#This Row],[spatial_feat]] = " True",表格2[[#This Row],[spatial_size]]*表格2[[#This Row],[spatial_size]]*3, 0)</f>
        <v>768</v>
      </c>
      <c r="N1137">
        <f>IF(表格2[[#This Row],[hist_feat]] = " True", 表格2[[#This Row],[hist_bins]]*3, 0)</f>
        <v>96</v>
      </c>
      <c r="O1137">
        <f>表格2[[#This Row],[feature_len_hog]]+表格2[[#This Row],[feature_len_spatial]]+表格2[[#This Row],[feature_len_hist]]</f>
        <v>1440</v>
      </c>
    </row>
    <row r="1138" spans="1:15" hidden="1" x14ac:dyDescent="0.25">
      <c r="A1138" t="s">
        <v>11</v>
      </c>
      <c r="B1138">
        <v>9</v>
      </c>
      <c r="C1138">
        <v>8</v>
      </c>
      <c r="D1138">
        <v>2</v>
      </c>
      <c r="E1138">
        <v>0</v>
      </c>
      <c r="F1138">
        <v>32</v>
      </c>
      <c r="G1138">
        <v>16</v>
      </c>
      <c r="H1138" t="s">
        <v>13</v>
      </c>
      <c r="I1138" t="s">
        <v>13</v>
      </c>
      <c r="J1138" t="s">
        <v>13</v>
      </c>
      <c r="K1138">
        <v>0.99250000000000005</v>
      </c>
      <c r="L1138">
        <f>表格2[[#This Row],[orient]]*(64/表格2[[#This Row],[pix_per_cell]])*(64/表格2[[#This Row],[pix_per_cell]])*IF(表格2[[#This Row],[hog_channel]]=" ALL", 3, 1)</f>
        <v>576</v>
      </c>
      <c r="M1138">
        <f>IF(表格2[[#This Row],[spatial_feat]] = " True",表格2[[#This Row],[spatial_size]]*表格2[[#This Row],[spatial_size]]*3, 0)</f>
        <v>3072</v>
      </c>
      <c r="N1138">
        <f>IF(表格2[[#This Row],[hist_feat]] = " True", 表格2[[#This Row],[hist_bins]]*3, 0)</f>
        <v>48</v>
      </c>
      <c r="O1138">
        <f>表格2[[#This Row],[feature_len_hog]]+表格2[[#This Row],[feature_len_spatial]]+表格2[[#This Row],[feature_len_hist]]</f>
        <v>3696</v>
      </c>
    </row>
    <row r="1139" spans="1:15" hidden="1" x14ac:dyDescent="0.25">
      <c r="A1139" t="s">
        <v>11</v>
      </c>
      <c r="B1139">
        <v>9</v>
      </c>
      <c r="C1139">
        <v>8</v>
      </c>
      <c r="D1139">
        <v>2</v>
      </c>
      <c r="E1139">
        <v>0</v>
      </c>
      <c r="F1139">
        <v>32</v>
      </c>
      <c r="G1139">
        <v>16</v>
      </c>
      <c r="H1139" t="s">
        <v>13</v>
      </c>
      <c r="I1139" t="s">
        <v>14</v>
      </c>
      <c r="J1139" t="s">
        <v>13</v>
      </c>
      <c r="K1139">
        <v>0.99250000000000005</v>
      </c>
      <c r="L1139">
        <f>表格2[[#This Row],[orient]]*(64/表格2[[#This Row],[pix_per_cell]])*(64/表格2[[#This Row],[pix_per_cell]])*IF(表格2[[#This Row],[hog_channel]]=" ALL", 3, 1)</f>
        <v>576</v>
      </c>
      <c r="M1139">
        <f>IF(表格2[[#This Row],[spatial_feat]] = " True",表格2[[#This Row],[spatial_size]]*表格2[[#This Row],[spatial_size]]*3, 0)</f>
        <v>3072</v>
      </c>
      <c r="N1139">
        <f>IF(表格2[[#This Row],[hist_feat]] = " True", 表格2[[#This Row],[hist_bins]]*3, 0)</f>
        <v>0</v>
      </c>
      <c r="O1139">
        <f>表格2[[#This Row],[feature_len_hog]]+表格2[[#This Row],[feature_len_spatial]]+表格2[[#This Row],[feature_len_hist]]</f>
        <v>3648</v>
      </c>
    </row>
    <row r="1140" spans="1:15" hidden="1" x14ac:dyDescent="0.25">
      <c r="A1140" t="s">
        <v>11</v>
      </c>
      <c r="B1140">
        <v>9</v>
      </c>
      <c r="C1140">
        <v>8</v>
      </c>
      <c r="D1140">
        <v>2</v>
      </c>
      <c r="E1140">
        <v>1</v>
      </c>
      <c r="F1140">
        <v>16</v>
      </c>
      <c r="G1140">
        <v>16</v>
      </c>
      <c r="H1140" t="s">
        <v>14</v>
      </c>
      <c r="I1140" t="s">
        <v>13</v>
      </c>
      <c r="J1140" t="s">
        <v>13</v>
      </c>
      <c r="K1140">
        <v>0.99250000000000005</v>
      </c>
      <c r="L1140">
        <f>表格2[[#This Row],[orient]]*(64/表格2[[#This Row],[pix_per_cell]])*(64/表格2[[#This Row],[pix_per_cell]])*IF(表格2[[#This Row],[hog_channel]]=" ALL", 3, 1)</f>
        <v>576</v>
      </c>
      <c r="M1140">
        <f>IF(表格2[[#This Row],[spatial_feat]] = " True",表格2[[#This Row],[spatial_size]]*表格2[[#This Row],[spatial_size]]*3, 0)</f>
        <v>0</v>
      </c>
      <c r="N1140">
        <f>IF(表格2[[#This Row],[hist_feat]] = " True", 表格2[[#This Row],[hist_bins]]*3, 0)</f>
        <v>48</v>
      </c>
      <c r="O1140">
        <f>表格2[[#This Row],[feature_len_hog]]+表格2[[#This Row],[feature_len_spatial]]+表格2[[#This Row],[feature_len_hist]]</f>
        <v>624</v>
      </c>
    </row>
    <row r="1141" spans="1:15" hidden="1" x14ac:dyDescent="0.25">
      <c r="A1141" t="s">
        <v>11</v>
      </c>
      <c r="B1141">
        <v>9</v>
      </c>
      <c r="C1141">
        <v>8</v>
      </c>
      <c r="D1141">
        <v>2</v>
      </c>
      <c r="E1141">
        <v>1</v>
      </c>
      <c r="F1141">
        <v>32</v>
      </c>
      <c r="G1141">
        <v>16</v>
      </c>
      <c r="H1141" t="s">
        <v>13</v>
      </c>
      <c r="I1141" t="s">
        <v>14</v>
      </c>
      <c r="J1141" t="s">
        <v>13</v>
      </c>
      <c r="K1141">
        <v>0.99250000000000005</v>
      </c>
      <c r="L1141">
        <f>表格2[[#This Row],[orient]]*(64/表格2[[#This Row],[pix_per_cell]])*(64/表格2[[#This Row],[pix_per_cell]])*IF(表格2[[#This Row],[hog_channel]]=" ALL", 3, 1)</f>
        <v>576</v>
      </c>
      <c r="M1141">
        <f>IF(表格2[[#This Row],[spatial_feat]] = " True",表格2[[#This Row],[spatial_size]]*表格2[[#This Row],[spatial_size]]*3, 0)</f>
        <v>3072</v>
      </c>
      <c r="N1141">
        <f>IF(表格2[[#This Row],[hist_feat]] = " True", 表格2[[#This Row],[hist_bins]]*3, 0)</f>
        <v>0</v>
      </c>
      <c r="O1141">
        <f>表格2[[#This Row],[feature_len_hog]]+表格2[[#This Row],[feature_len_spatial]]+表格2[[#This Row],[feature_len_hist]]</f>
        <v>3648</v>
      </c>
    </row>
    <row r="1142" spans="1:15" hidden="1" x14ac:dyDescent="0.25">
      <c r="A1142" t="s">
        <v>11</v>
      </c>
      <c r="B1142">
        <v>9</v>
      </c>
      <c r="C1142">
        <v>8</v>
      </c>
      <c r="D1142">
        <v>2</v>
      </c>
      <c r="E1142" t="s">
        <v>15</v>
      </c>
      <c r="F1142">
        <v>16</v>
      </c>
      <c r="G1142">
        <v>16</v>
      </c>
      <c r="H1142" t="s">
        <v>13</v>
      </c>
      <c r="I1142" t="s">
        <v>14</v>
      </c>
      <c r="J1142" t="s">
        <v>13</v>
      </c>
      <c r="K1142">
        <v>0.99250000000000005</v>
      </c>
      <c r="L1142">
        <f>表格2[[#This Row],[orient]]*(64/表格2[[#This Row],[pix_per_cell]])*(64/表格2[[#This Row],[pix_per_cell]])*IF(表格2[[#This Row],[hog_channel]]=" ALL", 3, 1)</f>
        <v>1728</v>
      </c>
      <c r="M1142">
        <f>IF(表格2[[#This Row],[spatial_feat]] = " True",表格2[[#This Row],[spatial_size]]*表格2[[#This Row],[spatial_size]]*3, 0)</f>
        <v>768</v>
      </c>
      <c r="N1142">
        <f>IF(表格2[[#This Row],[hist_feat]] = " True", 表格2[[#This Row],[hist_bins]]*3, 0)</f>
        <v>0</v>
      </c>
      <c r="O1142">
        <f>表格2[[#This Row],[feature_len_hog]]+表格2[[#This Row],[feature_len_spatial]]+表格2[[#This Row],[feature_len_hist]]</f>
        <v>2496</v>
      </c>
    </row>
    <row r="1143" spans="1:15" hidden="1" x14ac:dyDescent="0.25">
      <c r="A1143" t="s">
        <v>11</v>
      </c>
      <c r="B1143">
        <v>9</v>
      </c>
      <c r="C1143">
        <v>8</v>
      </c>
      <c r="D1143">
        <v>2</v>
      </c>
      <c r="E1143" t="s">
        <v>15</v>
      </c>
      <c r="F1143">
        <v>16</v>
      </c>
      <c r="G1143">
        <v>16</v>
      </c>
      <c r="H1143" t="s">
        <v>14</v>
      </c>
      <c r="I1143" t="s">
        <v>13</v>
      </c>
      <c r="J1143" t="s">
        <v>13</v>
      </c>
      <c r="K1143">
        <v>0.99250000000000005</v>
      </c>
      <c r="L1143">
        <f>表格2[[#This Row],[orient]]*(64/表格2[[#This Row],[pix_per_cell]])*(64/表格2[[#This Row],[pix_per_cell]])*IF(表格2[[#This Row],[hog_channel]]=" ALL", 3, 1)</f>
        <v>1728</v>
      </c>
      <c r="M1143">
        <f>IF(表格2[[#This Row],[spatial_feat]] = " True",表格2[[#This Row],[spatial_size]]*表格2[[#This Row],[spatial_size]]*3, 0)</f>
        <v>0</v>
      </c>
      <c r="N1143">
        <f>IF(表格2[[#This Row],[hist_feat]] = " True", 表格2[[#This Row],[hist_bins]]*3, 0)</f>
        <v>48</v>
      </c>
      <c r="O1143">
        <f>表格2[[#This Row],[feature_len_hog]]+表格2[[#This Row],[feature_len_spatial]]+表格2[[#This Row],[feature_len_hist]]</f>
        <v>1776</v>
      </c>
    </row>
    <row r="1144" spans="1:15" hidden="1" x14ac:dyDescent="0.25">
      <c r="A1144" t="s">
        <v>11</v>
      </c>
      <c r="B1144">
        <v>9</v>
      </c>
      <c r="C1144">
        <v>8</v>
      </c>
      <c r="D1144">
        <v>2</v>
      </c>
      <c r="E1144" t="s">
        <v>15</v>
      </c>
      <c r="F1144">
        <v>32</v>
      </c>
      <c r="G1144">
        <v>32</v>
      </c>
      <c r="H1144" t="s">
        <v>13</v>
      </c>
      <c r="I1144" t="s">
        <v>13</v>
      </c>
      <c r="J1144" t="s">
        <v>13</v>
      </c>
      <c r="K1144">
        <v>0.99250000000000005</v>
      </c>
      <c r="L1144">
        <f>表格2[[#This Row],[orient]]*(64/表格2[[#This Row],[pix_per_cell]])*(64/表格2[[#This Row],[pix_per_cell]])*IF(表格2[[#This Row],[hog_channel]]=" ALL", 3, 1)</f>
        <v>1728</v>
      </c>
      <c r="M1144">
        <f>IF(表格2[[#This Row],[spatial_feat]] = " True",表格2[[#This Row],[spatial_size]]*表格2[[#This Row],[spatial_size]]*3, 0)</f>
        <v>3072</v>
      </c>
      <c r="N1144">
        <f>IF(表格2[[#This Row],[hist_feat]] = " True", 表格2[[#This Row],[hist_bins]]*3, 0)</f>
        <v>96</v>
      </c>
      <c r="O1144">
        <f>表格2[[#This Row],[feature_len_hog]]+表格2[[#This Row],[feature_len_spatial]]+表格2[[#This Row],[feature_len_hist]]</f>
        <v>4896</v>
      </c>
    </row>
    <row r="1145" spans="1:15" hidden="1" x14ac:dyDescent="0.25">
      <c r="A1145" t="s">
        <v>11</v>
      </c>
      <c r="B1145">
        <v>9</v>
      </c>
      <c r="C1145">
        <v>8</v>
      </c>
      <c r="D1145">
        <v>3</v>
      </c>
      <c r="E1145">
        <v>0</v>
      </c>
      <c r="F1145">
        <v>16</v>
      </c>
      <c r="G1145">
        <v>16</v>
      </c>
      <c r="H1145" t="s">
        <v>13</v>
      </c>
      <c r="I1145" t="s">
        <v>13</v>
      </c>
      <c r="J1145" t="s">
        <v>13</v>
      </c>
      <c r="K1145">
        <v>0.99250000000000005</v>
      </c>
      <c r="L1145">
        <f>表格2[[#This Row],[orient]]*(64/表格2[[#This Row],[pix_per_cell]])*(64/表格2[[#This Row],[pix_per_cell]])*IF(表格2[[#This Row],[hog_channel]]=" ALL", 3, 1)</f>
        <v>576</v>
      </c>
      <c r="M1145">
        <f>IF(表格2[[#This Row],[spatial_feat]] = " True",表格2[[#This Row],[spatial_size]]*表格2[[#This Row],[spatial_size]]*3, 0)</f>
        <v>768</v>
      </c>
      <c r="N1145">
        <f>IF(表格2[[#This Row],[hist_feat]] = " True", 表格2[[#This Row],[hist_bins]]*3, 0)</f>
        <v>48</v>
      </c>
      <c r="O1145">
        <f>表格2[[#This Row],[feature_len_hog]]+表格2[[#This Row],[feature_len_spatial]]+表格2[[#This Row],[feature_len_hist]]</f>
        <v>1392</v>
      </c>
    </row>
    <row r="1146" spans="1:15" hidden="1" x14ac:dyDescent="0.25">
      <c r="A1146" t="s">
        <v>11</v>
      </c>
      <c r="B1146">
        <v>9</v>
      </c>
      <c r="C1146">
        <v>8</v>
      </c>
      <c r="D1146">
        <v>3</v>
      </c>
      <c r="E1146">
        <v>0</v>
      </c>
      <c r="F1146">
        <v>16</v>
      </c>
      <c r="G1146">
        <v>32</v>
      </c>
      <c r="H1146" t="s">
        <v>13</v>
      </c>
      <c r="I1146" t="s">
        <v>13</v>
      </c>
      <c r="J1146" t="s">
        <v>13</v>
      </c>
      <c r="K1146">
        <v>0.99250000000000005</v>
      </c>
      <c r="L1146">
        <f>表格2[[#This Row],[orient]]*(64/表格2[[#This Row],[pix_per_cell]])*(64/表格2[[#This Row],[pix_per_cell]])*IF(表格2[[#This Row],[hog_channel]]=" ALL", 3, 1)</f>
        <v>576</v>
      </c>
      <c r="M1146">
        <f>IF(表格2[[#This Row],[spatial_feat]] = " True",表格2[[#This Row],[spatial_size]]*表格2[[#This Row],[spatial_size]]*3, 0)</f>
        <v>768</v>
      </c>
      <c r="N1146">
        <f>IF(表格2[[#This Row],[hist_feat]] = " True", 表格2[[#This Row],[hist_bins]]*3, 0)</f>
        <v>96</v>
      </c>
      <c r="O1146">
        <f>表格2[[#This Row],[feature_len_hog]]+表格2[[#This Row],[feature_len_spatial]]+表格2[[#This Row],[feature_len_hist]]</f>
        <v>1440</v>
      </c>
    </row>
    <row r="1147" spans="1:15" hidden="1" x14ac:dyDescent="0.25">
      <c r="A1147" t="s">
        <v>11</v>
      </c>
      <c r="B1147">
        <v>9</v>
      </c>
      <c r="C1147">
        <v>8</v>
      </c>
      <c r="D1147">
        <v>3</v>
      </c>
      <c r="E1147">
        <v>1</v>
      </c>
      <c r="F1147">
        <v>16</v>
      </c>
      <c r="G1147">
        <v>32</v>
      </c>
      <c r="H1147" t="s">
        <v>13</v>
      </c>
      <c r="I1147" t="s">
        <v>13</v>
      </c>
      <c r="J1147" t="s">
        <v>13</v>
      </c>
      <c r="K1147">
        <v>0.99250000000000005</v>
      </c>
      <c r="L1147">
        <f>表格2[[#This Row],[orient]]*(64/表格2[[#This Row],[pix_per_cell]])*(64/表格2[[#This Row],[pix_per_cell]])*IF(表格2[[#This Row],[hog_channel]]=" ALL", 3, 1)</f>
        <v>576</v>
      </c>
      <c r="M1147">
        <f>IF(表格2[[#This Row],[spatial_feat]] = " True",表格2[[#This Row],[spatial_size]]*表格2[[#This Row],[spatial_size]]*3, 0)</f>
        <v>768</v>
      </c>
      <c r="N1147">
        <f>IF(表格2[[#This Row],[hist_feat]] = " True", 表格2[[#This Row],[hist_bins]]*3, 0)</f>
        <v>96</v>
      </c>
      <c r="O1147">
        <f>表格2[[#This Row],[feature_len_hog]]+表格2[[#This Row],[feature_len_spatial]]+表格2[[#This Row],[feature_len_hist]]</f>
        <v>1440</v>
      </c>
    </row>
    <row r="1148" spans="1:15" hidden="1" x14ac:dyDescent="0.25">
      <c r="A1148" t="s">
        <v>11</v>
      </c>
      <c r="B1148">
        <v>9</v>
      </c>
      <c r="C1148">
        <v>8</v>
      </c>
      <c r="D1148">
        <v>3</v>
      </c>
      <c r="E1148">
        <v>1</v>
      </c>
      <c r="F1148">
        <v>16</v>
      </c>
      <c r="G1148">
        <v>32</v>
      </c>
      <c r="H1148" t="s">
        <v>14</v>
      </c>
      <c r="I1148" t="s">
        <v>13</v>
      </c>
      <c r="J1148" t="s">
        <v>13</v>
      </c>
      <c r="K1148">
        <v>0.99250000000000005</v>
      </c>
      <c r="L1148">
        <f>表格2[[#This Row],[orient]]*(64/表格2[[#This Row],[pix_per_cell]])*(64/表格2[[#This Row],[pix_per_cell]])*IF(表格2[[#This Row],[hog_channel]]=" ALL", 3, 1)</f>
        <v>576</v>
      </c>
      <c r="M1148">
        <f>IF(表格2[[#This Row],[spatial_feat]] = " True",表格2[[#This Row],[spatial_size]]*表格2[[#This Row],[spatial_size]]*3, 0)</f>
        <v>0</v>
      </c>
      <c r="N1148">
        <f>IF(表格2[[#This Row],[hist_feat]] = " True", 表格2[[#This Row],[hist_bins]]*3, 0)</f>
        <v>96</v>
      </c>
      <c r="O1148">
        <f>表格2[[#This Row],[feature_len_hog]]+表格2[[#This Row],[feature_len_spatial]]+表格2[[#This Row],[feature_len_hist]]</f>
        <v>672</v>
      </c>
    </row>
    <row r="1149" spans="1:15" hidden="1" x14ac:dyDescent="0.25">
      <c r="A1149" t="s">
        <v>11</v>
      </c>
      <c r="B1149">
        <v>9</v>
      </c>
      <c r="C1149">
        <v>8</v>
      </c>
      <c r="D1149">
        <v>3</v>
      </c>
      <c r="E1149">
        <v>1</v>
      </c>
      <c r="F1149">
        <v>32</v>
      </c>
      <c r="G1149">
        <v>32</v>
      </c>
      <c r="H1149" t="s">
        <v>13</v>
      </c>
      <c r="I1149" t="s">
        <v>13</v>
      </c>
      <c r="J1149" t="s">
        <v>13</v>
      </c>
      <c r="K1149">
        <v>0.99250000000000005</v>
      </c>
      <c r="L1149">
        <f>表格2[[#This Row],[orient]]*(64/表格2[[#This Row],[pix_per_cell]])*(64/表格2[[#This Row],[pix_per_cell]])*IF(表格2[[#This Row],[hog_channel]]=" ALL", 3, 1)</f>
        <v>576</v>
      </c>
      <c r="M1149">
        <f>IF(表格2[[#This Row],[spatial_feat]] = " True",表格2[[#This Row],[spatial_size]]*表格2[[#This Row],[spatial_size]]*3, 0)</f>
        <v>3072</v>
      </c>
      <c r="N1149">
        <f>IF(表格2[[#This Row],[hist_feat]] = " True", 表格2[[#This Row],[hist_bins]]*3, 0)</f>
        <v>96</v>
      </c>
      <c r="O1149">
        <f>表格2[[#This Row],[feature_len_hog]]+表格2[[#This Row],[feature_len_spatial]]+表格2[[#This Row],[feature_len_hist]]</f>
        <v>3744</v>
      </c>
    </row>
    <row r="1150" spans="1:15" hidden="1" x14ac:dyDescent="0.25">
      <c r="A1150" t="s">
        <v>11</v>
      </c>
      <c r="B1150">
        <v>9</v>
      </c>
      <c r="C1150">
        <v>8</v>
      </c>
      <c r="D1150">
        <v>3</v>
      </c>
      <c r="E1150">
        <v>1</v>
      </c>
      <c r="F1150">
        <v>32</v>
      </c>
      <c r="G1150">
        <v>32</v>
      </c>
      <c r="H1150" t="s">
        <v>13</v>
      </c>
      <c r="I1150" t="s">
        <v>14</v>
      </c>
      <c r="J1150" t="s">
        <v>13</v>
      </c>
      <c r="K1150">
        <v>0.99250000000000005</v>
      </c>
      <c r="L1150">
        <f>表格2[[#This Row],[orient]]*(64/表格2[[#This Row],[pix_per_cell]])*(64/表格2[[#This Row],[pix_per_cell]])*IF(表格2[[#This Row],[hog_channel]]=" ALL", 3, 1)</f>
        <v>576</v>
      </c>
      <c r="M1150">
        <f>IF(表格2[[#This Row],[spatial_feat]] = " True",表格2[[#This Row],[spatial_size]]*表格2[[#This Row],[spatial_size]]*3, 0)</f>
        <v>3072</v>
      </c>
      <c r="N1150">
        <f>IF(表格2[[#This Row],[hist_feat]] = " True", 表格2[[#This Row],[hist_bins]]*3, 0)</f>
        <v>0</v>
      </c>
      <c r="O1150">
        <f>表格2[[#This Row],[feature_len_hog]]+表格2[[#This Row],[feature_len_spatial]]+表格2[[#This Row],[feature_len_hist]]</f>
        <v>3648</v>
      </c>
    </row>
    <row r="1151" spans="1:15" hidden="1" x14ac:dyDescent="0.25">
      <c r="A1151" t="s">
        <v>11</v>
      </c>
      <c r="B1151">
        <v>9</v>
      </c>
      <c r="C1151">
        <v>8</v>
      </c>
      <c r="D1151">
        <v>3</v>
      </c>
      <c r="E1151">
        <v>2</v>
      </c>
      <c r="F1151">
        <v>16</v>
      </c>
      <c r="G1151">
        <v>16</v>
      </c>
      <c r="H1151" t="s">
        <v>13</v>
      </c>
      <c r="I1151" t="s">
        <v>14</v>
      </c>
      <c r="J1151" t="s">
        <v>13</v>
      </c>
      <c r="K1151">
        <v>0.99250000000000005</v>
      </c>
      <c r="L1151">
        <f>表格2[[#This Row],[orient]]*(64/表格2[[#This Row],[pix_per_cell]])*(64/表格2[[#This Row],[pix_per_cell]])*IF(表格2[[#This Row],[hog_channel]]=" ALL", 3, 1)</f>
        <v>576</v>
      </c>
      <c r="M1151">
        <f>IF(表格2[[#This Row],[spatial_feat]] = " True",表格2[[#This Row],[spatial_size]]*表格2[[#This Row],[spatial_size]]*3, 0)</f>
        <v>768</v>
      </c>
      <c r="N1151">
        <f>IF(表格2[[#This Row],[hist_feat]] = " True", 表格2[[#This Row],[hist_bins]]*3, 0)</f>
        <v>0</v>
      </c>
      <c r="O1151">
        <f>表格2[[#This Row],[feature_len_hog]]+表格2[[#This Row],[feature_len_spatial]]+表格2[[#This Row],[feature_len_hist]]</f>
        <v>1344</v>
      </c>
    </row>
    <row r="1152" spans="1:15" hidden="1" x14ac:dyDescent="0.25">
      <c r="A1152" t="s">
        <v>11</v>
      </c>
      <c r="B1152">
        <v>9</v>
      </c>
      <c r="C1152">
        <v>8</v>
      </c>
      <c r="D1152">
        <v>3</v>
      </c>
      <c r="E1152" t="s">
        <v>15</v>
      </c>
      <c r="F1152">
        <v>16</v>
      </c>
      <c r="G1152">
        <v>32</v>
      </c>
      <c r="H1152" t="s">
        <v>13</v>
      </c>
      <c r="I1152" t="s">
        <v>14</v>
      </c>
      <c r="J1152" t="s">
        <v>13</v>
      </c>
      <c r="K1152">
        <v>0.99250000000000005</v>
      </c>
      <c r="L1152">
        <f>表格2[[#This Row],[orient]]*(64/表格2[[#This Row],[pix_per_cell]])*(64/表格2[[#This Row],[pix_per_cell]])*IF(表格2[[#This Row],[hog_channel]]=" ALL", 3, 1)</f>
        <v>1728</v>
      </c>
      <c r="M1152">
        <f>IF(表格2[[#This Row],[spatial_feat]] = " True",表格2[[#This Row],[spatial_size]]*表格2[[#This Row],[spatial_size]]*3, 0)</f>
        <v>768</v>
      </c>
      <c r="N1152">
        <f>IF(表格2[[#This Row],[hist_feat]] = " True", 表格2[[#This Row],[hist_bins]]*3, 0)</f>
        <v>0</v>
      </c>
      <c r="O1152">
        <f>表格2[[#This Row],[feature_len_hog]]+表格2[[#This Row],[feature_len_spatial]]+表格2[[#This Row],[feature_len_hist]]</f>
        <v>2496</v>
      </c>
    </row>
    <row r="1153" spans="1:15" hidden="1" x14ac:dyDescent="0.25">
      <c r="A1153" t="s">
        <v>11</v>
      </c>
      <c r="B1153">
        <v>9</v>
      </c>
      <c r="C1153">
        <v>8</v>
      </c>
      <c r="D1153">
        <v>4</v>
      </c>
      <c r="E1153">
        <v>1</v>
      </c>
      <c r="F1153">
        <v>16</v>
      </c>
      <c r="G1153">
        <v>32</v>
      </c>
      <c r="H1153" t="s">
        <v>14</v>
      </c>
      <c r="I1153" t="s">
        <v>13</v>
      </c>
      <c r="J1153" t="s">
        <v>13</v>
      </c>
      <c r="K1153">
        <v>0.99250000000000005</v>
      </c>
      <c r="L1153">
        <f>表格2[[#This Row],[orient]]*(64/表格2[[#This Row],[pix_per_cell]])*(64/表格2[[#This Row],[pix_per_cell]])*IF(表格2[[#This Row],[hog_channel]]=" ALL", 3, 1)</f>
        <v>576</v>
      </c>
      <c r="M1153">
        <f>IF(表格2[[#This Row],[spatial_feat]] = " True",表格2[[#This Row],[spatial_size]]*表格2[[#This Row],[spatial_size]]*3, 0)</f>
        <v>0</v>
      </c>
      <c r="N1153">
        <f>IF(表格2[[#This Row],[hist_feat]] = " True", 表格2[[#This Row],[hist_bins]]*3, 0)</f>
        <v>96</v>
      </c>
      <c r="O1153">
        <f>表格2[[#This Row],[feature_len_hog]]+表格2[[#This Row],[feature_len_spatial]]+表格2[[#This Row],[feature_len_hist]]</f>
        <v>672</v>
      </c>
    </row>
    <row r="1154" spans="1:15" hidden="1" x14ac:dyDescent="0.25">
      <c r="A1154" t="s">
        <v>11</v>
      </c>
      <c r="B1154">
        <v>9</v>
      </c>
      <c r="C1154">
        <v>8</v>
      </c>
      <c r="D1154">
        <v>4</v>
      </c>
      <c r="E1154">
        <v>1</v>
      </c>
      <c r="F1154">
        <v>32</v>
      </c>
      <c r="G1154">
        <v>16</v>
      </c>
      <c r="H1154" t="s">
        <v>13</v>
      </c>
      <c r="I1154" t="s">
        <v>13</v>
      </c>
      <c r="J1154" t="s">
        <v>13</v>
      </c>
      <c r="K1154">
        <v>0.99250000000000005</v>
      </c>
      <c r="L1154">
        <f>表格2[[#This Row],[orient]]*(64/表格2[[#This Row],[pix_per_cell]])*(64/表格2[[#This Row],[pix_per_cell]])*IF(表格2[[#This Row],[hog_channel]]=" ALL", 3, 1)</f>
        <v>576</v>
      </c>
      <c r="M1154">
        <f>IF(表格2[[#This Row],[spatial_feat]] = " True",表格2[[#This Row],[spatial_size]]*表格2[[#This Row],[spatial_size]]*3, 0)</f>
        <v>3072</v>
      </c>
      <c r="N1154">
        <f>IF(表格2[[#This Row],[hist_feat]] = " True", 表格2[[#This Row],[hist_bins]]*3, 0)</f>
        <v>48</v>
      </c>
      <c r="O1154">
        <f>表格2[[#This Row],[feature_len_hog]]+表格2[[#This Row],[feature_len_spatial]]+表格2[[#This Row],[feature_len_hist]]</f>
        <v>3696</v>
      </c>
    </row>
    <row r="1155" spans="1:15" hidden="1" x14ac:dyDescent="0.25">
      <c r="A1155" t="s">
        <v>11</v>
      </c>
      <c r="B1155">
        <v>9</v>
      </c>
      <c r="C1155">
        <v>8</v>
      </c>
      <c r="D1155">
        <v>4</v>
      </c>
      <c r="E1155">
        <v>1</v>
      </c>
      <c r="F1155">
        <v>32</v>
      </c>
      <c r="G1155">
        <v>32</v>
      </c>
      <c r="H1155" t="s">
        <v>13</v>
      </c>
      <c r="I1155" t="s">
        <v>13</v>
      </c>
      <c r="J1155" t="s">
        <v>13</v>
      </c>
      <c r="K1155">
        <v>0.99250000000000005</v>
      </c>
      <c r="L1155">
        <f>表格2[[#This Row],[orient]]*(64/表格2[[#This Row],[pix_per_cell]])*(64/表格2[[#This Row],[pix_per_cell]])*IF(表格2[[#This Row],[hog_channel]]=" ALL", 3, 1)</f>
        <v>576</v>
      </c>
      <c r="M1155">
        <f>IF(表格2[[#This Row],[spatial_feat]] = " True",表格2[[#This Row],[spatial_size]]*表格2[[#This Row],[spatial_size]]*3, 0)</f>
        <v>3072</v>
      </c>
      <c r="N1155">
        <f>IF(表格2[[#This Row],[hist_feat]] = " True", 表格2[[#This Row],[hist_bins]]*3, 0)</f>
        <v>96</v>
      </c>
      <c r="O1155">
        <f>表格2[[#This Row],[feature_len_hog]]+表格2[[#This Row],[feature_len_spatial]]+表格2[[#This Row],[feature_len_hist]]</f>
        <v>3744</v>
      </c>
    </row>
    <row r="1156" spans="1:15" hidden="1" x14ac:dyDescent="0.25">
      <c r="A1156" t="s">
        <v>11</v>
      </c>
      <c r="B1156">
        <v>9</v>
      </c>
      <c r="C1156">
        <v>8</v>
      </c>
      <c r="D1156">
        <v>4</v>
      </c>
      <c r="E1156">
        <v>2</v>
      </c>
      <c r="F1156">
        <v>16</v>
      </c>
      <c r="G1156">
        <v>32</v>
      </c>
      <c r="H1156" t="s">
        <v>13</v>
      </c>
      <c r="I1156" t="s">
        <v>13</v>
      </c>
      <c r="J1156" t="s">
        <v>13</v>
      </c>
      <c r="K1156">
        <v>0.99250000000000005</v>
      </c>
      <c r="L1156">
        <f>表格2[[#This Row],[orient]]*(64/表格2[[#This Row],[pix_per_cell]])*(64/表格2[[#This Row],[pix_per_cell]])*IF(表格2[[#This Row],[hog_channel]]=" ALL", 3, 1)</f>
        <v>576</v>
      </c>
      <c r="M1156">
        <f>IF(表格2[[#This Row],[spatial_feat]] = " True",表格2[[#This Row],[spatial_size]]*表格2[[#This Row],[spatial_size]]*3, 0)</f>
        <v>768</v>
      </c>
      <c r="N1156">
        <f>IF(表格2[[#This Row],[hist_feat]] = " True", 表格2[[#This Row],[hist_bins]]*3, 0)</f>
        <v>96</v>
      </c>
      <c r="O1156">
        <f>表格2[[#This Row],[feature_len_hog]]+表格2[[#This Row],[feature_len_spatial]]+表格2[[#This Row],[feature_len_hist]]</f>
        <v>1440</v>
      </c>
    </row>
    <row r="1157" spans="1:15" hidden="1" x14ac:dyDescent="0.25">
      <c r="A1157" t="s">
        <v>11</v>
      </c>
      <c r="B1157">
        <v>9</v>
      </c>
      <c r="C1157">
        <v>8</v>
      </c>
      <c r="D1157">
        <v>4</v>
      </c>
      <c r="E1157">
        <v>2</v>
      </c>
      <c r="F1157">
        <v>16</v>
      </c>
      <c r="G1157">
        <v>32</v>
      </c>
      <c r="H1157" t="s">
        <v>14</v>
      </c>
      <c r="I1157" t="s">
        <v>13</v>
      </c>
      <c r="J1157" t="s">
        <v>13</v>
      </c>
      <c r="K1157">
        <v>0.99250000000000005</v>
      </c>
      <c r="L1157">
        <f>表格2[[#This Row],[orient]]*(64/表格2[[#This Row],[pix_per_cell]])*(64/表格2[[#This Row],[pix_per_cell]])*IF(表格2[[#This Row],[hog_channel]]=" ALL", 3, 1)</f>
        <v>576</v>
      </c>
      <c r="M1157">
        <f>IF(表格2[[#This Row],[spatial_feat]] = " True",表格2[[#This Row],[spatial_size]]*表格2[[#This Row],[spatial_size]]*3, 0)</f>
        <v>0</v>
      </c>
      <c r="N1157">
        <f>IF(表格2[[#This Row],[hist_feat]] = " True", 表格2[[#This Row],[hist_bins]]*3, 0)</f>
        <v>96</v>
      </c>
      <c r="O1157">
        <f>表格2[[#This Row],[feature_len_hog]]+表格2[[#This Row],[feature_len_spatial]]+表格2[[#This Row],[feature_len_hist]]</f>
        <v>672</v>
      </c>
    </row>
    <row r="1158" spans="1:15" hidden="1" x14ac:dyDescent="0.25">
      <c r="A1158" t="s">
        <v>11</v>
      </c>
      <c r="B1158">
        <v>9</v>
      </c>
      <c r="C1158">
        <v>8</v>
      </c>
      <c r="D1158">
        <v>4</v>
      </c>
      <c r="E1158">
        <v>2</v>
      </c>
      <c r="F1158">
        <v>32</v>
      </c>
      <c r="G1158">
        <v>16</v>
      </c>
      <c r="H1158" t="s">
        <v>13</v>
      </c>
      <c r="I1158" t="s">
        <v>14</v>
      </c>
      <c r="J1158" t="s">
        <v>13</v>
      </c>
      <c r="K1158">
        <v>0.99250000000000005</v>
      </c>
      <c r="L1158">
        <f>表格2[[#This Row],[orient]]*(64/表格2[[#This Row],[pix_per_cell]])*(64/表格2[[#This Row],[pix_per_cell]])*IF(表格2[[#This Row],[hog_channel]]=" ALL", 3, 1)</f>
        <v>576</v>
      </c>
      <c r="M1158">
        <f>IF(表格2[[#This Row],[spatial_feat]] = " True",表格2[[#This Row],[spatial_size]]*表格2[[#This Row],[spatial_size]]*3, 0)</f>
        <v>3072</v>
      </c>
      <c r="N1158">
        <f>IF(表格2[[#This Row],[hist_feat]] = " True", 表格2[[#This Row],[hist_bins]]*3, 0)</f>
        <v>0</v>
      </c>
      <c r="O1158">
        <f>表格2[[#This Row],[feature_len_hog]]+表格2[[#This Row],[feature_len_spatial]]+表格2[[#This Row],[feature_len_hist]]</f>
        <v>3648</v>
      </c>
    </row>
    <row r="1159" spans="1:15" hidden="1" x14ac:dyDescent="0.25">
      <c r="A1159" t="s">
        <v>11</v>
      </c>
      <c r="B1159">
        <v>9</v>
      </c>
      <c r="C1159">
        <v>8</v>
      </c>
      <c r="D1159">
        <v>4</v>
      </c>
      <c r="E1159">
        <v>2</v>
      </c>
      <c r="F1159">
        <v>32</v>
      </c>
      <c r="G1159">
        <v>32</v>
      </c>
      <c r="H1159" t="s">
        <v>14</v>
      </c>
      <c r="I1159" t="s">
        <v>13</v>
      </c>
      <c r="J1159" t="s">
        <v>13</v>
      </c>
      <c r="K1159">
        <v>0.99250000000000005</v>
      </c>
      <c r="L1159">
        <f>表格2[[#This Row],[orient]]*(64/表格2[[#This Row],[pix_per_cell]])*(64/表格2[[#This Row],[pix_per_cell]])*IF(表格2[[#This Row],[hog_channel]]=" ALL", 3, 1)</f>
        <v>576</v>
      </c>
      <c r="M1159">
        <f>IF(表格2[[#This Row],[spatial_feat]] = " True",表格2[[#This Row],[spatial_size]]*表格2[[#This Row],[spatial_size]]*3, 0)</f>
        <v>0</v>
      </c>
      <c r="N1159">
        <f>IF(表格2[[#This Row],[hist_feat]] = " True", 表格2[[#This Row],[hist_bins]]*3, 0)</f>
        <v>96</v>
      </c>
      <c r="O1159">
        <f>表格2[[#This Row],[feature_len_hog]]+表格2[[#This Row],[feature_len_spatial]]+表格2[[#This Row],[feature_len_hist]]</f>
        <v>672</v>
      </c>
    </row>
    <row r="1160" spans="1:15" hidden="1" x14ac:dyDescent="0.25">
      <c r="A1160" t="s">
        <v>11</v>
      </c>
      <c r="B1160">
        <v>9</v>
      </c>
      <c r="C1160">
        <v>8</v>
      </c>
      <c r="D1160">
        <v>4</v>
      </c>
      <c r="E1160" t="s">
        <v>15</v>
      </c>
      <c r="F1160">
        <v>16</v>
      </c>
      <c r="G1160">
        <v>16</v>
      </c>
      <c r="H1160" t="s">
        <v>13</v>
      </c>
      <c r="I1160" t="s">
        <v>14</v>
      </c>
      <c r="J1160" t="s">
        <v>13</v>
      </c>
      <c r="K1160">
        <v>0.99250000000000005</v>
      </c>
      <c r="L1160">
        <f>表格2[[#This Row],[orient]]*(64/表格2[[#This Row],[pix_per_cell]])*(64/表格2[[#This Row],[pix_per_cell]])*IF(表格2[[#This Row],[hog_channel]]=" ALL", 3, 1)</f>
        <v>1728</v>
      </c>
      <c r="M1160">
        <f>IF(表格2[[#This Row],[spatial_feat]] = " True",表格2[[#This Row],[spatial_size]]*表格2[[#This Row],[spatial_size]]*3, 0)</f>
        <v>768</v>
      </c>
      <c r="N1160">
        <f>IF(表格2[[#This Row],[hist_feat]] = " True", 表格2[[#This Row],[hist_bins]]*3, 0)</f>
        <v>0</v>
      </c>
      <c r="O1160">
        <f>表格2[[#This Row],[feature_len_hog]]+表格2[[#This Row],[feature_len_spatial]]+表格2[[#This Row],[feature_len_hist]]</f>
        <v>2496</v>
      </c>
    </row>
    <row r="1161" spans="1:15" hidden="1" x14ac:dyDescent="0.25">
      <c r="A1161" t="s">
        <v>11</v>
      </c>
      <c r="B1161">
        <v>9</v>
      </c>
      <c r="C1161">
        <v>8</v>
      </c>
      <c r="D1161">
        <v>4</v>
      </c>
      <c r="E1161" t="s">
        <v>15</v>
      </c>
      <c r="F1161">
        <v>32</v>
      </c>
      <c r="G1161">
        <v>16</v>
      </c>
      <c r="H1161" t="s">
        <v>13</v>
      </c>
      <c r="I1161" t="s">
        <v>13</v>
      </c>
      <c r="J1161" t="s">
        <v>13</v>
      </c>
      <c r="K1161">
        <v>0.99250000000000005</v>
      </c>
      <c r="L1161">
        <f>表格2[[#This Row],[orient]]*(64/表格2[[#This Row],[pix_per_cell]])*(64/表格2[[#This Row],[pix_per_cell]])*IF(表格2[[#This Row],[hog_channel]]=" ALL", 3, 1)</f>
        <v>1728</v>
      </c>
      <c r="M1161">
        <f>IF(表格2[[#This Row],[spatial_feat]] = " True",表格2[[#This Row],[spatial_size]]*表格2[[#This Row],[spatial_size]]*3, 0)</f>
        <v>3072</v>
      </c>
      <c r="N1161">
        <f>IF(表格2[[#This Row],[hist_feat]] = " True", 表格2[[#This Row],[hist_bins]]*3, 0)</f>
        <v>48</v>
      </c>
      <c r="O1161">
        <f>表格2[[#This Row],[feature_len_hog]]+表格2[[#This Row],[feature_len_spatial]]+表格2[[#This Row],[feature_len_hist]]</f>
        <v>4848</v>
      </c>
    </row>
    <row r="1162" spans="1:15" hidden="1" x14ac:dyDescent="0.25">
      <c r="A1162" t="s">
        <v>11</v>
      </c>
      <c r="B1162">
        <v>9</v>
      </c>
      <c r="C1162">
        <v>8</v>
      </c>
      <c r="D1162">
        <v>4</v>
      </c>
      <c r="E1162" t="s">
        <v>15</v>
      </c>
      <c r="F1162">
        <v>32</v>
      </c>
      <c r="G1162">
        <v>16</v>
      </c>
      <c r="H1162" t="s">
        <v>13</v>
      </c>
      <c r="I1162" t="s">
        <v>14</v>
      </c>
      <c r="J1162" t="s">
        <v>13</v>
      </c>
      <c r="K1162">
        <v>0.99250000000000005</v>
      </c>
      <c r="L1162">
        <f>表格2[[#This Row],[orient]]*(64/表格2[[#This Row],[pix_per_cell]])*(64/表格2[[#This Row],[pix_per_cell]])*IF(表格2[[#This Row],[hog_channel]]=" ALL", 3, 1)</f>
        <v>1728</v>
      </c>
      <c r="M1162">
        <f>IF(表格2[[#This Row],[spatial_feat]] = " True",表格2[[#This Row],[spatial_size]]*表格2[[#This Row],[spatial_size]]*3, 0)</f>
        <v>3072</v>
      </c>
      <c r="N1162">
        <f>IF(表格2[[#This Row],[hist_feat]] = " True", 表格2[[#This Row],[hist_bins]]*3, 0)</f>
        <v>0</v>
      </c>
      <c r="O1162">
        <f>表格2[[#This Row],[feature_len_hog]]+表格2[[#This Row],[feature_len_spatial]]+表格2[[#This Row],[feature_len_hist]]</f>
        <v>4800</v>
      </c>
    </row>
    <row r="1163" spans="1:15" hidden="1" x14ac:dyDescent="0.25">
      <c r="A1163" t="s">
        <v>11</v>
      </c>
      <c r="B1163">
        <v>9</v>
      </c>
      <c r="C1163">
        <v>16</v>
      </c>
      <c r="D1163">
        <v>2</v>
      </c>
      <c r="E1163">
        <v>0</v>
      </c>
      <c r="F1163">
        <v>16</v>
      </c>
      <c r="G1163">
        <v>32</v>
      </c>
      <c r="H1163" t="s">
        <v>13</v>
      </c>
      <c r="I1163" t="s">
        <v>13</v>
      </c>
      <c r="J1163" t="s">
        <v>13</v>
      </c>
      <c r="K1163">
        <v>0.99250000000000005</v>
      </c>
      <c r="L1163">
        <f>表格2[[#This Row],[orient]]*(64/表格2[[#This Row],[pix_per_cell]])*(64/表格2[[#This Row],[pix_per_cell]])*IF(表格2[[#This Row],[hog_channel]]=" ALL", 3, 1)</f>
        <v>144</v>
      </c>
      <c r="M1163">
        <f>IF(表格2[[#This Row],[spatial_feat]] = " True",表格2[[#This Row],[spatial_size]]*表格2[[#This Row],[spatial_size]]*3, 0)</f>
        <v>768</v>
      </c>
      <c r="N1163">
        <f>IF(表格2[[#This Row],[hist_feat]] = " True", 表格2[[#This Row],[hist_bins]]*3, 0)</f>
        <v>96</v>
      </c>
      <c r="O1163">
        <f>表格2[[#This Row],[feature_len_hog]]+表格2[[#This Row],[feature_len_spatial]]+表格2[[#This Row],[feature_len_hist]]</f>
        <v>1008</v>
      </c>
    </row>
    <row r="1164" spans="1:15" hidden="1" x14ac:dyDescent="0.25">
      <c r="A1164" t="s">
        <v>11</v>
      </c>
      <c r="B1164">
        <v>9</v>
      </c>
      <c r="C1164">
        <v>16</v>
      </c>
      <c r="D1164">
        <v>2</v>
      </c>
      <c r="E1164">
        <v>0</v>
      </c>
      <c r="F1164">
        <v>16</v>
      </c>
      <c r="G1164">
        <v>32</v>
      </c>
      <c r="H1164" t="s">
        <v>13</v>
      </c>
      <c r="I1164" t="s">
        <v>14</v>
      </c>
      <c r="J1164" t="s">
        <v>13</v>
      </c>
      <c r="K1164">
        <v>0.99250000000000005</v>
      </c>
      <c r="L1164">
        <f>表格2[[#This Row],[orient]]*(64/表格2[[#This Row],[pix_per_cell]])*(64/表格2[[#This Row],[pix_per_cell]])*IF(表格2[[#This Row],[hog_channel]]=" ALL", 3, 1)</f>
        <v>144</v>
      </c>
      <c r="M1164">
        <f>IF(表格2[[#This Row],[spatial_feat]] = " True",表格2[[#This Row],[spatial_size]]*表格2[[#This Row],[spatial_size]]*3, 0)</f>
        <v>768</v>
      </c>
      <c r="N1164">
        <f>IF(表格2[[#This Row],[hist_feat]] = " True", 表格2[[#This Row],[hist_bins]]*3, 0)</f>
        <v>0</v>
      </c>
      <c r="O1164">
        <f>表格2[[#This Row],[feature_len_hog]]+表格2[[#This Row],[feature_len_spatial]]+表格2[[#This Row],[feature_len_hist]]</f>
        <v>912</v>
      </c>
    </row>
    <row r="1165" spans="1:15" hidden="1" x14ac:dyDescent="0.25">
      <c r="A1165" t="s">
        <v>11</v>
      </c>
      <c r="B1165">
        <v>9</v>
      </c>
      <c r="C1165">
        <v>16</v>
      </c>
      <c r="D1165">
        <v>2</v>
      </c>
      <c r="E1165">
        <v>1</v>
      </c>
      <c r="F1165">
        <v>32</v>
      </c>
      <c r="G1165">
        <v>16</v>
      </c>
      <c r="H1165" t="s">
        <v>13</v>
      </c>
      <c r="I1165" t="s">
        <v>14</v>
      </c>
      <c r="J1165" t="s">
        <v>13</v>
      </c>
      <c r="K1165">
        <v>0.99250000000000005</v>
      </c>
      <c r="L1165">
        <f>表格2[[#This Row],[orient]]*(64/表格2[[#This Row],[pix_per_cell]])*(64/表格2[[#This Row],[pix_per_cell]])*IF(表格2[[#This Row],[hog_channel]]=" ALL", 3, 1)</f>
        <v>144</v>
      </c>
      <c r="M1165">
        <f>IF(表格2[[#This Row],[spatial_feat]] = " True",表格2[[#This Row],[spatial_size]]*表格2[[#This Row],[spatial_size]]*3, 0)</f>
        <v>3072</v>
      </c>
      <c r="N1165">
        <f>IF(表格2[[#This Row],[hist_feat]] = " True", 表格2[[#This Row],[hist_bins]]*3, 0)</f>
        <v>0</v>
      </c>
      <c r="O1165">
        <f>表格2[[#This Row],[feature_len_hog]]+表格2[[#This Row],[feature_len_spatial]]+表格2[[#This Row],[feature_len_hist]]</f>
        <v>3216</v>
      </c>
    </row>
    <row r="1166" spans="1:15" hidden="1" x14ac:dyDescent="0.25">
      <c r="A1166" t="s">
        <v>11</v>
      </c>
      <c r="B1166">
        <v>9</v>
      </c>
      <c r="C1166">
        <v>16</v>
      </c>
      <c r="D1166">
        <v>2</v>
      </c>
      <c r="E1166">
        <v>1</v>
      </c>
      <c r="F1166">
        <v>32</v>
      </c>
      <c r="G1166">
        <v>32</v>
      </c>
      <c r="H1166" t="s">
        <v>13</v>
      </c>
      <c r="I1166" t="s">
        <v>13</v>
      </c>
      <c r="J1166" t="s">
        <v>13</v>
      </c>
      <c r="K1166">
        <v>0.99250000000000005</v>
      </c>
      <c r="L1166">
        <f>表格2[[#This Row],[orient]]*(64/表格2[[#This Row],[pix_per_cell]])*(64/表格2[[#This Row],[pix_per_cell]])*IF(表格2[[#This Row],[hog_channel]]=" ALL", 3, 1)</f>
        <v>144</v>
      </c>
      <c r="M1166">
        <f>IF(表格2[[#This Row],[spatial_feat]] = " True",表格2[[#This Row],[spatial_size]]*表格2[[#This Row],[spatial_size]]*3, 0)</f>
        <v>3072</v>
      </c>
      <c r="N1166">
        <f>IF(表格2[[#This Row],[hist_feat]] = " True", 表格2[[#This Row],[hist_bins]]*3, 0)</f>
        <v>96</v>
      </c>
      <c r="O1166">
        <f>表格2[[#This Row],[feature_len_hog]]+表格2[[#This Row],[feature_len_spatial]]+表格2[[#This Row],[feature_len_hist]]</f>
        <v>3312</v>
      </c>
    </row>
    <row r="1167" spans="1:15" hidden="1" x14ac:dyDescent="0.25">
      <c r="A1167" t="s">
        <v>11</v>
      </c>
      <c r="B1167">
        <v>9</v>
      </c>
      <c r="C1167">
        <v>16</v>
      </c>
      <c r="D1167">
        <v>2</v>
      </c>
      <c r="E1167">
        <v>2</v>
      </c>
      <c r="F1167">
        <v>32</v>
      </c>
      <c r="G1167">
        <v>32</v>
      </c>
      <c r="H1167" t="s">
        <v>13</v>
      </c>
      <c r="I1167" t="s">
        <v>13</v>
      </c>
      <c r="J1167" t="s">
        <v>13</v>
      </c>
      <c r="K1167">
        <v>0.99250000000000005</v>
      </c>
      <c r="L1167">
        <f>表格2[[#This Row],[orient]]*(64/表格2[[#This Row],[pix_per_cell]])*(64/表格2[[#This Row],[pix_per_cell]])*IF(表格2[[#This Row],[hog_channel]]=" ALL", 3, 1)</f>
        <v>144</v>
      </c>
      <c r="M1167">
        <f>IF(表格2[[#This Row],[spatial_feat]] = " True",表格2[[#This Row],[spatial_size]]*表格2[[#This Row],[spatial_size]]*3, 0)</f>
        <v>3072</v>
      </c>
      <c r="N1167">
        <f>IF(表格2[[#This Row],[hist_feat]] = " True", 表格2[[#This Row],[hist_bins]]*3, 0)</f>
        <v>96</v>
      </c>
      <c r="O1167">
        <f>表格2[[#This Row],[feature_len_hog]]+表格2[[#This Row],[feature_len_spatial]]+表格2[[#This Row],[feature_len_hist]]</f>
        <v>3312</v>
      </c>
    </row>
    <row r="1168" spans="1:15" hidden="1" x14ac:dyDescent="0.25">
      <c r="A1168" t="s">
        <v>11</v>
      </c>
      <c r="B1168">
        <v>9</v>
      </c>
      <c r="C1168">
        <v>16</v>
      </c>
      <c r="D1168">
        <v>2</v>
      </c>
      <c r="E1168" t="s">
        <v>15</v>
      </c>
      <c r="F1168">
        <v>16</v>
      </c>
      <c r="G1168">
        <v>32</v>
      </c>
      <c r="H1168" t="s">
        <v>13</v>
      </c>
      <c r="I1168" t="s">
        <v>14</v>
      </c>
      <c r="J1168" t="s">
        <v>13</v>
      </c>
      <c r="K1168">
        <v>0.99250000000000005</v>
      </c>
      <c r="L1168">
        <f>表格2[[#This Row],[orient]]*(64/表格2[[#This Row],[pix_per_cell]])*(64/表格2[[#This Row],[pix_per_cell]])*IF(表格2[[#This Row],[hog_channel]]=" ALL", 3, 1)</f>
        <v>432</v>
      </c>
      <c r="M1168">
        <f>IF(表格2[[#This Row],[spatial_feat]] = " True",表格2[[#This Row],[spatial_size]]*表格2[[#This Row],[spatial_size]]*3, 0)</f>
        <v>768</v>
      </c>
      <c r="N1168">
        <f>IF(表格2[[#This Row],[hist_feat]] = " True", 表格2[[#This Row],[hist_bins]]*3, 0)</f>
        <v>0</v>
      </c>
      <c r="O1168">
        <f>表格2[[#This Row],[feature_len_hog]]+表格2[[#This Row],[feature_len_spatial]]+表格2[[#This Row],[feature_len_hist]]</f>
        <v>1200</v>
      </c>
    </row>
    <row r="1169" spans="1:15" hidden="1" x14ac:dyDescent="0.25">
      <c r="A1169" t="s">
        <v>11</v>
      </c>
      <c r="B1169">
        <v>9</v>
      </c>
      <c r="C1169">
        <v>16</v>
      </c>
      <c r="D1169">
        <v>2</v>
      </c>
      <c r="E1169" t="s">
        <v>15</v>
      </c>
      <c r="F1169">
        <v>32</v>
      </c>
      <c r="G1169">
        <v>16</v>
      </c>
      <c r="H1169" t="s">
        <v>13</v>
      </c>
      <c r="I1169" t="s">
        <v>13</v>
      </c>
      <c r="J1169" t="s">
        <v>13</v>
      </c>
      <c r="K1169">
        <v>0.99250000000000005</v>
      </c>
      <c r="L1169">
        <f>表格2[[#This Row],[orient]]*(64/表格2[[#This Row],[pix_per_cell]])*(64/表格2[[#This Row],[pix_per_cell]])*IF(表格2[[#This Row],[hog_channel]]=" ALL", 3, 1)</f>
        <v>432</v>
      </c>
      <c r="M1169">
        <f>IF(表格2[[#This Row],[spatial_feat]] = " True",表格2[[#This Row],[spatial_size]]*表格2[[#This Row],[spatial_size]]*3, 0)</f>
        <v>3072</v>
      </c>
      <c r="N1169">
        <f>IF(表格2[[#This Row],[hist_feat]] = " True", 表格2[[#This Row],[hist_bins]]*3, 0)</f>
        <v>48</v>
      </c>
      <c r="O1169">
        <f>表格2[[#This Row],[feature_len_hog]]+表格2[[#This Row],[feature_len_spatial]]+表格2[[#This Row],[feature_len_hist]]</f>
        <v>3552</v>
      </c>
    </row>
    <row r="1170" spans="1:15" hidden="1" x14ac:dyDescent="0.25">
      <c r="A1170" t="s">
        <v>11</v>
      </c>
      <c r="B1170">
        <v>9</v>
      </c>
      <c r="C1170">
        <v>16</v>
      </c>
      <c r="D1170">
        <v>3</v>
      </c>
      <c r="E1170">
        <v>0</v>
      </c>
      <c r="F1170">
        <v>32</v>
      </c>
      <c r="G1170">
        <v>16</v>
      </c>
      <c r="H1170" t="s">
        <v>13</v>
      </c>
      <c r="I1170" t="s">
        <v>13</v>
      </c>
      <c r="J1170" t="s">
        <v>13</v>
      </c>
      <c r="K1170">
        <v>0.99250000000000005</v>
      </c>
      <c r="L1170">
        <f>表格2[[#This Row],[orient]]*(64/表格2[[#This Row],[pix_per_cell]])*(64/表格2[[#This Row],[pix_per_cell]])*IF(表格2[[#This Row],[hog_channel]]=" ALL", 3, 1)</f>
        <v>144</v>
      </c>
      <c r="M1170">
        <f>IF(表格2[[#This Row],[spatial_feat]] = " True",表格2[[#This Row],[spatial_size]]*表格2[[#This Row],[spatial_size]]*3, 0)</f>
        <v>3072</v>
      </c>
      <c r="N1170">
        <f>IF(表格2[[#This Row],[hist_feat]] = " True", 表格2[[#This Row],[hist_bins]]*3, 0)</f>
        <v>48</v>
      </c>
      <c r="O1170">
        <f>表格2[[#This Row],[feature_len_hog]]+表格2[[#This Row],[feature_len_spatial]]+表格2[[#This Row],[feature_len_hist]]</f>
        <v>3264</v>
      </c>
    </row>
    <row r="1171" spans="1:15" hidden="1" x14ac:dyDescent="0.25">
      <c r="A1171" t="s">
        <v>11</v>
      </c>
      <c r="B1171">
        <v>9</v>
      </c>
      <c r="C1171">
        <v>16</v>
      </c>
      <c r="D1171">
        <v>3</v>
      </c>
      <c r="E1171">
        <v>2</v>
      </c>
      <c r="F1171">
        <v>16</v>
      </c>
      <c r="G1171">
        <v>32</v>
      </c>
      <c r="H1171" t="s">
        <v>13</v>
      </c>
      <c r="I1171" t="s">
        <v>13</v>
      </c>
      <c r="J1171" t="s">
        <v>13</v>
      </c>
      <c r="K1171">
        <v>0.99250000000000005</v>
      </c>
      <c r="L1171">
        <f>表格2[[#This Row],[orient]]*(64/表格2[[#This Row],[pix_per_cell]])*(64/表格2[[#This Row],[pix_per_cell]])*IF(表格2[[#This Row],[hog_channel]]=" ALL", 3, 1)</f>
        <v>144</v>
      </c>
      <c r="M1171">
        <f>IF(表格2[[#This Row],[spatial_feat]] = " True",表格2[[#This Row],[spatial_size]]*表格2[[#This Row],[spatial_size]]*3, 0)</f>
        <v>768</v>
      </c>
      <c r="N1171">
        <f>IF(表格2[[#This Row],[hist_feat]] = " True", 表格2[[#This Row],[hist_bins]]*3, 0)</f>
        <v>96</v>
      </c>
      <c r="O1171">
        <f>表格2[[#This Row],[feature_len_hog]]+表格2[[#This Row],[feature_len_spatial]]+表格2[[#This Row],[feature_len_hist]]</f>
        <v>1008</v>
      </c>
    </row>
    <row r="1172" spans="1:15" hidden="1" x14ac:dyDescent="0.25">
      <c r="A1172" t="s">
        <v>11</v>
      </c>
      <c r="B1172">
        <v>9</v>
      </c>
      <c r="C1172">
        <v>16</v>
      </c>
      <c r="D1172">
        <v>3</v>
      </c>
      <c r="E1172">
        <v>2</v>
      </c>
      <c r="F1172">
        <v>32</v>
      </c>
      <c r="G1172">
        <v>16</v>
      </c>
      <c r="H1172" t="s">
        <v>14</v>
      </c>
      <c r="I1172" t="s">
        <v>13</v>
      </c>
      <c r="J1172" t="s">
        <v>13</v>
      </c>
      <c r="K1172">
        <v>0.99250000000000005</v>
      </c>
      <c r="L1172">
        <f>表格2[[#This Row],[orient]]*(64/表格2[[#This Row],[pix_per_cell]])*(64/表格2[[#This Row],[pix_per_cell]])*IF(表格2[[#This Row],[hog_channel]]=" ALL", 3, 1)</f>
        <v>144</v>
      </c>
      <c r="M1172">
        <f>IF(表格2[[#This Row],[spatial_feat]] = " True",表格2[[#This Row],[spatial_size]]*表格2[[#This Row],[spatial_size]]*3, 0)</f>
        <v>0</v>
      </c>
      <c r="N1172">
        <f>IF(表格2[[#This Row],[hist_feat]] = " True", 表格2[[#This Row],[hist_bins]]*3, 0)</f>
        <v>48</v>
      </c>
      <c r="O1172">
        <f>表格2[[#This Row],[feature_len_hog]]+表格2[[#This Row],[feature_len_spatial]]+表格2[[#This Row],[feature_len_hist]]</f>
        <v>192</v>
      </c>
    </row>
    <row r="1173" spans="1:15" hidden="1" x14ac:dyDescent="0.25">
      <c r="A1173" t="s">
        <v>11</v>
      </c>
      <c r="B1173">
        <v>9</v>
      </c>
      <c r="C1173">
        <v>16</v>
      </c>
      <c r="D1173">
        <v>3</v>
      </c>
      <c r="E1173" t="s">
        <v>15</v>
      </c>
      <c r="F1173">
        <v>16</v>
      </c>
      <c r="G1173">
        <v>16</v>
      </c>
      <c r="H1173" t="s">
        <v>13</v>
      </c>
      <c r="I1173" t="s">
        <v>14</v>
      </c>
      <c r="J1173" t="s">
        <v>13</v>
      </c>
      <c r="K1173">
        <v>0.99250000000000005</v>
      </c>
      <c r="L1173">
        <f>表格2[[#This Row],[orient]]*(64/表格2[[#This Row],[pix_per_cell]])*(64/表格2[[#This Row],[pix_per_cell]])*IF(表格2[[#This Row],[hog_channel]]=" ALL", 3, 1)</f>
        <v>432</v>
      </c>
      <c r="M1173">
        <f>IF(表格2[[#This Row],[spatial_feat]] = " True",表格2[[#This Row],[spatial_size]]*表格2[[#This Row],[spatial_size]]*3, 0)</f>
        <v>768</v>
      </c>
      <c r="N1173">
        <f>IF(表格2[[#This Row],[hist_feat]] = " True", 表格2[[#This Row],[hist_bins]]*3, 0)</f>
        <v>0</v>
      </c>
      <c r="O1173">
        <f>表格2[[#This Row],[feature_len_hog]]+表格2[[#This Row],[feature_len_spatial]]+表格2[[#This Row],[feature_len_hist]]</f>
        <v>1200</v>
      </c>
    </row>
    <row r="1174" spans="1:15" hidden="1" x14ac:dyDescent="0.25">
      <c r="A1174" t="s">
        <v>11</v>
      </c>
      <c r="B1174">
        <v>9</v>
      </c>
      <c r="C1174">
        <v>16</v>
      </c>
      <c r="D1174">
        <v>4</v>
      </c>
      <c r="E1174">
        <v>0</v>
      </c>
      <c r="F1174">
        <v>16</v>
      </c>
      <c r="G1174">
        <v>16</v>
      </c>
      <c r="H1174" t="s">
        <v>14</v>
      </c>
      <c r="I1174" t="s">
        <v>13</v>
      </c>
      <c r="J1174" t="s">
        <v>13</v>
      </c>
      <c r="K1174">
        <v>0.99250000000000005</v>
      </c>
      <c r="L1174">
        <f>表格2[[#This Row],[orient]]*(64/表格2[[#This Row],[pix_per_cell]])*(64/表格2[[#This Row],[pix_per_cell]])*IF(表格2[[#This Row],[hog_channel]]=" ALL", 3, 1)</f>
        <v>144</v>
      </c>
      <c r="M1174">
        <f>IF(表格2[[#This Row],[spatial_feat]] = " True",表格2[[#This Row],[spatial_size]]*表格2[[#This Row],[spatial_size]]*3, 0)</f>
        <v>0</v>
      </c>
      <c r="N1174">
        <f>IF(表格2[[#This Row],[hist_feat]] = " True", 表格2[[#This Row],[hist_bins]]*3, 0)</f>
        <v>48</v>
      </c>
      <c r="O1174">
        <f>表格2[[#This Row],[feature_len_hog]]+表格2[[#This Row],[feature_len_spatial]]+表格2[[#This Row],[feature_len_hist]]</f>
        <v>192</v>
      </c>
    </row>
    <row r="1175" spans="1:15" hidden="1" x14ac:dyDescent="0.25">
      <c r="A1175" t="s">
        <v>11</v>
      </c>
      <c r="B1175">
        <v>9</v>
      </c>
      <c r="C1175">
        <v>16</v>
      </c>
      <c r="D1175">
        <v>4</v>
      </c>
      <c r="E1175">
        <v>0</v>
      </c>
      <c r="F1175">
        <v>16</v>
      </c>
      <c r="G1175">
        <v>32</v>
      </c>
      <c r="H1175" t="s">
        <v>13</v>
      </c>
      <c r="I1175" t="s">
        <v>14</v>
      </c>
      <c r="J1175" t="s">
        <v>13</v>
      </c>
      <c r="K1175">
        <v>0.99250000000000005</v>
      </c>
      <c r="L1175">
        <f>表格2[[#This Row],[orient]]*(64/表格2[[#This Row],[pix_per_cell]])*(64/表格2[[#This Row],[pix_per_cell]])*IF(表格2[[#This Row],[hog_channel]]=" ALL", 3, 1)</f>
        <v>144</v>
      </c>
      <c r="M1175">
        <f>IF(表格2[[#This Row],[spatial_feat]] = " True",表格2[[#This Row],[spatial_size]]*表格2[[#This Row],[spatial_size]]*3, 0)</f>
        <v>768</v>
      </c>
      <c r="N1175">
        <f>IF(表格2[[#This Row],[hist_feat]] = " True", 表格2[[#This Row],[hist_bins]]*3, 0)</f>
        <v>0</v>
      </c>
      <c r="O1175">
        <f>表格2[[#This Row],[feature_len_hog]]+表格2[[#This Row],[feature_len_spatial]]+表格2[[#This Row],[feature_len_hist]]</f>
        <v>912</v>
      </c>
    </row>
    <row r="1176" spans="1:15" hidden="1" x14ac:dyDescent="0.25">
      <c r="A1176" t="s">
        <v>11</v>
      </c>
      <c r="B1176">
        <v>9</v>
      </c>
      <c r="C1176">
        <v>16</v>
      </c>
      <c r="D1176">
        <v>4</v>
      </c>
      <c r="E1176">
        <v>1</v>
      </c>
      <c r="F1176">
        <v>32</v>
      </c>
      <c r="G1176">
        <v>32</v>
      </c>
      <c r="H1176" t="s">
        <v>13</v>
      </c>
      <c r="I1176" t="s">
        <v>13</v>
      </c>
      <c r="J1176" t="s">
        <v>13</v>
      </c>
      <c r="K1176">
        <v>0.99250000000000005</v>
      </c>
      <c r="L1176">
        <f>表格2[[#This Row],[orient]]*(64/表格2[[#This Row],[pix_per_cell]])*(64/表格2[[#This Row],[pix_per_cell]])*IF(表格2[[#This Row],[hog_channel]]=" ALL", 3, 1)</f>
        <v>144</v>
      </c>
      <c r="M1176">
        <f>IF(表格2[[#This Row],[spatial_feat]] = " True",表格2[[#This Row],[spatial_size]]*表格2[[#This Row],[spatial_size]]*3, 0)</f>
        <v>3072</v>
      </c>
      <c r="N1176">
        <f>IF(表格2[[#This Row],[hist_feat]] = " True", 表格2[[#This Row],[hist_bins]]*3, 0)</f>
        <v>96</v>
      </c>
      <c r="O1176">
        <f>表格2[[#This Row],[feature_len_hog]]+表格2[[#This Row],[feature_len_spatial]]+表格2[[#This Row],[feature_len_hist]]</f>
        <v>3312</v>
      </c>
    </row>
    <row r="1177" spans="1:15" hidden="1" x14ac:dyDescent="0.25">
      <c r="A1177" t="s">
        <v>11</v>
      </c>
      <c r="B1177">
        <v>5</v>
      </c>
      <c r="C1177">
        <v>8</v>
      </c>
      <c r="D1177">
        <v>2</v>
      </c>
      <c r="E1177">
        <v>0</v>
      </c>
      <c r="F1177">
        <v>16</v>
      </c>
      <c r="G1177">
        <v>16</v>
      </c>
      <c r="H1177" t="s">
        <v>13</v>
      </c>
      <c r="I1177" t="s">
        <v>14</v>
      </c>
      <c r="J1177" t="s">
        <v>13</v>
      </c>
      <c r="K1177">
        <v>0.99250000000000005</v>
      </c>
      <c r="L1177">
        <f>表格2[[#This Row],[orient]]*(64/表格2[[#This Row],[pix_per_cell]])*(64/表格2[[#This Row],[pix_per_cell]])*IF(表格2[[#This Row],[hog_channel]]=" ALL", 3, 1)</f>
        <v>320</v>
      </c>
      <c r="M1177">
        <f>IF(表格2[[#This Row],[spatial_feat]] = " True",表格2[[#This Row],[spatial_size]]*表格2[[#This Row],[spatial_size]]*3, 0)</f>
        <v>768</v>
      </c>
      <c r="N1177">
        <f>IF(表格2[[#This Row],[hist_feat]] = " True", 表格2[[#This Row],[hist_bins]]*3, 0)</f>
        <v>0</v>
      </c>
      <c r="O1177">
        <f>表格2[[#This Row],[feature_len_hog]]+表格2[[#This Row],[feature_len_spatial]]+表格2[[#This Row],[feature_len_hist]]</f>
        <v>1088</v>
      </c>
    </row>
    <row r="1178" spans="1:15" hidden="1" x14ac:dyDescent="0.25">
      <c r="A1178" t="s">
        <v>11</v>
      </c>
      <c r="B1178">
        <v>5</v>
      </c>
      <c r="C1178">
        <v>8</v>
      </c>
      <c r="D1178">
        <v>2</v>
      </c>
      <c r="E1178">
        <v>0</v>
      </c>
      <c r="F1178">
        <v>32</v>
      </c>
      <c r="G1178">
        <v>16</v>
      </c>
      <c r="H1178" t="s">
        <v>13</v>
      </c>
      <c r="I1178" t="s">
        <v>14</v>
      </c>
      <c r="J1178" t="s">
        <v>13</v>
      </c>
      <c r="K1178">
        <v>0.99250000000000005</v>
      </c>
      <c r="L1178">
        <f>表格2[[#This Row],[orient]]*(64/表格2[[#This Row],[pix_per_cell]])*(64/表格2[[#This Row],[pix_per_cell]])*IF(表格2[[#This Row],[hog_channel]]=" ALL", 3, 1)</f>
        <v>320</v>
      </c>
      <c r="M1178">
        <f>IF(表格2[[#This Row],[spatial_feat]] = " True",表格2[[#This Row],[spatial_size]]*表格2[[#This Row],[spatial_size]]*3, 0)</f>
        <v>3072</v>
      </c>
      <c r="N1178">
        <f>IF(表格2[[#This Row],[hist_feat]] = " True", 表格2[[#This Row],[hist_bins]]*3, 0)</f>
        <v>0</v>
      </c>
      <c r="O1178">
        <f>表格2[[#This Row],[feature_len_hog]]+表格2[[#This Row],[feature_len_spatial]]+表格2[[#This Row],[feature_len_hist]]</f>
        <v>3392</v>
      </c>
    </row>
    <row r="1179" spans="1:15" hidden="1" x14ac:dyDescent="0.25">
      <c r="A1179" t="s">
        <v>11</v>
      </c>
      <c r="B1179">
        <v>5</v>
      </c>
      <c r="C1179">
        <v>8</v>
      </c>
      <c r="D1179">
        <v>2</v>
      </c>
      <c r="E1179">
        <v>0</v>
      </c>
      <c r="F1179">
        <v>32</v>
      </c>
      <c r="G1179">
        <v>16</v>
      </c>
      <c r="H1179" t="s">
        <v>14</v>
      </c>
      <c r="I1179" t="s">
        <v>13</v>
      </c>
      <c r="J1179" t="s">
        <v>13</v>
      </c>
      <c r="K1179">
        <v>0.99250000000000005</v>
      </c>
      <c r="L1179">
        <f>表格2[[#This Row],[orient]]*(64/表格2[[#This Row],[pix_per_cell]])*(64/表格2[[#This Row],[pix_per_cell]])*IF(表格2[[#This Row],[hog_channel]]=" ALL", 3, 1)</f>
        <v>320</v>
      </c>
      <c r="M1179">
        <f>IF(表格2[[#This Row],[spatial_feat]] = " True",表格2[[#This Row],[spatial_size]]*表格2[[#This Row],[spatial_size]]*3, 0)</f>
        <v>0</v>
      </c>
      <c r="N1179">
        <f>IF(表格2[[#This Row],[hist_feat]] = " True", 表格2[[#This Row],[hist_bins]]*3, 0)</f>
        <v>48</v>
      </c>
      <c r="O1179">
        <f>表格2[[#This Row],[feature_len_hog]]+表格2[[#This Row],[feature_len_spatial]]+表格2[[#This Row],[feature_len_hist]]</f>
        <v>368</v>
      </c>
    </row>
    <row r="1180" spans="1:15" hidden="1" x14ac:dyDescent="0.25">
      <c r="A1180" t="s">
        <v>11</v>
      </c>
      <c r="B1180">
        <v>5</v>
      </c>
      <c r="C1180">
        <v>8</v>
      </c>
      <c r="D1180">
        <v>2</v>
      </c>
      <c r="E1180">
        <v>1</v>
      </c>
      <c r="F1180">
        <v>16</v>
      </c>
      <c r="G1180">
        <v>32</v>
      </c>
      <c r="H1180" t="s">
        <v>13</v>
      </c>
      <c r="I1180" t="s">
        <v>13</v>
      </c>
      <c r="J1180" t="s">
        <v>13</v>
      </c>
      <c r="K1180">
        <v>0.99250000000000005</v>
      </c>
      <c r="L1180">
        <f>表格2[[#This Row],[orient]]*(64/表格2[[#This Row],[pix_per_cell]])*(64/表格2[[#This Row],[pix_per_cell]])*IF(表格2[[#This Row],[hog_channel]]=" ALL", 3, 1)</f>
        <v>320</v>
      </c>
      <c r="M1180">
        <f>IF(表格2[[#This Row],[spatial_feat]] = " True",表格2[[#This Row],[spatial_size]]*表格2[[#This Row],[spatial_size]]*3, 0)</f>
        <v>768</v>
      </c>
      <c r="N1180">
        <f>IF(表格2[[#This Row],[hist_feat]] = " True", 表格2[[#This Row],[hist_bins]]*3, 0)</f>
        <v>96</v>
      </c>
      <c r="O1180">
        <f>表格2[[#This Row],[feature_len_hog]]+表格2[[#This Row],[feature_len_spatial]]+表格2[[#This Row],[feature_len_hist]]</f>
        <v>1184</v>
      </c>
    </row>
    <row r="1181" spans="1:15" hidden="1" x14ac:dyDescent="0.25">
      <c r="A1181" t="s">
        <v>11</v>
      </c>
      <c r="B1181">
        <v>5</v>
      </c>
      <c r="C1181">
        <v>8</v>
      </c>
      <c r="D1181">
        <v>2</v>
      </c>
      <c r="E1181">
        <v>1</v>
      </c>
      <c r="F1181">
        <v>32</v>
      </c>
      <c r="G1181">
        <v>16</v>
      </c>
      <c r="H1181" t="s">
        <v>13</v>
      </c>
      <c r="I1181" t="s">
        <v>13</v>
      </c>
      <c r="J1181" t="s">
        <v>13</v>
      </c>
      <c r="K1181">
        <v>0.99250000000000005</v>
      </c>
      <c r="L1181">
        <f>表格2[[#This Row],[orient]]*(64/表格2[[#This Row],[pix_per_cell]])*(64/表格2[[#This Row],[pix_per_cell]])*IF(表格2[[#This Row],[hog_channel]]=" ALL", 3, 1)</f>
        <v>320</v>
      </c>
      <c r="M1181">
        <f>IF(表格2[[#This Row],[spatial_feat]] = " True",表格2[[#This Row],[spatial_size]]*表格2[[#This Row],[spatial_size]]*3, 0)</f>
        <v>3072</v>
      </c>
      <c r="N1181">
        <f>IF(表格2[[#This Row],[hist_feat]] = " True", 表格2[[#This Row],[hist_bins]]*3, 0)</f>
        <v>48</v>
      </c>
      <c r="O1181">
        <f>表格2[[#This Row],[feature_len_hog]]+表格2[[#This Row],[feature_len_spatial]]+表格2[[#This Row],[feature_len_hist]]</f>
        <v>3440</v>
      </c>
    </row>
    <row r="1182" spans="1:15" hidden="1" x14ac:dyDescent="0.25">
      <c r="A1182" t="s">
        <v>11</v>
      </c>
      <c r="B1182">
        <v>5</v>
      </c>
      <c r="C1182">
        <v>8</v>
      </c>
      <c r="D1182">
        <v>2</v>
      </c>
      <c r="E1182">
        <v>2</v>
      </c>
      <c r="F1182">
        <v>32</v>
      </c>
      <c r="G1182">
        <v>32</v>
      </c>
      <c r="H1182" t="s">
        <v>13</v>
      </c>
      <c r="I1182" t="s">
        <v>13</v>
      </c>
      <c r="J1182" t="s">
        <v>13</v>
      </c>
      <c r="K1182">
        <v>0.99250000000000005</v>
      </c>
      <c r="L1182">
        <f>表格2[[#This Row],[orient]]*(64/表格2[[#This Row],[pix_per_cell]])*(64/表格2[[#This Row],[pix_per_cell]])*IF(表格2[[#This Row],[hog_channel]]=" ALL", 3, 1)</f>
        <v>320</v>
      </c>
      <c r="M1182">
        <f>IF(表格2[[#This Row],[spatial_feat]] = " True",表格2[[#This Row],[spatial_size]]*表格2[[#This Row],[spatial_size]]*3, 0)</f>
        <v>3072</v>
      </c>
      <c r="N1182">
        <f>IF(表格2[[#This Row],[hist_feat]] = " True", 表格2[[#This Row],[hist_bins]]*3, 0)</f>
        <v>96</v>
      </c>
      <c r="O1182">
        <f>表格2[[#This Row],[feature_len_hog]]+表格2[[#This Row],[feature_len_spatial]]+表格2[[#This Row],[feature_len_hist]]</f>
        <v>3488</v>
      </c>
    </row>
    <row r="1183" spans="1:15" hidden="1" x14ac:dyDescent="0.25">
      <c r="A1183" t="s">
        <v>11</v>
      </c>
      <c r="B1183">
        <v>5</v>
      </c>
      <c r="C1183">
        <v>8</v>
      </c>
      <c r="D1183">
        <v>2</v>
      </c>
      <c r="E1183" t="s">
        <v>15</v>
      </c>
      <c r="F1183">
        <v>32</v>
      </c>
      <c r="G1183">
        <v>32</v>
      </c>
      <c r="H1183" t="s">
        <v>13</v>
      </c>
      <c r="I1183" t="s">
        <v>13</v>
      </c>
      <c r="J1183" t="s">
        <v>13</v>
      </c>
      <c r="K1183">
        <v>0.99250000000000005</v>
      </c>
      <c r="L1183">
        <f>表格2[[#This Row],[orient]]*(64/表格2[[#This Row],[pix_per_cell]])*(64/表格2[[#This Row],[pix_per_cell]])*IF(表格2[[#This Row],[hog_channel]]=" ALL", 3, 1)</f>
        <v>960</v>
      </c>
      <c r="M1183">
        <f>IF(表格2[[#This Row],[spatial_feat]] = " True",表格2[[#This Row],[spatial_size]]*表格2[[#This Row],[spatial_size]]*3, 0)</f>
        <v>3072</v>
      </c>
      <c r="N1183">
        <f>IF(表格2[[#This Row],[hist_feat]] = " True", 表格2[[#This Row],[hist_bins]]*3, 0)</f>
        <v>96</v>
      </c>
      <c r="O1183">
        <f>表格2[[#This Row],[feature_len_hog]]+表格2[[#This Row],[feature_len_spatial]]+表格2[[#This Row],[feature_len_hist]]</f>
        <v>4128</v>
      </c>
    </row>
    <row r="1184" spans="1:15" hidden="1" x14ac:dyDescent="0.25">
      <c r="A1184" t="s">
        <v>11</v>
      </c>
      <c r="B1184">
        <v>5</v>
      </c>
      <c r="C1184">
        <v>8</v>
      </c>
      <c r="D1184">
        <v>2</v>
      </c>
      <c r="E1184" t="s">
        <v>15</v>
      </c>
      <c r="F1184">
        <v>32</v>
      </c>
      <c r="G1184">
        <v>32</v>
      </c>
      <c r="H1184" t="s">
        <v>13</v>
      </c>
      <c r="I1184" t="s">
        <v>14</v>
      </c>
      <c r="J1184" t="s">
        <v>13</v>
      </c>
      <c r="K1184">
        <v>0.99250000000000005</v>
      </c>
      <c r="L1184">
        <f>表格2[[#This Row],[orient]]*(64/表格2[[#This Row],[pix_per_cell]])*(64/表格2[[#This Row],[pix_per_cell]])*IF(表格2[[#This Row],[hog_channel]]=" ALL", 3, 1)</f>
        <v>960</v>
      </c>
      <c r="M1184">
        <f>IF(表格2[[#This Row],[spatial_feat]] = " True",表格2[[#This Row],[spatial_size]]*表格2[[#This Row],[spatial_size]]*3, 0)</f>
        <v>3072</v>
      </c>
      <c r="N1184">
        <f>IF(表格2[[#This Row],[hist_feat]] = " True", 表格2[[#This Row],[hist_bins]]*3, 0)</f>
        <v>0</v>
      </c>
      <c r="O1184">
        <f>表格2[[#This Row],[feature_len_hog]]+表格2[[#This Row],[feature_len_spatial]]+表格2[[#This Row],[feature_len_hist]]</f>
        <v>4032</v>
      </c>
    </row>
    <row r="1185" spans="1:15" hidden="1" x14ac:dyDescent="0.25">
      <c r="A1185" t="s">
        <v>11</v>
      </c>
      <c r="B1185">
        <v>5</v>
      </c>
      <c r="C1185">
        <v>8</v>
      </c>
      <c r="D1185">
        <v>3</v>
      </c>
      <c r="E1185">
        <v>0</v>
      </c>
      <c r="F1185">
        <v>32</v>
      </c>
      <c r="G1185">
        <v>16</v>
      </c>
      <c r="H1185" t="s">
        <v>13</v>
      </c>
      <c r="I1185" t="s">
        <v>14</v>
      </c>
      <c r="J1185" t="s">
        <v>13</v>
      </c>
      <c r="K1185">
        <v>0.99250000000000005</v>
      </c>
      <c r="L1185">
        <f>表格2[[#This Row],[orient]]*(64/表格2[[#This Row],[pix_per_cell]])*(64/表格2[[#This Row],[pix_per_cell]])*IF(表格2[[#This Row],[hog_channel]]=" ALL", 3, 1)</f>
        <v>320</v>
      </c>
      <c r="M1185">
        <f>IF(表格2[[#This Row],[spatial_feat]] = " True",表格2[[#This Row],[spatial_size]]*表格2[[#This Row],[spatial_size]]*3, 0)</f>
        <v>3072</v>
      </c>
      <c r="N1185">
        <f>IF(表格2[[#This Row],[hist_feat]] = " True", 表格2[[#This Row],[hist_bins]]*3, 0)</f>
        <v>0</v>
      </c>
      <c r="O1185">
        <f>表格2[[#This Row],[feature_len_hog]]+表格2[[#This Row],[feature_len_spatial]]+表格2[[#This Row],[feature_len_hist]]</f>
        <v>3392</v>
      </c>
    </row>
    <row r="1186" spans="1:15" hidden="1" x14ac:dyDescent="0.25">
      <c r="A1186" t="s">
        <v>11</v>
      </c>
      <c r="B1186">
        <v>5</v>
      </c>
      <c r="C1186">
        <v>8</v>
      </c>
      <c r="D1186">
        <v>3</v>
      </c>
      <c r="E1186">
        <v>0</v>
      </c>
      <c r="F1186">
        <v>32</v>
      </c>
      <c r="G1186">
        <v>16</v>
      </c>
      <c r="H1186" t="s">
        <v>14</v>
      </c>
      <c r="I1186" t="s">
        <v>14</v>
      </c>
      <c r="J1186" t="s">
        <v>13</v>
      </c>
      <c r="K1186">
        <v>0.99250000000000005</v>
      </c>
      <c r="L1186">
        <f>表格2[[#This Row],[orient]]*(64/表格2[[#This Row],[pix_per_cell]])*(64/表格2[[#This Row],[pix_per_cell]])*IF(表格2[[#This Row],[hog_channel]]=" ALL", 3, 1)</f>
        <v>320</v>
      </c>
      <c r="M1186">
        <f>IF(表格2[[#This Row],[spatial_feat]] = " True",表格2[[#This Row],[spatial_size]]*表格2[[#This Row],[spatial_size]]*3, 0)</f>
        <v>0</v>
      </c>
      <c r="N1186">
        <f>IF(表格2[[#This Row],[hist_feat]] = " True", 表格2[[#This Row],[hist_bins]]*3, 0)</f>
        <v>0</v>
      </c>
      <c r="O1186">
        <f>表格2[[#This Row],[feature_len_hog]]+表格2[[#This Row],[feature_len_spatial]]+表格2[[#This Row],[feature_len_hist]]</f>
        <v>320</v>
      </c>
    </row>
    <row r="1187" spans="1:15" hidden="1" x14ac:dyDescent="0.25">
      <c r="A1187" t="s">
        <v>11</v>
      </c>
      <c r="B1187">
        <v>5</v>
      </c>
      <c r="C1187">
        <v>8</v>
      </c>
      <c r="D1187">
        <v>3</v>
      </c>
      <c r="E1187">
        <v>1</v>
      </c>
      <c r="F1187">
        <v>16</v>
      </c>
      <c r="G1187">
        <v>32</v>
      </c>
      <c r="H1187" t="s">
        <v>13</v>
      </c>
      <c r="I1187" t="s">
        <v>13</v>
      </c>
      <c r="J1187" t="s">
        <v>13</v>
      </c>
      <c r="K1187">
        <v>0.99250000000000005</v>
      </c>
      <c r="L1187">
        <f>表格2[[#This Row],[orient]]*(64/表格2[[#This Row],[pix_per_cell]])*(64/表格2[[#This Row],[pix_per_cell]])*IF(表格2[[#This Row],[hog_channel]]=" ALL", 3, 1)</f>
        <v>320</v>
      </c>
      <c r="M1187">
        <f>IF(表格2[[#This Row],[spatial_feat]] = " True",表格2[[#This Row],[spatial_size]]*表格2[[#This Row],[spatial_size]]*3, 0)</f>
        <v>768</v>
      </c>
      <c r="N1187">
        <f>IF(表格2[[#This Row],[hist_feat]] = " True", 表格2[[#This Row],[hist_bins]]*3, 0)</f>
        <v>96</v>
      </c>
      <c r="O1187">
        <f>表格2[[#This Row],[feature_len_hog]]+表格2[[#This Row],[feature_len_spatial]]+表格2[[#This Row],[feature_len_hist]]</f>
        <v>1184</v>
      </c>
    </row>
    <row r="1188" spans="1:15" hidden="1" x14ac:dyDescent="0.25">
      <c r="A1188" t="s">
        <v>11</v>
      </c>
      <c r="B1188">
        <v>5</v>
      </c>
      <c r="C1188">
        <v>8</v>
      </c>
      <c r="D1188">
        <v>3</v>
      </c>
      <c r="E1188">
        <v>2</v>
      </c>
      <c r="F1188">
        <v>16</v>
      </c>
      <c r="G1188">
        <v>32</v>
      </c>
      <c r="H1188" t="s">
        <v>14</v>
      </c>
      <c r="I1188" t="s">
        <v>13</v>
      </c>
      <c r="J1188" t="s">
        <v>13</v>
      </c>
      <c r="K1188">
        <v>0.99250000000000005</v>
      </c>
      <c r="L1188">
        <f>表格2[[#This Row],[orient]]*(64/表格2[[#This Row],[pix_per_cell]])*(64/表格2[[#This Row],[pix_per_cell]])*IF(表格2[[#This Row],[hog_channel]]=" ALL", 3, 1)</f>
        <v>320</v>
      </c>
      <c r="M1188">
        <f>IF(表格2[[#This Row],[spatial_feat]] = " True",表格2[[#This Row],[spatial_size]]*表格2[[#This Row],[spatial_size]]*3, 0)</f>
        <v>0</v>
      </c>
      <c r="N1188">
        <f>IF(表格2[[#This Row],[hist_feat]] = " True", 表格2[[#This Row],[hist_bins]]*3, 0)</f>
        <v>96</v>
      </c>
      <c r="O1188">
        <f>表格2[[#This Row],[feature_len_hog]]+表格2[[#This Row],[feature_len_spatial]]+表格2[[#This Row],[feature_len_hist]]</f>
        <v>416</v>
      </c>
    </row>
    <row r="1189" spans="1:15" hidden="1" x14ac:dyDescent="0.25">
      <c r="A1189" t="s">
        <v>11</v>
      </c>
      <c r="B1189">
        <v>5</v>
      </c>
      <c r="C1189">
        <v>8</v>
      </c>
      <c r="D1189">
        <v>3</v>
      </c>
      <c r="E1189">
        <v>2</v>
      </c>
      <c r="F1189">
        <v>32</v>
      </c>
      <c r="G1189">
        <v>32</v>
      </c>
      <c r="H1189" t="s">
        <v>13</v>
      </c>
      <c r="I1189" t="s">
        <v>13</v>
      </c>
      <c r="J1189" t="s">
        <v>13</v>
      </c>
      <c r="K1189">
        <v>0.99250000000000005</v>
      </c>
      <c r="L1189">
        <f>表格2[[#This Row],[orient]]*(64/表格2[[#This Row],[pix_per_cell]])*(64/表格2[[#This Row],[pix_per_cell]])*IF(表格2[[#This Row],[hog_channel]]=" ALL", 3, 1)</f>
        <v>320</v>
      </c>
      <c r="M1189">
        <f>IF(表格2[[#This Row],[spatial_feat]] = " True",表格2[[#This Row],[spatial_size]]*表格2[[#This Row],[spatial_size]]*3, 0)</f>
        <v>3072</v>
      </c>
      <c r="N1189">
        <f>IF(表格2[[#This Row],[hist_feat]] = " True", 表格2[[#This Row],[hist_bins]]*3, 0)</f>
        <v>96</v>
      </c>
      <c r="O1189">
        <f>表格2[[#This Row],[feature_len_hog]]+表格2[[#This Row],[feature_len_spatial]]+表格2[[#This Row],[feature_len_hist]]</f>
        <v>3488</v>
      </c>
    </row>
    <row r="1190" spans="1:15" hidden="1" x14ac:dyDescent="0.25">
      <c r="A1190" t="s">
        <v>11</v>
      </c>
      <c r="B1190">
        <v>5</v>
      </c>
      <c r="C1190">
        <v>8</v>
      </c>
      <c r="D1190">
        <v>3</v>
      </c>
      <c r="E1190" t="s">
        <v>15</v>
      </c>
      <c r="F1190">
        <v>16</v>
      </c>
      <c r="G1190">
        <v>16</v>
      </c>
      <c r="H1190" t="s">
        <v>14</v>
      </c>
      <c r="I1190" t="s">
        <v>13</v>
      </c>
      <c r="J1190" t="s">
        <v>13</v>
      </c>
      <c r="K1190">
        <v>0.99250000000000005</v>
      </c>
      <c r="L1190">
        <f>表格2[[#This Row],[orient]]*(64/表格2[[#This Row],[pix_per_cell]])*(64/表格2[[#This Row],[pix_per_cell]])*IF(表格2[[#This Row],[hog_channel]]=" ALL", 3, 1)</f>
        <v>960</v>
      </c>
      <c r="M1190">
        <f>IF(表格2[[#This Row],[spatial_feat]] = " True",表格2[[#This Row],[spatial_size]]*表格2[[#This Row],[spatial_size]]*3, 0)</f>
        <v>0</v>
      </c>
      <c r="N1190">
        <f>IF(表格2[[#This Row],[hist_feat]] = " True", 表格2[[#This Row],[hist_bins]]*3, 0)</f>
        <v>48</v>
      </c>
      <c r="O1190">
        <f>表格2[[#This Row],[feature_len_hog]]+表格2[[#This Row],[feature_len_spatial]]+表格2[[#This Row],[feature_len_hist]]</f>
        <v>1008</v>
      </c>
    </row>
    <row r="1191" spans="1:15" hidden="1" x14ac:dyDescent="0.25">
      <c r="A1191" t="s">
        <v>11</v>
      </c>
      <c r="B1191">
        <v>5</v>
      </c>
      <c r="C1191">
        <v>8</v>
      </c>
      <c r="D1191">
        <v>3</v>
      </c>
      <c r="E1191" t="s">
        <v>15</v>
      </c>
      <c r="F1191">
        <v>16</v>
      </c>
      <c r="G1191">
        <v>32</v>
      </c>
      <c r="H1191" t="s">
        <v>13</v>
      </c>
      <c r="I1191" t="s">
        <v>14</v>
      </c>
      <c r="J1191" t="s">
        <v>13</v>
      </c>
      <c r="K1191">
        <v>0.99250000000000005</v>
      </c>
      <c r="L1191">
        <f>表格2[[#This Row],[orient]]*(64/表格2[[#This Row],[pix_per_cell]])*(64/表格2[[#This Row],[pix_per_cell]])*IF(表格2[[#This Row],[hog_channel]]=" ALL", 3, 1)</f>
        <v>960</v>
      </c>
      <c r="M1191">
        <f>IF(表格2[[#This Row],[spatial_feat]] = " True",表格2[[#This Row],[spatial_size]]*表格2[[#This Row],[spatial_size]]*3, 0)</f>
        <v>768</v>
      </c>
      <c r="N1191">
        <f>IF(表格2[[#This Row],[hist_feat]] = " True", 表格2[[#This Row],[hist_bins]]*3, 0)</f>
        <v>0</v>
      </c>
      <c r="O1191">
        <f>表格2[[#This Row],[feature_len_hog]]+表格2[[#This Row],[feature_len_spatial]]+表格2[[#This Row],[feature_len_hist]]</f>
        <v>1728</v>
      </c>
    </row>
    <row r="1192" spans="1:15" hidden="1" x14ac:dyDescent="0.25">
      <c r="A1192" t="s">
        <v>11</v>
      </c>
      <c r="B1192">
        <v>5</v>
      </c>
      <c r="C1192">
        <v>8</v>
      </c>
      <c r="D1192">
        <v>3</v>
      </c>
      <c r="E1192" t="s">
        <v>15</v>
      </c>
      <c r="F1192">
        <v>32</v>
      </c>
      <c r="G1192">
        <v>16</v>
      </c>
      <c r="H1192" t="s">
        <v>14</v>
      </c>
      <c r="I1192" t="s">
        <v>13</v>
      </c>
      <c r="J1192" t="s">
        <v>13</v>
      </c>
      <c r="K1192">
        <v>0.99250000000000005</v>
      </c>
      <c r="L1192">
        <f>表格2[[#This Row],[orient]]*(64/表格2[[#This Row],[pix_per_cell]])*(64/表格2[[#This Row],[pix_per_cell]])*IF(表格2[[#This Row],[hog_channel]]=" ALL", 3, 1)</f>
        <v>960</v>
      </c>
      <c r="M1192">
        <f>IF(表格2[[#This Row],[spatial_feat]] = " True",表格2[[#This Row],[spatial_size]]*表格2[[#This Row],[spatial_size]]*3, 0)</f>
        <v>0</v>
      </c>
      <c r="N1192">
        <f>IF(表格2[[#This Row],[hist_feat]] = " True", 表格2[[#This Row],[hist_bins]]*3, 0)</f>
        <v>48</v>
      </c>
      <c r="O1192">
        <f>表格2[[#This Row],[feature_len_hog]]+表格2[[#This Row],[feature_len_spatial]]+表格2[[#This Row],[feature_len_hist]]</f>
        <v>1008</v>
      </c>
    </row>
    <row r="1193" spans="1:15" hidden="1" x14ac:dyDescent="0.25">
      <c r="A1193" t="s">
        <v>11</v>
      </c>
      <c r="B1193">
        <v>5</v>
      </c>
      <c r="C1193">
        <v>8</v>
      </c>
      <c r="D1193">
        <v>4</v>
      </c>
      <c r="E1193">
        <v>0</v>
      </c>
      <c r="F1193">
        <v>16</v>
      </c>
      <c r="G1193">
        <v>16</v>
      </c>
      <c r="H1193" t="s">
        <v>13</v>
      </c>
      <c r="I1193" t="s">
        <v>13</v>
      </c>
      <c r="J1193" t="s">
        <v>13</v>
      </c>
      <c r="K1193">
        <v>0.99250000000000005</v>
      </c>
      <c r="L1193">
        <f>表格2[[#This Row],[orient]]*(64/表格2[[#This Row],[pix_per_cell]])*(64/表格2[[#This Row],[pix_per_cell]])*IF(表格2[[#This Row],[hog_channel]]=" ALL", 3, 1)</f>
        <v>320</v>
      </c>
      <c r="M1193">
        <f>IF(表格2[[#This Row],[spatial_feat]] = " True",表格2[[#This Row],[spatial_size]]*表格2[[#This Row],[spatial_size]]*3, 0)</f>
        <v>768</v>
      </c>
      <c r="N1193">
        <f>IF(表格2[[#This Row],[hist_feat]] = " True", 表格2[[#This Row],[hist_bins]]*3, 0)</f>
        <v>48</v>
      </c>
      <c r="O1193">
        <f>表格2[[#This Row],[feature_len_hog]]+表格2[[#This Row],[feature_len_spatial]]+表格2[[#This Row],[feature_len_hist]]</f>
        <v>1136</v>
      </c>
    </row>
    <row r="1194" spans="1:15" hidden="1" x14ac:dyDescent="0.25">
      <c r="A1194" t="s">
        <v>11</v>
      </c>
      <c r="B1194">
        <v>5</v>
      </c>
      <c r="C1194">
        <v>8</v>
      </c>
      <c r="D1194">
        <v>4</v>
      </c>
      <c r="E1194">
        <v>0</v>
      </c>
      <c r="F1194">
        <v>16</v>
      </c>
      <c r="G1194">
        <v>32</v>
      </c>
      <c r="H1194" t="s">
        <v>14</v>
      </c>
      <c r="I1194" t="s">
        <v>13</v>
      </c>
      <c r="J1194" t="s">
        <v>13</v>
      </c>
      <c r="K1194">
        <v>0.99250000000000005</v>
      </c>
      <c r="L1194">
        <f>表格2[[#This Row],[orient]]*(64/表格2[[#This Row],[pix_per_cell]])*(64/表格2[[#This Row],[pix_per_cell]])*IF(表格2[[#This Row],[hog_channel]]=" ALL", 3, 1)</f>
        <v>320</v>
      </c>
      <c r="M1194">
        <f>IF(表格2[[#This Row],[spatial_feat]] = " True",表格2[[#This Row],[spatial_size]]*表格2[[#This Row],[spatial_size]]*3, 0)</f>
        <v>0</v>
      </c>
      <c r="N1194">
        <f>IF(表格2[[#This Row],[hist_feat]] = " True", 表格2[[#This Row],[hist_bins]]*3, 0)</f>
        <v>96</v>
      </c>
      <c r="O1194">
        <f>表格2[[#This Row],[feature_len_hog]]+表格2[[#This Row],[feature_len_spatial]]+表格2[[#This Row],[feature_len_hist]]</f>
        <v>416</v>
      </c>
    </row>
    <row r="1195" spans="1:15" hidden="1" x14ac:dyDescent="0.25">
      <c r="A1195" t="s">
        <v>11</v>
      </c>
      <c r="B1195">
        <v>5</v>
      </c>
      <c r="C1195">
        <v>8</v>
      </c>
      <c r="D1195">
        <v>4</v>
      </c>
      <c r="E1195">
        <v>1</v>
      </c>
      <c r="F1195">
        <v>16</v>
      </c>
      <c r="G1195">
        <v>16</v>
      </c>
      <c r="H1195" t="s">
        <v>13</v>
      </c>
      <c r="I1195" t="s">
        <v>13</v>
      </c>
      <c r="J1195" t="s">
        <v>13</v>
      </c>
      <c r="K1195">
        <v>0.99250000000000005</v>
      </c>
      <c r="L1195">
        <f>表格2[[#This Row],[orient]]*(64/表格2[[#This Row],[pix_per_cell]])*(64/表格2[[#This Row],[pix_per_cell]])*IF(表格2[[#This Row],[hog_channel]]=" ALL", 3, 1)</f>
        <v>320</v>
      </c>
      <c r="M1195">
        <f>IF(表格2[[#This Row],[spatial_feat]] = " True",表格2[[#This Row],[spatial_size]]*表格2[[#This Row],[spatial_size]]*3, 0)</f>
        <v>768</v>
      </c>
      <c r="N1195">
        <f>IF(表格2[[#This Row],[hist_feat]] = " True", 表格2[[#This Row],[hist_bins]]*3, 0)</f>
        <v>48</v>
      </c>
      <c r="O1195">
        <f>表格2[[#This Row],[feature_len_hog]]+表格2[[#This Row],[feature_len_spatial]]+表格2[[#This Row],[feature_len_hist]]</f>
        <v>1136</v>
      </c>
    </row>
    <row r="1196" spans="1:15" hidden="1" x14ac:dyDescent="0.25">
      <c r="A1196" t="s">
        <v>11</v>
      </c>
      <c r="B1196">
        <v>5</v>
      </c>
      <c r="C1196">
        <v>8</v>
      </c>
      <c r="D1196">
        <v>4</v>
      </c>
      <c r="E1196">
        <v>1</v>
      </c>
      <c r="F1196">
        <v>16</v>
      </c>
      <c r="G1196">
        <v>32</v>
      </c>
      <c r="H1196" t="s">
        <v>13</v>
      </c>
      <c r="I1196" t="s">
        <v>13</v>
      </c>
      <c r="J1196" t="s">
        <v>13</v>
      </c>
      <c r="K1196">
        <v>0.99250000000000005</v>
      </c>
      <c r="L1196">
        <f>表格2[[#This Row],[orient]]*(64/表格2[[#This Row],[pix_per_cell]])*(64/表格2[[#This Row],[pix_per_cell]])*IF(表格2[[#This Row],[hog_channel]]=" ALL", 3, 1)</f>
        <v>320</v>
      </c>
      <c r="M1196">
        <f>IF(表格2[[#This Row],[spatial_feat]] = " True",表格2[[#This Row],[spatial_size]]*表格2[[#This Row],[spatial_size]]*3, 0)</f>
        <v>768</v>
      </c>
      <c r="N1196">
        <f>IF(表格2[[#This Row],[hist_feat]] = " True", 表格2[[#This Row],[hist_bins]]*3, 0)</f>
        <v>96</v>
      </c>
      <c r="O1196">
        <f>表格2[[#This Row],[feature_len_hog]]+表格2[[#This Row],[feature_len_spatial]]+表格2[[#This Row],[feature_len_hist]]</f>
        <v>1184</v>
      </c>
    </row>
    <row r="1197" spans="1:15" hidden="1" x14ac:dyDescent="0.25">
      <c r="A1197" t="s">
        <v>11</v>
      </c>
      <c r="B1197">
        <v>5</v>
      </c>
      <c r="C1197">
        <v>8</v>
      </c>
      <c r="D1197">
        <v>4</v>
      </c>
      <c r="E1197">
        <v>1</v>
      </c>
      <c r="F1197">
        <v>32</v>
      </c>
      <c r="G1197">
        <v>32</v>
      </c>
      <c r="H1197" t="s">
        <v>13</v>
      </c>
      <c r="I1197" t="s">
        <v>13</v>
      </c>
      <c r="J1197" t="s">
        <v>13</v>
      </c>
      <c r="K1197">
        <v>0.99250000000000005</v>
      </c>
      <c r="L1197">
        <f>表格2[[#This Row],[orient]]*(64/表格2[[#This Row],[pix_per_cell]])*(64/表格2[[#This Row],[pix_per_cell]])*IF(表格2[[#This Row],[hog_channel]]=" ALL", 3, 1)</f>
        <v>320</v>
      </c>
      <c r="M1197">
        <f>IF(表格2[[#This Row],[spatial_feat]] = " True",表格2[[#This Row],[spatial_size]]*表格2[[#This Row],[spatial_size]]*3, 0)</f>
        <v>3072</v>
      </c>
      <c r="N1197">
        <f>IF(表格2[[#This Row],[hist_feat]] = " True", 表格2[[#This Row],[hist_bins]]*3, 0)</f>
        <v>96</v>
      </c>
      <c r="O1197">
        <f>表格2[[#This Row],[feature_len_hog]]+表格2[[#This Row],[feature_len_spatial]]+表格2[[#This Row],[feature_len_hist]]</f>
        <v>3488</v>
      </c>
    </row>
    <row r="1198" spans="1:15" hidden="1" x14ac:dyDescent="0.25">
      <c r="A1198" t="s">
        <v>11</v>
      </c>
      <c r="B1198">
        <v>5</v>
      </c>
      <c r="C1198">
        <v>8</v>
      </c>
      <c r="D1198">
        <v>4</v>
      </c>
      <c r="E1198" t="s">
        <v>15</v>
      </c>
      <c r="F1198">
        <v>16</v>
      </c>
      <c r="G1198">
        <v>16</v>
      </c>
      <c r="H1198" t="s">
        <v>13</v>
      </c>
      <c r="I1198" t="s">
        <v>14</v>
      </c>
      <c r="J1198" t="s">
        <v>13</v>
      </c>
      <c r="K1198">
        <v>0.99250000000000005</v>
      </c>
      <c r="L1198">
        <f>表格2[[#This Row],[orient]]*(64/表格2[[#This Row],[pix_per_cell]])*(64/表格2[[#This Row],[pix_per_cell]])*IF(表格2[[#This Row],[hog_channel]]=" ALL", 3, 1)</f>
        <v>960</v>
      </c>
      <c r="M1198">
        <f>IF(表格2[[#This Row],[spatial_feat]] = " True",表格2[[#This Row],[spatial_size]]*表格2[[#This Row],[spatial_size]]*3, 0)</f>
        <v>768</v>
      </c>
      <c r="N1198">
        <f>IF(表格2[[#This Row],[hist_feat]] = " True", 表格2[[#This Row],[hist_bins]]*3, 0)</f>
        <v>0</v>
      </c>
      <c r="O1198">
        <f>表格2[[#This Row],[feature_len_hog]]+表格2[[#This Row],[feature_len_spatial]]+表格2[[#This Row],[feature_len_hist]]</f>
        <v>1728</v>
      </c>
    </row>
    <row r="1199" spans="1:15" hidden="1" x14ac:dyDescent="0.25">
      <c r="A1199" t="s">
        <v>11</v>
      </c>
      <c r="B1199">
        <v>5</v>
      </c>
      <c r="C1199">
        <v>8</v>
      </c>
      <c r="D1199">
        <v>4</v>
      </c>
      <c r="E1199" t="s">
        <v>15</v>
      </c>
      <c r="F1199">
        <v>32</v>
      </c>
      <c r="G1199">
        <v>16</v>
      </c>
      <c r="H1199" t="s">
        <v>13</v>
      </c>
      <c r="I1199" t="s">
        <v>14</v>
      </c>
      <c r="J1199" t="s">
        <v>13</v>
      </c>
      <c r="K1199">
        <v>0.99250000000000005</v>
      </c>
      <c r="L1199">
        <f>表格2[[#This Row],[orient]]*(64/表格2[[#This Row],[pix_per_cell]])*(64/表格2[[#This Row],[pix_per_cell]])*IF(表格2[[#This Row],[hog_channel]]=" ALL", 3, 1)</f>
        <v>960</v>
      </c>
      <c r="M1199">
        <f>IF(表格2[[#This Row],[spatial_feat]] = " True",表格2[[#This Row],[spatial_size]]*表格2[[#This Row],[spatial_size]]*3, 0)</f>
        <v>3072</v>
      </c>
      <c r="N1199">
        <f>IF(表格2[[#This Row],[hist_feat]] = " True", 表格2[[#This Row],[hist_bins]]*3, 0)</f>
        <v>0</v>
      </c>
      <c r="O1199">
        <f>表格2[[#This Row],[feature_len_hog]]+表格2[[#This Row],[feature_len_spatial]]+表格2[[#This Row],[feature_len_hist]]</f>
        <v>4032</v>
      </c>
    </row>
    <row r="1200" spans="1:15" hidden="1" x14ac:dyDescent="0.25">
      <c r="A1200" t="s">
        <v>11</v>
      </c>
      <c r="B1200">
        <v>5</v>
      </c>
      <c r="C1200">
        <v>8</v>
      </c>
      <c r="D1200">
        <v>4</v>
      </c>
      <c r="E1200" t="s">
        <v>15</v>
      </c>
      <c r="F1200">
        <v>32</v>
      </c>
      <c r="G1200">
        <v>16</v>
      </c>
      <c r="H1200" t="s">
        <v>14</v>
      </c>
      <c r="I1200" t="s">
        <v>14</v>
      </c>
      <c r="J1200" t="s">
        <v>13</v>
      </c>
      <c r="K1200">
        <v>0.99250000000000005</v>
      </c>
      <c r="L1200">
        <f>表格2[[#This Row],[orient]]*(64/表格2[[#This Row],[pix_per_cell]])*(64/表格2[[#This Row],[pix_per_cell]])*IF(表格2[[#This Row],[hog_channel]]=" ALL", 3, 1)</f>
        <v>960</v>
      </c>
      <c r="M1200">
        <f>IF(表格2[[#This Row],[spatial_feat]] = " True",表格2[[#This Row],[spatial_size]]*表格2[[#This Row],[spatial_size]]*3, 0)</f>
        <v>0</v>
      </c>
      <c r="N1200">
        <f>IF(表格2[[#This Row],[hist_feat]] = " True", 表格2[[#This Row],[hist_bins]]*3, 0)</f>
        <v>0</v>
      </c>
      <c r="O1200">
        <f>表格2[[#This Row],[feature_len_hog]]+表格2[[#This Row],[feature_len_spatial]]+表格2[[#This Row],[feature_len_hist]]</f>
        <v>960</v>
      </c>
    </row>
    <row r="1201" spans="1:15" hidden="1" x14ac:dyDescent="0.25">
      <c r="A1201" t="s">
        <v>11</v>
      </c>
      <c r="B1201">
        <v>5</v>
      </c>
      <c r="C1201">
        <v>8</v>
      </c>
      <c r="D1201">
        <v>4</v>
      </c>
      <c r="E1201" t="s">
        <v>15</v>
      </c>
      <c r="F1201">
        <v>32</v>
      </c>
      <c r="G1201">
        <v>32</v>
      </c>
      <c r="H1201" t="s">
        <v>14</v>
      </c>
      <c r="I1201" t="s">
        <v>13</v>
      </c>
      <c r="J1201" t="s">
        <v>13</v>
      </c>
      <c r="K1201">
        <v>0.99250000000000005</v>
      </c>
      <c r="L1201">
        <f>表格2[[#This Row],[orient]]*(64/表格2[[#This Row],[pix_per_cell]])*(64/表格2[[#This Row],[pix_per_cell]])*IF(表格2[[#This Row],[hog_channel]]=" ALL", 3, 1)</f>
        <v>960</v>
      </c>
      <c r="M1201">
        <f>IF(表格2[[#This Row],[spatial_feat]] = " True",表格2[[#This Row],[spatial_size]]*表格2[[#This Row],[spatial_size]]*3, 0)</f>
        <v>0</v>
      </c>
      <c r="N1201">
        <f>IF(表格2[[#This Row],[hist_feat]] = " True", 表格2[[#This Row],[hist_bins]]*3, 0)</f>
        <v>96</v>
      </c>
      <c r="O1201">
        <f>表格2[[#This Row],[feature_len_hog]]+表格2[[#This Row],[feature_len_spatial]]+表格2[[#This Row],[feature_len_hist]]</f>
        <v>1056</v>
      </c>
    </row>
    <row r="1202" spans="1:15" hidden="1" x14ac:dyDescent="0.25">
      <c r="A1202" t="s">
        <v>11</v>
      </c>
      <c r="B1202">
        <v>5</v>
      </c>
      <c r="C1202">
        <v>16</v>
      </c>
      <c r="D1202">
        <v>2</v>
      </c>
      <c r="E1202">
        <v>0</v>
      </c>
      <c r="F1202">
        <v>16</v>
      </c>
      <c r="G1202">
        <v>16</v>
      </c>
      <c r="H1202" t="s">
        <v>13</v>
      </c>
      <c r="I1202" t="s">
        <v>14</v>
      </c>
      <c r="J1202" t="s">
        <v>13</v>
      </c>
      <c r="K1202">
        <v>0.99250000000000005</v>
      </c>
      <c r="L1202">
        <f>表格2[[#This Row],[orient]]*(64/表格2[[#This Row],[pix_per_cell]])*(64/表格2[[#This Row],[pix_per_cell]])*IF(表格2[[#This Row],[hog_channel]]=" ALL", 3, 1)</f>
        <v>80</v>
      </c>
      <c r="M1202">
        <f>IF(表格2[[#This Row],[spatial_feat]] = " True",表格2[[#This Row],[spatial_size]]*表格2[[#This Row],[spatial_size]]*3, 0)</f>
        <v>768</v>
      </c>
      <c r="N1202">
        <f>IF(表格2[[#This Row],[hist_feat]] = " True", 表格2[[#This Row],[hist_bins]]*3, 0)</f>
        <v>0</v>
      </c>
      <c r="O1202">
        <f>表格2[[#This Row],[feature_len_hog]]+表格2[[#This Row],[feature_len_spatial]]+表格2[[#This Row],[feature_len_hist]]</f>
        <v>848</v>
      </c>
    </row>
    <row r="1203" spans="1:15" hidden="1" x14ac:dyDescent="0.25">
      <c r="A1203" t="s">
        <v>11</v>
      </c>
      <c r="B1203">
        <v>5</v>
      </c>
      <c r="C1203">
        <v>16</v>
      </c>
      <c r="D1203">
        <v>2</v>
      </c>
      <c r="E1203">
        <v>2</v>
      </c>
      <c r="F1203">
        <v>32</v>
      </c>
      <c r="G1203">
        <v>32</v>
      </c>
      <c r="H1203" t="s">
        <v>13</v>
      </c>
      <c r="I1203" t="s">
        <v>13</v>
      </c>
      <c r="J1203" t="s">
        <v>13</v>
      </c>
      <c r="K1203">
        <v>0.99250000000000005</v>
      </c>
      <c r="L1203">
        <f>表格2[[#This Row],[orient]]*(64/表格2[[#This Row],[pix_per_cell]])*(64/表格2[[#This Row],[pix_per_cell]])*IF(表格2[[#This Row],[hog_channel]]=" ALL", 3, 1)</f>
        <v>80</v>
      </c>
      <c r="M1203">
        <f>IF(表格2[[#This Row],[spatial_feat]] = " True",表格2[[#This Row],[spatial_size]]*表格2[[#This Row],[spatial_size]]*3, 0)</f>
        <v>3072</v>
      </c>
      <c r="N1203">
        <f>IF(表格2[[#This Row],[hist_feat]] = " True", 表格2[[#This Row],[hist_bins]]*3, 0)</f>
        <v>96</v>
      </c>
      <c r="O1203">
        <f>表格2[[#This Row],[feature_len_hog]]+表格2[[#This Row],[feature_len_spatial]]+表格2[[#This Row],[feature_len_hist]]</f>
        <v>3248</v>
      </c>
    </row>
    <row r="1204" spans="1:15" hidden="1" x14ac:dyDescent="0.25">
      <c r="A1204" t="s">
        <v>11</v>
      </c>
      <c r="B1204">
        <v>5</v>
      </c>
      <c r="C1204">
        <v>16</v>
      </c>
      <c r="D1204">
        <v>2</v>
      </c>
      <c r="E1204" t="s">
        <v>15</v>
      </c>
      <c r="F1204">
        <v>16</v>
      </c>
      <c r="G1204">
        <v>32</v>
      </c>
      <c r="H1204" t="s">
        <v>13</v>
      </c>
      <c r="I1204" t="s">
        <v>14</v>
      </c>
      <c r="J1204" t="s">
        <v>13</v>
      </c>
      <c r="K1204">
        <v>0.99250000000000005</v>
      </c>
      <c r="L1204">
        <f>表格2[[#This Row],[orient]]*(64/表格2[[#This Row],[pix_per_cell]])*(64/表格2[[#This Row],[pix_per_cell]])*IF(表格2[[#This Row],[hog_channel]]=" ALL", 3, 1)</f>
        <v>240</v>
      </c>
      <c r="M1204">
        <f>IF(表格2[[#This Row],[spatial_feat]] = " True",表格2[[#This Row],[spatial_size]]*表格2[[#This Row],[spatial_size]]*3, 0)</f>
        <v>768</v>
      </c>
      <c r="N1204">
        <f>IF(表格2[[#This Row],[hist_feat]] = " True", 表格2[[#This Row],[hist_bins]]*3, 0)</f>
        <v>0</v>
      </c>
      <c r="O1204">
        <f>表格2[[#This Row],[feature_len_hog]]+表格2[[#This Row],[feature_len_spatial]]+表格2[[#This Row],[feature_len_hist]]</f>
        <v>1008</v>
      </c>
    </row>
    <row r="1205" spans="1:15" hidden="1" x14ac:dyDescent="0.25">
      <c r="A1205" t="s">
        <v>11</v>
      </c>
      <c r="B1205">
        <v>5</v>
      </c>
      <c r="C1205">
        <v>16</v>
      </c>
      <c r="D1205">
        <v>3</v>
      </c>
      <c r="E1205">
        <v>1</v>
      </c>
      <c r="F1205">
        <v>16</v>
      </c>
      <c r="G1205">
        <v>16</v>
      </c>
      <c r="H1205" t="s">
        <v>13</v>
      </c>
      <c r="I1205" t="s">
        <v>13</v>
      </c>
      <c r="J1205" t="s">
        <v>13</v>
      </c>
      <c r="K1205">
        <v>0.99250000000000005</v>
      </c>
      <c r="L1205">
        <f>表格2[[#This Row],[orient]]*(64/表格2[[#This Row],[pix_per_cell]])*(64/表格2[[#This Row],[pix_per_cell]])*IF(表格2[[#This Row],[hog_channel]]=" ALL", 3, 1)</f>
        <v>80</v>
      </c>
      <c r="M1205">
        <f>IF(表格2[[#This Row],[spatial_feat]] = " True",表格2[[#This Row],[spatial_size]]*表格2[[#This Row],[spatial_size]]*3, 0)</f>
        <v>768</v>
      </c>
      <c r="N1205">
        <f>IF(表格2[[#This Row],[hist_feat]] = " True", 表格2[[#This Row],[hist_bins]]*3, 0)</f>
        <v>48</v>
      </c>
      <c r="O1205">
        <f>表格2[[#This Row],[feature_len_hog]]+表格2[[#This Row],[feature_len_spatial]]+表格2[[#This Row],[feature_len_hist]]</f>
        <v>896</v>
      </c>
    </row>
    <row r="1206" spans="1:15" hidden="1" x14ac:dyDescent="0.25">
      <c r="A1206" t="s">
        <v>11</v>
      </c>
      <c r="B1206">
        <v>5</v>
      </c>
      <c r="C1206">
        <v>16</v>
      </c>
      <c r="D1206">
        <v>4</v>
      </c>
      <c r="E1206">
        <v>1</v>
      </c>
      <c r="F1206">
        <v>32</v>
      </c>
      <c r="G1206">
        <v>32</v>
      </c>
      <c r="H1206" t="s">
        <v>13</v>
      </c>
      <c r="I1206" t="s">
        <v>13</v>
      </c>
      <c r="J1206" t="s">
        <v>13</v>
      </c>
      <c r="K1206">
        <v>0.99250000000000005</v>
      </c>
      <c r="L1206">
        <f>表格2[[#This Row],[orient]]*(64/表格2[[#This Row],[pix_per_cell]])*(64/表格2[[#This Row],[pix_per_cell]])*IF(表格2[[#This Row],[hog_channel]]=" ALL", 3, 1)</f>
        <v>80</v>
      </c>
      <c r="M1206">
        <f>IF(表格2[[#This Row],[spatial_feat]] = " True",表格2[[#This Row],[spatial_size]]*表格2[[#This Row],[spatial_size]]*3, 0)</f>
        <v>3072</v>
      </c>
      <c r="N1206">
        <f>IF(表格2[[#This Row],[hist_feat]] = " True", 表格2[[#This Row],[hist_bins]]*3, 0)</f>
        <v>96</v>
      </c>
      <c r="O1206">
        <f>表格2[[#This Row],[feature_len_hog]]+表格2[[#This Row],[feature_len_spatial]]+表格2[[#This Row],[feature_len_hist]]</f>
        <v>3248</v>
      </c>
    </row>
    <row r="1207" spans="1:15" hidden="1" x14ac:dyDescent="0.25">
      <c r="A1207" t="s">
        <v>11</v>
      </c>
      <c r="B1207">
        <v>5</v>
      </c>
      <c r="C1207">
        <v>16</v>
      </c>
      <c r="D1207">
        <v>4</v>
      </c>
      <c r="E1207">
        <v>2</v>
      </c>
      <c r="F1207">
        <v>32</v>
      </c>
      <c r="G1207">
        <v>32</v>
      </c>
      <c r="H1207" t="s">
        <v>13</v>
      </c>
      <c r="I1207" t="s">
        <v>13</v>
      </c>
      <c r="J1207" t="s">
        <v>13</v>
      </c>
      <c r="K1207">
        <v>0.99250000000000005</v>
      </c>
      <c r="L1207">
        <f>表格2[[#This Row],[orient]]*(64/表格2[[#This Row],[pix_per_cell]])*(64/表格2[[#This Row],[pix_per_cell]])*IF(表格2[[#This Row],[hog_channel]]=" ALL", 3, 1)</f>
        <v>80</v>
      </c>
      <c r="M1207">
        <f>IF(表格2[[#This Row],[spatial_feat]] = " True",表格2[[#This Row],[spatial_size]]*表格2[[#This Row],[spatial_size]]*3, 0)</f>
        <v>3072</v>
      </c>
      <c r="N1207">
        <f>IF(表格2[[#This Row],[hist_feat]] = " True", 表格2[[#This Row],[hist_bins]]*3, 0)</f>
        <v>96</v>
      </c>
      <c r="O1207">
        <f>表格2[[#This Row],[feature_len_hog]]+表格2[[#This Row],[feature_len_spatial]]+表格2[[#This Row],[feature_len_hist]]</f>
        <v>3248</v>
      </c>
    </row>
    <row r="1208" spans="1:15" hidden="1" x14ac:dyDescent="0.25">
      <c r="A1208" t="s">
        <v>11</v>
      </c>
      <c r="B1208">
        <v>5</v>
      </c>
      <c r="C1208">
        <v>16</v>
      </c>
      <c r="D1208">
        <v>4</v>
      </c>
      <c r="E1208" t="s">
        <v>15</v>
      </c>
      <c r="F1208">
        <v>16</v>
      </c>
      <c r="G1208">
        <v>32</v>
      </c>
      <c r="H1208" t="s">
        <v>13</v>
      </c>
      <c r="I1208" t="s">
        <v>14</v>
      </c>
      <c r="J1208" t="s">
        <v>13</v>
      </c>
      <c r="K1208">
        <v>0.99250000000000005</v>
      </c>
      <c r="L1208">
        <f>表格2[[#This Row],[orient]]*(64/表格2[[#This Row],[pix_per_cell]])*(64/表格2[[#This Row],[pix_per_cell]])*IF(表格2[[#This Row],[hog_channel]]=" ALL", 3, 1)</f>
        <v>240</v>
      </c>
      <c r="M1208">
        <f>IF(表格2[[#This Row],[spatial_feat]] = " True",表格2[[#This Row],[spatial_size]]*表格2[[#This Row],[spatial_size]]*3, 0)</f>
        <v>768</v>
      </c>
      <c r="N1208">
        <f>IF(表格2[[#This Row],[hist_feat]] = " True", 表格2[[#This Row],[hist_bins]]*3, 0)</f>
        <v>0</v>
      </c>
      <c r="O1208">
        <f>表格2[[#This Row],[feature_len_hog]]+表格2[[#This Row],[feature_len_spatial]]+表格2[[#This Row],[feature_len_hist]]</f>
        <v>1008</v>
      </c>
    </row>
    <row r="1209" spans="1:15" hidden="1" x14ac:dyDescent="0.25">
      <c r="A1209" t="s">
        <v>10</v>
      </c>
      <c r="B1209">
        <v>9</v>
      </c>
      <c r="C1209">
        <v>8</v>
      </c>
      <c r="D1209">
        <v>2</v>
      </c>
      <c r="E1209">
        <v>0</v>
      </c>
      <c r="F1209">
        <v>16</v>
      </c>
      <c r="G1209">
        <v>32</v>
      </c>
      <c r="H1209" t="s">
        <v>14</v>
      </c>
      <c r="I1209" t="s">
        <v>13</v>
      </c>
      <c r="J1209" t="s">
        <v>13</v>
      </c>
      <c r="K1209">
        <v>0.99250000000000005</v>
      </c>
      <c r="L1209">
        <f>表格2[[#This Row],[orient]]*(64/表格2[[#This Row],[pix_per_cell]])*(64/表格2[[#This Row],[pix_per_cell]])*IF(表格2[[#This Row],[hog_channel]]=" ALL", 3, 1)</f>
        <v>576</v>
      </c>
      <c r="M1209">
        <f>IF(表格2[[#This Row],[spatial_feat]] = " True",表格2[[#This Row],[spatial_size]]*表格2[[#This Row],[spatial_size]]*3, 0)</f>
        <v>0</v>
      </c>
      <c r="N1209">
        <f>IF(表格2[[#This Row],[hist_feat]] = " True", 表格2[[#This Row],[hist_bins]]*3, 0)</f>
        <v>96</v>
      </c>
      <c r="O1209">
        <f>表格2[[#This Row],[feature_len_hog]]+表格2[[#This Row],[feature_len_spatial]]+表格2[[#This Row],[feature_len_hist]]</f>
        <v>672</v>
      </c>
    </row>
    <row r="1210" spans="1:15" hidden="1" x14ac:dyDescent="0.25">
      <c r="A1210" t="s">
        <v>10</v>
      </c>
      <c r="B1210">
        <v>9</v>
      </c>
      <c r="C1210">
        <v>8</v>
      </c>
      <c r="D1210">
        <v>2</v>
      </c>
      <c r="E1210">
        <v>0</v>
      </c>
      <c r="F1210">
        <v>32</v>
      </c>
      <c r="G1210">
        <v>32</v>
      </c>
      <c r="H1210" t="s">
        <v>13</v>
      </c>
      <c r="I1210" t="s">
        <v>14</v>
      </c>
      <c r="J1210" t="s">
        <v>13</v>
      </c>
      <c r="K1210">
        <v>0.99250000000000005</v>
      </c>
      <c r="L1210">
        <f>表格2[[#This Row],[orient]]*(64/表格2[[#This Row],[pix_per_cell]])*(64/表格2[[#This Row],[pix_per_cell]])*IF(表格2[[#This Row],[hog_channel]]=" ALL", 3, 1)</f>
        <v>576</v>
      </c>
      <c r="M1210">
        <f>IF(表格2[[#This Row],[spatial_feat]] = " True",表格2[[#This Row],[spatial_size]]*表格2[[#This Row],[spatial_size]]*3, 0)</f>
        <v>3072</v>
      </c>
      <c r="N1210">
        <f>IF(表格2[[#This Row],[hist_feat]] = " True", 表格2[[#This Row],[hist_bins]]*3, 0)</f>
        <v>0</v>
      </c>
      <c r="O1210">
        <f>表格2[[#This Row],[feature_len_hog]]+表格2[[#This Row],[feature_len_spatial]]+表格2[[#This Row],[feature_len_hist]]</f>
        <v>3648</v>
      </c>
    </row>
    <row r="1211" spans="1:15" hidden="1" x14ac:dyDescent="0.25">
      <c r="A1211" t="s">
        <v>10</v>
      </c>
      <c r="B1211">
        <v>9</v>
      </c>
      <c r="C1211">
        <v>8</v>
      </c>
      <c r="D1211">
        <v>2</v>
      </c>
      <c r="E1211">
        <v>1</v>
      </c>
      <c r="F1211">
        <v>16</v>
      </c>
      <c r="G1211">
        <v>16</v>
      </c>
      <c r="H1211" t="s">
        <v>14</v>
      </c>
      <c r="I1211" t="s">
        <v>13</v>
      </c>
      <c r="J1211" t="s">
        <v>13</v>
      </c>
      <c r="K1211">
        <v>0.99250000000000005</v>
      </c>
      <c r="L1211">
        <f>表格2[[#This Row],[orient]]*(64/表格2[[#This Row],[pix_per_cell]])*(64/表格2[[#This Row],[pix_per_cell]])*IF(表格2[[#This Row],[hog_channel]]=" ALL", 3, 1)</f>
        <v>576</v>
      </c>
      <c r="M1211">
        <f>IF(表格2[[#This Row],[spatial_feat]] = " True",表格2[[#This Row],[spatial_size]]*表格2[[#This Row],[spatial_size]]*3, 0)</f>
        <v>0</v>
      </c>
      <c r="N1211">
        <f>IF(表格2[[#This Row],[hist_feat]] = " True", 表格2[[#This Row],[hist_bins]]*3, 0)</f>
        <v>48</v>
      </c>
      <c r="O1211">
        <f>表格2[[#This Row],[feature_len_hog]]+表格2[[#This Row],[feature_len_spatial]]+表格2[[#This Row],[feature_len_hist]]</f>
        <v>624</v>
      </c>
    </row>
    <row r="1212" spans="1:15" hidden="1" x14ac:dyDescent="0.25">
      <c r="A1212" t="s">
        <v>10</v>
      </c>
      <c r="B1212">
        <v>9</v>
      </c>
      <c r="C1212">
        <v>8</v>
      </c>
      <c r="D1212">
        <v>2</v>
      </c>
      <c r="E1212">
        <v>1</v>
      </c>
      <c r="F1212">
        <v>16</v>
      </c>
      <c r="G1212">
        <v>32</v>
      </c>
      <c r="H1212" t="s">
        <v>13</v>
      </c>
      <c r="I1212" t="s">
        <v>13</v>
      </c>
      <c r="J1212" t="s">
        <v>13</v>
      </c>
      <c r="K1212">
        <v>0.99250000000000005</v>
      </c>
      <c r="L1212">
        <f>表格2[[#This Row],[orient]]*(64/表格2[[#This Row],[pix_per_cell]])*(64/表格2[[#This Row],[pix_per_cell]])*IF(表格2[[#This Row],[hog_channel]]=" ALL", 3, 1)</f>
        <v>576</v>
      </c>
      <c r="M1212">
        <f>IF(表格2[[#This Row],[spatial_feat]] = " True",表格2[[#This Row],[spatial_size]]*表格2[[#This Row],[spatial_size]]*3, 0)</f>
        <v>768</v>
      </c>
      <c r="N1212">
        <f>IF(表格2[[#This Row],[hist_feat]] = " True", 表格2[[#This Row],[hist_bins]]*3, 0)</f>
        <v>96</v>
      </c>
      <c r="O1212">
        <f>表格2[[#This Row],[feature_len_hog]]+表格2[[#This Row],[feature_len_spatial]]+表格2[[#This Row],[feature_len_hist]]</f>
        <v>1440</v>
      </c>
    </row>
    <row r="1213" spans="1:15" hidden="1" x14ac:dyDescent="0.25">
      <c r="A1213" t="s">
        <v>10</v>
      </c>
      <c r="B1213">
        <v>9</v>
      </c>
      <c r="C1213">
        <v>8</v>
      </c>
      <c r="D1213">
        <v>2</v>
      </c>
      <c r="E1213">
        <v>1</v>
      </c>
      <c r="F1213">
        <v>32</v>
      </c>
      <c r="G1213">
        <v>32</v>
      </c>
      <c r="H1213" t="s">
        <v>13</v>
      </c>
      <c r="I1213" t="s">
        <v>13</v>
      </c>
      <c r="J1213" t="s">
        <v>13</v>
      </c>
      <c r="K1213">
        <v>0.99250000000000005</v>
      </c>
      <c r="L1213">
        <f>表格2[[#This Row],[orient]]*(64/表格2[[#This Row],[pix_per_cell]])*(64/表格2[[#This Row],[pix_per_cell]])*IF(表格2[[#This Row],[hog_channel]]=" ALL", 3, 1)</f>
        <v>576</v>
      </c>
      <c r="M1213">
        <f>IF(表格2[[#This Row],[spatial_feat]] = " True",表格2[[#This Row],[spatial_size]]*表格2[[#This Row],[spatial_size]]*3, 0)</f>
        <v>3072</v>
      </c>
      <c r="N1213">
        <f>IF(表格2[[#This Row],[hist_feat]] = " True", 表格2[[#This Row],[hist_bins]]*3, 0)</f>
        <v>96</v>
      </c>
      <c r="O1213">
        <f>表格2[[#This Row],[feature_len_hog]]+表格2[[#This Row],[feature_len_spatial]]+表格2[[#This Row],[feature_len_hist]]</f>
        <v>3744</v>
      </c>
    </row>
    <row r="1214" spans="1:15" hidden="1" x14ac:dyDescent="0.25">
      <c r="A1214" t="s">
        <v>10</v>
      </c>
      <c r="B1214">
        <v>9</v>
      </c>
      <c r="C1214">
        <v>8</v>
      </c>
      <c r="D1214">
        <v>2</v>
      </c>
      <c r="E1214">
        <v>2</v>
      </c>
      <c r="F1214">
        <v>16</v>
      </c>
      <c r="G1214">
        <v>16</v>
      </c>
      <c r="H1214" t="s">
        <v>13</v>
      </c>
      <c r="I1214" t="s">
        <v>14</v>
      </c>
      <c r="J1214" t="s">
        <v>13</v>
      </c>
      <c r="K1214">
        <v>0.99250000000000005</v>
      </c>
      <c r="L1214">
        <f>表格2[[#This Row],[orient]]*(64/表格2[[#This Row],[pix_per_cell]])*(64/表格2[[#This Row],[pix_per_cell]])*IF(表格2[[#This Row],[hog_channel]]=" ALL", 3, 1)</f>
        <v>576</v>
      </c>
      <c r="M1214">
        <f>IF(表格2[[#This Row],[spatial_feat]] = " True",表格2[[#This Row],[spatial_size]]*表格2[[#This Row],[spatial_size]]*3, 0)</f>
        <v>768</v>
      </c>
      <c r="N1214">
        <f>IF(表格2[[#This Row],[hist_feat]] = " True", 表格2[[#This Row],[hist_bins]]*3, 0)</f>
        <v>0</v>
      </c>
      <c r="O1214">
        <f>表格2[[#This Row],[feature_len_hog]]+表格2[[#This Row],[feature_len_spatial]]+表格2[[#This Row],[feature_len_hist]]</f>
        <v>1344</v>
      </c>
    </row>
    <row r="1215" spans="1:15" hidden="1" x14ac:dyDescent="0.25">
      <c r="A1215" t="s">
        <v>10</v>
      </c>
      <c r="B1215">
        <v>9</v>
      </c>
      <c r="C1215">
        <v>8</v>
      </c>
      <c r="D1215">
        <v>2</v>
      </c>
      <c r="E1215">
        <v>2</v>
      </c>
      <c r="F1215">
        <v>32</v>
      </c>
      <c r="G1215">
        <v>16</v>
      </c>
      <c r="H1215" t="s">
        <v>13</v>
      </c>
      <c r="I1215" t="s">
        <v>13</v>
      </c>
      <c r="J1215" t="s">
        <v>13</v>
      </c>
      <c r="K1215">
        <v>0.99250000000000005</v>
      </c>
      <c r="L1215">
        <f>表格2[[#This Row],[orient]]*(64/表格2[[#This Row],[pix_per_cell]])*(64/表格2[[#This Row],[pix_per_cell]])*IF(表格2[[#This Row],[hog_channel]]=" ALL", 3, 1)</f>
        <v>576</v>
      </c>
      <c r="M1215">
        <f>IF(表格2[[#This Row],[spatial_feat]] = " True",表格2[[#This Row],[spatial_size]]*表格2[[#This Row],[spatial_size]]*3, 0)</f>
        <v>3072</v>
      </c>
      <c r="N1215">
        <f>IF(表格2[[#This Row],[hist_feat]] = " True", 表格2[[#This Row],[hist_bins]]*3, 0)</f>
        <v>48</v>
      </c>
      <c r="O1215">
        <f>表格2[[#This Row],[feature_len_hog]]+表格2[[#This Row],[feature_len_spatial]]+表格2[[#This Row],[feature_len_hist]]</f>
        <v>3696</v>
      </c>
    </row>
    <row r="1216" spans="1:15" hidden="1" x14ac:dyDescent="0.25">
      <c r="A1216" t="s">
        <v>10</v>
      </c>
      <c r="B1216">
        <v>9</v>
      </c>
      <c r="C1216">
        <v>8</v>
      </c>
      <c r="D1216">
        <v>2</v>
      </c>
      <c r="E1216">
        <v>2</v>
      </c>
      <c r="F1216">
        <v>32</v>
      </c>
      <c r="G1216">
        <v>16</v>
      </c>
      <c r="H1216" t="s">
        <v>13</v>
      </c>
      <c r="I1216" t="s">
        <v>14</v>
      </c>
      <c r="J1216" t="s">
        <v>13</v>
      </c>
      <c r="K1216">
        <v>0.99250000000000005</v>
      </c>
      <c r="L1216">
        <f>表格2[[#This Row],[orient]]*(64/表格2[[#This Row],[pix_per_cell]])*(64/表格2[[#This Row],[pix_per_cell]])*IF(表格2[[#This Row],[hog_channel]]=" ALL", 3, 1)</f>
        <v>576</v>
      </c>
      <c r="M1216">
        <f>IF(表格2[[#This Row],[spatial_feat]] = " True",表格2[[#This Row],[spatial_size]]*表格2[[#This Row],[spatial_size]]*3, 0)</f>
        <v>3072</v>
      </c>
      <c r="N1216">
        <f>IF(表格2[[#This Row],[hist_feat]] = " True", 表格2[[#This Row],[hist_bins]]*3, 0)</f>
        <v>0</v>
      </c>
      <c r="O1216">
        <f>表格2[[#This Row],[feature_len_hog]]+表格2[[#This Row],[feature_len_spatial]]+表格2[[#This Row],[feature_len_hist]]</f>
        <v>3648</v>
      </c>
    </row>
    <row r="1217" spans="1:15" hidden="1" x14ac:dyDescent="0.25">
      <c r="A1217" t="s">
        <v>10</v>
      </c>
      <c r="B1217">
        <v>9</v>
      </c>
      <c r="C1217">
        <v>8</v>
      </c>
      <c r="D1217">
        <v>2</v>
      </c>
      <c r="E1217">
        <v>2</v>
      </c>
      <c r="F1217">
        <v>32</v>
      </c>
      <c r="G1217">
        <v>16</v>
      </c>
      <c r="H1217" t="s">
        <v>14</v>
      </c>
      <c r="I1217" t="s">
        <v>13</v>
      </c>
      <c r="J1217" t="s">
        <v>13</v>
      </c>
      <c r="K1217">
        <v>0.99250000000000005</v>
      </c>
      <c r="L1217">
        <f>表格2[[#This Row],[orient]]*(64/表格2[[#This Row],[pix_per_cell]])*(64/表格2[[#This Row],[pix_per_cell]])*IF(表格2[[#This Row],[hog_channel]]=" ALL", 3, 1)</f>
        <v>576</v>
      </c>
      <c r="M1217">
        <f>IF(表格2[[#This Row],[spatial_feat]] = " True",表格2[[#This Row],[spatial_size]]*表格2[[#This Row],[spatial_size]]*3, 0)</f>
        <v>0</v>
      </c>
      <c r="N1217">
        <f>IF(表格2[[#This Row],[hist_feat]] = " True", 表格2[[#This Row],[hist_bins]]*3, 0)</f>
        <v>48</v>
      </c>
      <c r="O1217">
        <f>表格2[[#This Row],[feature_len_hog]]+表格2[[#This Row],[feature_len_spatial]]+表格2[[#This Row],[feature_len_hist]]</f>
        <v>624</v>
      </c>
    </row>
    <row r="1218" spans="1:15" hidden="1" x14ac:dyDescent="0.25">
      <c r="A1218" t="s">
        <v>10</v>
      </c>
      <c r="B1218">
        <v>9</v>
      </c>
      <c r="C1218">
        <v>8</v>
      </c>
      <c r="D1218">
        <v>2</v>
      </c>
      <c r="E1218">
        <v>2</v>
      </c>
      <c r="F1218">
        <v>32</v>
      </c>
      <c r="G1218">
        <v>32</v>
      </c>
      <c r="H1218" t="s">
        <v>13</v>
      </c>
      <c r="I1218" t="s">
        <v>13</v>
      </c>
      <c r="J1218" t="s">
        <v>13</v>
      </c>
      <c r="K1218">
        <v>0.99250000000000005</v>
      </c>
      <c r="L1218">
        <f>表格2[[#This Row],[orient]]*(64/表格2[[#This Row],[pix_per_cell]])*(64/表格2[[#This Row],[pix_per_cell]])*IF(表格2[[#This Row],[hog_channel]]=" ALL", 3, 1)</f>
        <v>576</v>
      </c>
      <c r="M1218">
        <f>IF(表格2[[#This Row],[spatial_feat]] = " True",表格2[[#This Row],[spatial_size]]*表格2[[#This Row],[spatial_size]]*3, 0)</f>
        <v>3072</v>
      </c>
      <c r="N1218">
        <f>IF(表格2[[#This Row],[hist_feat]] = " True", 表格2[[#This Row],[hist_bins]]*3, 0)</f>
        <v>96</v>
      </c>
      <c r="O1218">
        <f>表格2[[#This Row],[feature_len_hog]]+表格2[[#This Row],[feature_len_spatial]]+表格2[[#This Row],[feature_len_hist]]</f>
        <v>3744</v>
      </c>
    </row>
    <row r="1219" spans="1:15" hidden="1" x14ac:dyDescent="0.25">
      <c r="A1219" t="s">
        <v>10</v>
      </c>
      <c r="B1219">
        <v>9</v>
      </c>
      <c r="C1219">
        <v>8</v>
      </c>
      <c r="D1219">
        <v>2</v>
      </c>
      <c r="E1219">
        <v>2</v>
      </c>
      <c r="F1219">
        <v>32</v>
      </c>
      <c r="G1219">
        <v>32</v>
      </c>
      <c r="H1219" t="s">
        <v>14</v>
      </c>
      <c r="I1219" t="s">
        <v>13</v>
      </c>
      <c r="J1219" t="s">
        <v>13</v>
      </c>
      <c r="K1219">
        <v>0.99250000000000005</v>
      </c>
      <c r="L1219">
        <f>表格2[[#This Row],[orient]]*(64/表格2[[#This Row],[pix_per_cell]])*(64/表格2[[#This Row],[pix_per_cell]])*IF(表格2[[#This Row],[hog_channel]]=" ALL", 3, 1)</f>
        <v>576</v>
      </c>
      <c r="M1219">
        <f>IF(表格2[[#This Row],[spatial_feat]] = " True",表格2[[#This Row],[spatial_size]]*表格2[[#This Row],[spatial_size]]*3, 0)</f>
        <v>0</v>
      </c>
      <c r="N1219">
        <f>IF(表格2[[#This Row],[hist_feat]] = " True", 表格2[[#This Row],[hist_bins]]*3, 0)</f>
        <v>96</v>
      </c>
      <c r="O1219">
        <f>表格2[[#This Row],[feature_len_hog]]+表格2[[#This Row],[feature_len_spatial]]+表格2[[#This Row],[feature_len_hist]]</f>
        <v>672</v>
      </c>
    </row>
    <row r="1220" spans="1:15" hidden="1" x14ac:dyDescent="0.25">
      <c r="A1220" t="s">
        <v>10</v>
      </c>
      <c r="B1220">
        <v>9</v>
      </c>
      <c r="C1220">
        <v>8</v>
      </c>
      <c r="D1220">
        <v>2</v>
      </c>
      <c r="E1220" t="s">
        <v>15</v>
      </c>
      <c r="F1220">
        <v>16</v>
      </c>
      <c r="G1220">
        <v>32</v>
      </c>
      <c r="H1220" t="s">
        <v>13</v>
      </c>
      <c r="I1220" t="s">
        <v>13</v>
      </c>
      <c r="J1220" t="s">
        <v>13</v>
      </c>
      <c r="K1220">
        <v>0.99250000000000005</v>
      </c>
      <c r="L1220">
        <f>表格2[[#This Row],[orient]]*(64/表格2[[#This Row],[pix_per_cell]])*(64/表格2[[#This Row],[pix_per_cell]])*IF(表格2[[#This Row],[hog_channel]]=" ALL", 3, 1)</f>
        <v>1728</v>
      </c>
      <c r="M1220">
        <f>IF(表格2[[#This Row],[spatial_feat]] = " True",表格2[[#This Row],[spatial_size]]*表格2[[#This Row],[spatial_size]]*3, 0)</f>
        <v>768</v>
      </c>
      <c r="N1220">
        <f>IF(表格2[[#This Row],[hist_feat]] = " True", 表格2[[#This Row],[hist_bins]]*3, 0)</f>
        <v>96</v>
      </c>
      <c r="O1220">
        <f>表格2[[#This Row],[feature_len_hog]]+表格2[[#This Row],[feature_len_spatial]]+表格2[[#This Row],[feature_len_hist]]</f>
        <v>2592</v>
      </c>
    </row>
    <row r="1221" spans="1:15" hidden="1" x14ac:dyDescent="0.25">
      <c r="A1221" t="s">
        <v>10</v>
      </c>
      <c r="B1221">
        <v>9</v>
      </c>
      <c r="C1221">
        <v>8</v>
      </c>
      <c r="D1221">
        <v>2</v>
      </c>
      <c r="E1221" t="s">
        <v>15</v>
      </c>
      <c r="F1221">
        <v>32</v>
      </c>
      <c r="G1221">
        <v>32</v>
      </c>
      <c r="H1221" t="s">
        <v>13</v>
      </c>
      <c r="I1221" t="s">
        <v>13</v>
      </c>
      <c r="J1221" t="s">
        <v>13</v>
      </c>
      <c r="K1221">
        <v>0.99250000000000005</v>
      </c>
      <c r="L1221">
        <f>表格2[[#This Row],[orient]]*(64/表格2[[#This Row],[pix_per_cell]])*(64/表格2[[#This Row],[pix_per_cell]])*IF(表格2[[#This Row],[hog_channel]]=" ALL", 3, 1)</f>
        <v>1728</v>
      </c>
      <c r="M1221">
        <f>IF(表格2[[#This Row],[spatial_feat]] = " True",表格2[[#This Row],[spatial_size]]*表格2[[#This Row],[spatial_size]]*3, 0)</f>
        <v>3072</v>
      </c>
      <c r="N1221">
        <f>IF(表格2[[#This Row],[hist_feat]] = " True", 表格2[[#This Row],[hist_bins]]*3, 0)</f>
        <v>96</v>
      </c>
      <c r="O1221">
        <f>表格2[[#This Row],[feature_len_hog]]+表格2[[#This Row],[feature_len_spatial]]+表格2[[#This Row],[feature_len_hist]]</f>
        <v>4896</v>
      </c>
    </row>
    <row r="1222" spans="1:15" hidden="1" x14ac:dyDescent="0.25">
      <c r="A1222" t="s">
        <v>10</v>
      </c>
      <c r="B1222">
        <v>9</v>
      </c>
      <c r="C1222">
        <v>8</v>
      </c>
      <c r="D1222">
        <v>2</v>
      </c>
      <c r="E1222" t="s">
        <v>15</v>
      </c>
      <c r="F1222">
        <v>32</v>
      </c>
      <c r="G1222">
        <v>32</v>
      </c>
      <c r="H1222" t="s">
        <v>13</v>
      </c>
      <c r="I1222" t="s">
        <v>14</v>
      </c>
      <c r="J1222" t="s">
        <v>13</v>
      </c>
      <c r="K1222">
        <v>0.99250000000000005</v>
      </c>
      <c r="L1222">
        <f>表格2[[#This Row],[orient]]*(64/表格2[[#This Row],[pix_per_cell]])*(64/表格2[[#This Row],[pix_per_cell]])*IF(表格2[[#This Row],[hog_channel]]=" ALL", 3, 1)</f>
        <v>1728</v>
      </c>
      <c r="M1222">
        <f>IF(表格2[[#This Row],[spatial_feat]] = " True",表格2[[#This Row],[spatial_size]]*表格2[[#This Row],[spatial_size]]*3, 0)</f>
        <v>3072</v>
      </c>
      <c r="N1222">
        <f>IF(表格2[[#This Row],[hist_feat]] = " True", 表格2[[#This Row],[hist_bins]]*3, 0)</f>
        <v>0</v>
      </c>
      <c r="O1222">
        <f>表格2[[#This Row],[feature_len_hog]]+表格2[[#This Row],[feature_len_spatial]]+表格2[[#This Row],[feature_len_hist]]</f>
        <v>4800</v>
      </c>
    </row>
    <row r="1223" spans="1:15" hidden="1" x14ac:dyDescent="0.25">
      <c r="A1223" t="s">
        <v>10</v>
      </c>
      <c r="B1223">
        <v>9</v>
      </c>
      <c r="C1223">
        <v>8</v>
      </c>
      <c r="D1223">
        <v>3</v>
      </c>
      <c r="E1223">
        <v>0</v>
      </c>
      <c r="F1223">
        <v>32</v>
      </c>
      <c r="G1223">
        <v>16</v>
      </c>
      <c r="H1223" t="s">
        <v>13</v>
      </c>
      <c r="I1223" t="s">
        <v>13</v>
      </c>
      <c r="J1223" t="s">
        <v>13</v>
      </c>
      <c r="K1223">
        <v>0.99250000000000005</v>
      </c>
      <c r="L1223">
        <f>表格2[[#This Row],[orient]]*(64/表格2[[#This Row],[pix_per_cell]])*(64/表格2[[#This Row],[pix_per_cell]])*IF(表格2[[#This Row],[hog_channel]]=" ALL", 3, 1)</f>
        <v>576</v>
      </c>
      <c r="M1223">
        <f>IF(表格2[[#This Row],[spatial_feat]] = " True",表格2[[#This Row],[spatial_size]]*表格2[[#This Row],[spatial_size]]*3, 0)</f>
        <v>3072</v>
      </c>
      <c r="N1223">
        <f>IF(表格2[[#This Row],[hist_feat]] = " True", 表格2[[#This Row],[hist_bins]]*3, 0)</f>
        <v>48</v>
      </c>
      <c r="O1223">
        <f>表格2[[#This Row],[feature_len_hog]]+表格2[[#This Row],[feature_len_spatial]]+表格2[[#This Row],[feature_len_hist]]</f>
        <v>3696</v>
      </c>
    </row>
    <row r="1224" spans="1:15" hidden="1" x14ac:dyDescent="0.25">
      <c r="A1224" t="s">
        <v>10</v>
      </c>
      <c r="B1224">
        <v>9</v>
      </c>
      <c r="C1224">
        <v>8</v>
      </c>
      <c r="D1224">
        <v>3</v>
      </c>
      <c r="E1224">
        <v>0</v>
      </c>
      <c r="F1224">
        <v>32</v>
      </c>
      <c r="G1224">
        <v>16</v>
      </c>
      <c r="H1224" t="s">
        <v>13</v>
      </c>
      <c r="I1224" t="s">
        <v>14</v>
      </c>
      <c r="J1224" t="s">
        <v>13</v>
      </c>
      <c r="K1224">
        <v>0.99250000000000005</v>
      </c>
      <c r="L1224">
        <f>表格2[[#This Row],[orient]]*(64/表格2[[#This Row],[pix_per_cell]])*(64/表格2[[#This Row],[pix_per_cell]])*IF(表格2[[#This Row],[hog_channel]]=" ALL", 3, 1)</f>
        <v>576</v>
      </c>
      <c r="M1224">
        <f>IF(表格2[[#This Row],[spatial_feat]] = " True",表格2[[#This Row],[spatial_size]]*表格2[[#This Row],[spatial_size]]*3, 0)</f>
        <v>3072</v>
      </c>
      <c r="N1224">
        <f>IF(表格2[[#This Row],[hist_feat]] = " True", 表格2[[#This Row],[hist_bins]]*3, 0)</f>
        <v>0</v>
      </c>
      <c r="O1224">
        <f>表格2[[#This Row],[feature_len_hog]]+表格2[[#This Row],[feature_len_spatial]]+表格2[[#This Row],[feature_len_hist]]</f>
        <v>3648</v>
      </c>
    </row>
    <row r="1225" spans="1:15" hidden="1" x14ac:dyDescent="0.25">
      <c r="A1225" t="s">
        <v>10</v>
      </c>
      <c r="B1225">
        <v>9</v>
      </c>
      <c r="C1225">
        <v>8</v>
      </c>
      <c r="D1225">
        <v>3</v>
      </c>
      <c r="E1225">
        <v>1</v>
      </c>
      <c r="F1225">
        <v>16</v>
      </c>
      <c r="G1225">
        <v>32</v>
      </c>
      <c r="H1225" t="s">
        <v>13</v>
      </c>
      <c r="I1225" t="s">
        <v>13</v>
      </c>
      <c r="J1225" t="s">
        <v>13</v>
      </c>
      <c r="K1225">
        <v>0.99250000000000005</v>
      </c>
      <c r="L1225">
        <f>表格2[[#This Row],[orient]]*(64/表格2[[#This Row],[pix_per_cell]])*(64/表格2[[#This Row],[pix_per_cell]])*IF(表格2[[#This Row],[hog_channel]]=" ALL", 3, 1)</f>
        <v>576</v>
      </c>
      <c r="M1225">
        <f>IF(表格2[[#This Row],[spatial_feat]] = " True",表格2[[#This Row],[spatial_size]]*表格2[[#This Row],[spatial_size]]*3, 0)</f>
        <v>768</v>
      </c>
      <c r="N1225">
        <f>IF(表格2[[#This Row],[hist_feat]] = " True", 表格2[[#This Row],[hist_bins]]*3, 0)</f>
        <v>96</v>
      </c>
      <c r="O1225">
        <f>表格2[[#This Row],[feature_len_hog]]+表格2[[#This Row],[feature_len_spatial]]+表格2[[#This Row],[feature_len_hist]]</f>
        <v>1440</v>
      </c>
    </row>
    <row r="1226" spans="1:15" hidden="1" x14ac:dyDescent="0.25">
      <c r="A1226" t="s">
        <v>10</v>
      </c>
      <c r="B1226">
        <v>9</v>
      </c>
      <c r="C1226">
        <v>8</v>
      </c>
      <c r="D1226">
        <v>3</v>
      </c>
      <c r="E1226">
        <v>1</v>
      </c>
      <c r="F1226">
        <v>16</v>
      </c>
      <c r="G1226">
        <v>32</v>
      </c>
      <c r="H1226" t="s">
        <v>13</v>
      </c>
      <c r="I1226" t="s">
        <v>14</v>
      </c>
      <c r="J1226" t="s">
        <v>13</v>
      </c>
      <c r="K1226">
        <v>0.99250000000000005</v>
      </c>
      <c r="L1226">
        <f>表格2[[#This Row],[orient]]*(64/表格2[[#This Row],[pix_per_cell]])*(64/表格2[[#This Row],[pix_per_cell]])*IF(表格2[[#This Row],[hog_channel]]=" ALL", 3, 1)</f>
        <v>576</v>
      </c>
      <c r="M1226">
        <f>IF(表格2[[#This Row],[spatial_feat]] = " True",表格2[[#This Row],[spatial_size]]*表格2[[#This Row],[spatial_size]]*3, 0)</f>
        <v>768</v>
      </c>
      <c r="N1226">
        <f>IF(表格2[[#This Row],[hist_feat]] = " True", 表格2[[#This Row],[hist_bins]]*3, 0)</f>
        <v>0</v>
      </c>
      <c r="O1226">
        <f>表格2[[#This Row],[feature_len_hog]]+表格2[[#This Row],[feature_len_spatial]]+表格2[[#This Row],[feature_len_hist]]</f>
        <v>1344</v>
      </c>
    </row>
    <row r="1227" spans="1:15" hidden="1" x14ac:dyDescent="0.25">
      <c r="A1227" t="s">
        <v>10</v>
      </c>
      <c r="B1227">
        <v>9</v>
      </c>
      <c r="C1227">
        <v>8</v>
      </c>
      <c r="D1227">
        <v>3</v>
      </c>
      <c r="E1227">
        <v>1</v>
      </c>
      <c r="F1227">
        <v>32</v>
      </c>
      <c r="G1227">
        <v>16</v>
      </c>
      <c r="H1227" t="s">
        <v>13</v>
      </c>
      <c r="I1227" t="s">
        <v>13</v>
      </c>
      <c r="J1227" t="s">
        <v>13</v>
      </c>
      <c r="K1227">
        <v>0.99250000000000005</v>
      </c>
      <c r="L1227">
        <f>表格2[[#This Row],[orient]]*(64/表格2[[#This Row],[pix_per_cell]])*(64/表格2[[#This Row],[pix_per_cell]])*IF(表格2[[#This Row],[hog_channel]]=" ALL", 3, 1)</f>
        <v>576</v>
      </c>
      <c r="M1227">
        <f>IF(表格2[[#This Row],[spatial_feat]] = " True",表格2[[#This Row],[spatial_size]]*表格2[[#This Row],[spatial_size]]*3, 0)</f>
        <v>3072</v>
      </c>
      <c r="N1227">
        <f>IF(表格2[[#This Row],[hist_feat]] = " True", 表格2[[#This Row],[hist_bins]]*3, 0)</f>
        <v>48</v>
      </c>
      <c r="O1227">
        <f>表格2[[#This Row],[feature_len_hog]]+表格2[[#This Row],[feature_len_spatial]]+表格2[[#This Row],[feature_len_hist]]</f>
        <v>3696</v>
      </c>
    </row>
    <row r="1228" spans="1:15" hidden="1" x14ac:dyDescent="0.25">
      <c r="A1228" t="s">
        <v>10</v>
      </c>
      <c r="B1228">
        <v>9</v>
      </c>
      <c r="C1228">
        <v>8</v>
      </c>
      <c r="D1228">
        <v>3</v>
      </c>
      <c r="E1228">
        <v>2</v>
      </c>
      <c r="F1228">
        <v>32</v>
      </c>
      <c r="G1228">
        <v>16</v>
      </c>
      <c r="H1228" t="s">
        <v>13</v>
      </c>
      <c r="I1228" t="s">
        <v>13</v>
      </c>
      <c r="J1228" t="s">
        <v>13</v>
      </c>
      <c r="K1228">
        <v>0.99250000000000005</v>
      </c>
      <c r="L1228">
        <f>表格2[[#This Row],[orient]]*(64/表格2[[#This Row],[pix_per_cell]])*(64/表格2[[#This Row],[pix_per_cell]])*IF(表格2[[#This Row],[hog_channel]]=" ALL", 3, 1)</f>
        <v>576</v>
      </c>
      <c r="M1228">
        <f>IF(表格2[[#This Row],[spatial_feat]] = " True",表格2[[#This Row],[spatial_size]]*表格2[[#This Row],[spatial_size]]*3, 0)</f>
        <v>3072</v>
      </c>
      <c r="N1228">
        <f>IF(表格2[[#This Row],[hist_feat]] = " True", 表格2[[#This Row],[hist_bins]]*3, 0)</f>
        <v>48</v>
      </c>
      <c r="O1228">
        <f>表格2[[#This Row],[feature_len_hog]]+表格2[[#This Row],[feature_len_spatial]]+表格2[[#This Row],[feature_len_hist]]</f>
        <v>3696</v>
      </c>
    </row>
    <row r="1229" spans="1:15" hidden="1" x14ac:dyDescent="0.25">
      <c r="A1229" t="s">
        <v>10</v>
      </c>
      <c r="B1229">
        <v>9</v>
      </c>
      <c r="C1229">
        <v>8</v>
      </c>
      <c r="D1229">
        <v>3</v>
      </c>
      <c r="E1229">
        <v>2</v>
      </c>
      <c r="F1229">
        <v>32</v>
      </c>
      <c r="G1229">
        <v>16</v>
      </c>
      <c r="H1229" t="s">
        <v>13</v>
      </c>
      <c r="I1229" t="s">
        <v>14</v>
      </c>
      <c r="J1229" t="s">
        <v>13</v>
      </c>
      <c r="K1229">
        <v>0.99250000000000005</v>
      </c>
      <c r="L1229">
        <f>表格2[[#This Row],[orient]]*(64/表格2[[#This Row],[pix_per_cell]])*(64/表格2[[#This Row],[pix_per_cell]])*IF(表格2[[#This Row],[hog_channel]]=" ALL", 3, 1)</f>
        <v>576</v>
      </c>
      <c r="M1229">
        <f>IF(表格2[[#This Row],[spatial_feat]] = " True",表格2[[#This Row],[spatial_size]]*表格2[[#This Row],[spatial_size]]*3, 0)</f>
        <v>3072</v>
      </c>
      <c r="N1229">
        <f>IF(表格2[[#This Row],[hist_feat]] = " True", 表格2[[#This Row],[hist_bins]]*3, 0)</f>
        <v>0</v>
      </c>
      <c r="O1229">
        <f>表格2[[#This Row],[feature_len_hog]]+表格2[[#This Row],[feature_len_spatial]]+表格2[[#This Row],[feature_len_hist]]</f>
        <v>3648</v>
      </c>
    </row>
    <row r="1230" spans="1:15" hidden="1" x14ac:dyDescent="0.25">
      <c r="A1230" t="s">
        <v>10</v>
      </c>
      <c r="B1230">
        <v>9</v>
      </c>
      <c r="C1230">
        <v>8</v>
      </c>
      <c r="D1230">
        <v>3</v>
      </c>
      <c r="E1230">
        <v>2</v>
      </c>
      <c r="F1230">
        <v>32</v>
      </c>
      <c r="G1230">
        <v>16</v>
      </c>
      <c r="H1230" t="s">
        <v>14</v>
      </c>
      <c r="I1230" t="s">
        <v>13</v>
      </c>
      <c r="J1230" t="s">
        <v>13</v>
      </c>
      <c r="K1230">
        <v>0.99250000000000005</v>
      </c>
      <c r="L1230">
        <f>表格2[[#This Row],[orient]]*(64/表格2[[#This Row],[pix_per_cell]])*(64/表格2[[#This Row],[pix_per_cell]])*IF(表格2[[#This Row],[hog_channel]]=" ALL", 3, 1)</f>
        <v>576</v>
      </c>
      <c r="M1230">
        <f>IF(表格2[[#This Row],[spatial_feat]] = " True",表格2[[#This Row],[spatial_size]]*表格2[[#This Row],[spatial_size]]*3, 0)</f>
        <v>0</v>
      </c>
      <c r="N1230">
        <f>IF(表格2[[#This Row],[hist_feat]] = " True", 表格2[[#This Row],[hist_bins]]*3, 0)</f>
        <v>48</v>
      </c>
      <c r="O1230">
        <f>表格2[[#This Row],[feature_len_hog]]+表格2[[#This Row],[feature_len_spatial]]+表格2[[#This Row],[feature_len_hist]]</f>
        <v>624</v>
      </c>
    </row>
    <row r="1231" spans="1:15" hidden="1" x14ac:dyDescent="0.25">
      <c r="A1231" t="s">
        <v>10</v>
      </c>
      <c r="B1231">
        <v>9</v>
      </c>
      <c r="C1231">
        <v>8</v>
      </c>
      <c r="D1231">
        <v>3</v>
      </c>
      <c r="E1231">
        <v>2</v>
      </c>
      <c r="F1231">
        <v>32</v>
      </c>
      <c r="G1231">
        <v>32</v>
      </c>
      <c r="H1231" t="s">
        <v>14</v>
      </c>
      <c r="I1231" t="s">
        <v>13</v>
      </c>
      <c r="J1231" t="s">
        <v>13</v>
      </c>
      <c r="K1231">
        <v>0.99250000000000005</v>
      </c>
      <c r="L1231">
        <f>表格2[[#This Row],[orient]]*(64/表格2[[#This Row],[pix_per_cell]])*(64/表格2[[#This Row],[pix_per_cell]])*IF(表格2[[#This Row],[hog_channel]]=" ALL", 3, 1)</f>
        <v>576</v>
      </c>
      <c r="M1231">
        <f>IF(表格2[[#This Row],[spatial_feat]] = " True",表格2[[#This Row],[spatial_size]]*表格2[[#This Row],[spatial_size]]*3, 0)</f>
        <v>0</v>
      </c>
      <c r="N1231">
        <f>IF(表格2[[#This Row],[hist_feat]] = " True", 表格2[[#This Row],[hist_bins]]*3, 0)</f>
        <v>96</v>
      </c>
      <c r="O1231">
        <f>表格2[[#This Row],[feature_len_hog]]+表格2[[#This Row],[feature_len_spatial]]+表格2[[#This Row],[feature_len_hist]]</f>
        <v>672</v>
      </c>
    </row>
    <row r="1232" spans="1:15" hidden="1" x14ac:dyDescent="0.25">
      <c r="A1232" t="s">
        <v>10</v>
      </c>
      <c r="B1232">
        <v>9</v>
      </c>
      <c r="C1232">
        <v>8</v>
      </c>
      <c r="D1232">
        <v>3</v>
      </c>
      <c r="E1232" t="s">
        <v>15</v>
      </c>
      <c r="F1232">
        <v>16</v>
      </c>
      <c r="G1232">
        <v>16</v>
      </c>
      <c r="H1232" t="s">
        <v>13</v>
      </c>
      <c r="I1232" t="s">
        <v>14</v>
      </c>
      <c r="J1232" t="s">
        <v>13</v>
      </c>
      <c r="K1232">
        <v>0.99250000000000005</v>
      </c>
      <c r="L1232">
        <f>表格2[[#This Row],[orient]]*(64/表格2[[#This Row],[pix_per_cell]])*(64/表格2[[#This Row],[pix_per_cell]])*IF(表格2[[#This Row],[hog_channel]]=" ALL", 3, 1)</f>
        <v>1728</v>
      </c>
      <c r="M1232">
        <f>IF(表格2[[#This Row],[spatial_feat]] = " True",表格2[[#This Row],[spatial_size]]*表格2[[#This Row],[spatial_size]]*3, 0)</f>
        <v>768</v>
      </c>
      <c r="N1232">
        <f>IF(表格2[[#This Row],[hist_feat]] = " True", 表格2[[#This Row],[hist_bins]]*3, 0)</f>
        <v>0</v>
      </c>
      <c r="O1232">
        <f>表格2[[#This Row],[feature_len_hog]]+表格2[[#This Row],[feature_len_spatial]]+表格2[[#This Row],[feature_len_hist]]</f>
        <v>2496</v>
      </c>
    </row>
    <row r="1233" spans="1:15" hidden="1" x14ac:dyDescent="0.25">
      <c r="A1233" t="s">
        <v>10</v>
      </c>
      <c r="B1233">
        <v>9</v>
      </c>
      <c r="C1233">
        <v>8</v>
      </c>
      <c r="D1233">
        <v>3</v>
      </c>
      <c r="E1233" t="s">
        <v>15</v>
      </c>
      <c r="F1233">
        <v>16</v>
      </c>
      <c r="G1233">
        <v>32</v>
      </c>
      <c r="H1233" t="s">
        <v>13</v>
      </c>
      <c r="I1233" t="s">
        <v>14</v>
      </c>
      <c r="J1233" t="s">
        <v>13</v>
      </c>
      <c r="K1233">
        <v>0.99250000000000005</v>
      </c>
      <c r="L1233">
        <f>表格2[[#This Row],[orient]]*(64/表格2[[#This Row],[pix_per_cell]])*(64/表格2[[#This Row],[pix_per_cell]])*IF(表格2[[#This Row],[hog_channel]]=" ALL", 3, 1)</f>
        <v>1728</v>
      </c>
      <c r="M1233">
        <f>IF(表格2[[#This Row],[spatial_feat]] = " True",表格2[[#This Row],[spatial_size]]*表格2[[#This Row],[spatial_size]]*3, 0)</f>
        <v>768</v>
      </c>
      <c r="N1233">
        <f>IF(表格2[[#This Row],[hist_feat]] = " True", 表格2[[#This Row],[hist_bins]]*3, 0)</f>
        <v>0</v>
      </c>
      <c r="O1233">
        <f>表格2[[#This Row],[feature_len_hog]]+表格2[[#This Row],[feature_len_spatial]]+表格2[[#This Row],[feature_len_hist]]</f>
        <v>2496</v>
      </c>
    </row>
    <row r="1234" spans="1:15" hidden="1" x14ac:dyDescent="0.25">
      <c r="A1234" t="s">
        <v>10</v>
      </c>
      <c r="B1234">
        <v>9</v>
      </c>
      <c r="C1234">
        <v>8</v>
      </c>
      <c r="D1234">
        <v>3</v>
      </c>
      <c r="E1234" t="s">
        <v>15</v>
      </c>
      <c r="F1234">
        <v>16</v>
      </c>
      <c r="G1234">
        <v>32</v>
      </c>
      <c r="H1234" t="s">
        <v>14</v>
      </c>
      <c r="I1234" t="s">
        <v>13</v>
      </c>
      <c r="J1234" t="s">
        <v>13</v>
      </c>
      <c r="K1234">
        <v>0.99250000000000005</v>
      </c>
      <c r="L1234">
        <f>表格2[[#This Row],[orient]]*(64/表格2[[#This Row],[pix_per_cell]])*(64/表格2[[#This Row],[pix_per_cell]])*IF(表格2[[#This Row],[hog_channel]]=" ALL", 3, 1)</f>
        <v>1728</v>
      </c>
      <c r="M1234">
        <f>IF(表格2[[#This Row],[spatial_feat]] = " True",表格2[[#This Row],[spatial_size]]*表格2[[#This Row],[spatial_size]]*3, 0)</f>
        <v>0</v>
      </c>
      <c r="N1234">
        <f>IF(表格2[[#This Row],[hist_feat]] = " True", 表格2[[#This Row],[hist_bins]]*3, 0)</f>
        <v>96</v>
      </c>
      <c r="O1234">
        <f>表格2[[#This Row],[feature_len_hog]]+表格2[[#This Row],[feature_len_spatial]]+表格2[[#This Row],[feature_len_hist]]</f>
        <v>1824</v>
      </c>
    </row>
    <row r="1235" spans="1:15" hidden="1" x14ac:dyDescent="0.25">
      <c r="A1235" t="s">
        <v>10</v>
      </c>
      <c r="B1235">
        <v>9</v>
      </c>
      <c r="C1235">
        <v>8</v>
      </c>
      <c r="D1235">
        <v>3</v>
      </c>
      <c r="E1235" t="s">
        <v>15</v>
      </c>
      <c r="F1235">
        <v>32</v>
      </c>
      <c r="G1235">
        <v>16</v>
      </c>
      <c r="H1235" t="s">
        <v>14</v>
      </c>
      <c r="I1235" t="s">
        <v>13</v>
      </c>
      <c r="J1235" t="s">
        <v>13</v>
      </c>
      <c r="K1235">
        <v>0.99250000000000005</v>
      </c>
      <c r="L1235">
        <f>表格2[[#This Row],[orient]]*(64/表格2[[#This Row],[pix_per_cell]])*(64/表格2[[#This Row],[pix_per_cell]])*IF(表格2[[#This Row],[hog_channel]]=" ALL", 3, 1)</f>
        <v>1728</v>
      </c>
      <c r="M1235">
        <f>IF(表格2[[#This Row],[spatial_feat]] = " True",表格2[[#This Row],[spatial_size]]*表格2[[#This Row],[spatial_size]]*3, 0)</f>
        <v>0</v>
      </c>
      <c r="N1235">
        <f>IF(表格2[[#This Row],[hist_feat]] = " True", 表格2[[#This Row],[hist_bins]]*3, 0)</f>
        <v>48</v>
      </c>
      <c r="O1235">
        <f>表格2[[#This Row],[feature_len_hog]]+表格2[[#This Row],[feature_len_spatial]]+表格2[[#This Row],[feature_len_hist]]</f>
        <v>1776</v>
      </c>
    </row>
    <row r="1236" spans="1:15" hidden="1" x14ac:dyDescent="0.25">
      <c r="A1236" t="s">
        <v>10</v>
      </c>
      <c r="B1236">
        <v>9</v>
      </c>
      <c r="C1236">
        <v>8</v>
      </c>
      <c r="D1236">
        <v>3</v>
      </c>
      <c r="E1236" t="s">
        <v>15</v>
      </c>
      <c r="F1236">
        <v>32</v>
      </c>
      <c r="G1236">
        <v>32</v>
      </c>
      <c r="H1236" t="s">
        <v>13</v>
      </c>
      <c r="I1236" t="s">
        <v>13</v>
      </c>
      <c r="J1236" t="s">
        <v>13</v>
      </c>
      <c r="K1236">
        <v>0.99250000000000005</v>
      </c>
      <c r="L1236">
        <f>表格2[[#This Row],[orient]]*(64/表格2[[#This Row],[pix_per_cell]])*(64/表格2[[#This Row],[pix_per_cell]])*IF(表格2[[#This Row],[hog_channel]]=" ALL", 3, 1)</f>
        <v>1728</v>
      </c>
      <c r="M1236">
        <f>IF(表格2[[#This Row],[spatial_feat]] = " True",表格2[[#This Row],[spatial_size]]*表格2[[#This Row],[spatial_size]]*3, 0)</f>
        <v>3072</v>
      </c>
      <c r="N1236">
        <f>IF(表格2[[#This Row],[hist_feat]] = " True", 表格2[[#This Row],[hist_bins]]*3, 0)</f>
        <v>96</v>
      </c>
      <c r="O1236">
        <f>表格2[[#This Row],[feature_len_hog]]+表格2[[#This Row],[feature_len_spatial]]+表格2[[#This Row],[feature_len_hist]]</f>
        <v>4896</v>
      </c>
    </row>
    <row r="1237" spans="1:15" hidden="1" x14ac:dyDescent="0.25">
      <c r="A1237" t="s">
        <v>10</v>
      </c>
      <c r="B1237">
        <v>9</v>
      </c>
      <c r="C1237">
        <v>8</v>
      </c>
      <c r="D1237">
        <v>4</v>
      </c>
      <c r="E1237">
        <v>0</v>
      </c>
      <c r="F1237">
        <v>32</v>
      </c>
      <c r="G1237">
        <v>16</v>
      </c>
      <c r="H1237" t="s">
        <v>13</v>
      </c>
      <c r="I1237" t="s">
        <v>13</v>
      </c>
      <c r="J1237" t="s">
        <v>13</v>
      </c>
      <c r="K1237">
        <v>0.99250000000000005</v>
      </c>
      <c r="L1237">
        <f>表格2[[#This Row],[orient]]*(64/表格2[[#This Row],[pix_per_cell]])*(64/表格2[[#This Row],[pix_per_cell]])*IF(表格2[[#This Row],[hog_channel]]=" ALL", 3, 1)</f>
        <v>576</v>
      </c>
      <c r="M1237">
        <f>IF(表格2[[#This Row],[spatial_feat]] = " True",表格2[[#This Row],[spatial_size]]*表格2[[#This Row],[spatial_size]]*3, 0)</f>
        <v>3072</v>
      </c>
      <c r="N1237">
        <f>IF(表格2[[#This Row],[hist_feat]] = " True", 表格2[[#This Row],[hist_bins]]*3, 0)</f>
        <v>48</v>
      </c>
      <c r="O1237">
        <f>表格2[[#This Row],[feature_len_hog]]+表格2[[#This Row],[feature_len_spatial]]+表格2[[#This Row],[feature_len_hist]]</f>
        <v>3696</v>
      </c>
    </row>
    <row r="1238" spans="1:15" hidden="1" x14ac:dyDescent="0.25">
      <c r="A1238" t="s">
        <v>10</v>
      </c>
      <c r="B1238">
        <v>9</v>
      </c>
      <c r="C1238">
        <v>8</v>
      </c>
      <c r="D1238">
        <v>4</v>
      </c>
      <c r="E1238">
        <v>2</v>
      </c>
      <c r="F1238">
        <v>16</v>
      </c>
      <c r="G1238">
        <v>32</v>
      </c>
      <c r="H1238" t="s">
        <v>13</v>
      </c>
      <c r="I1238" t="s">
        <v>14</v>
      </c>
      <c r="J1238" t="s">
        <v>13</v>
      </c>
      <c r="K1238">
        <v>0.99250000000000005</v>
      </c>
      <c r="L1238">
        <f>表格2[[#This Row],[orient]]*(64/表格2[[#This Row],[pix_per_cell]])*(64/表格2[[#This Row],[pix_per_cell]])*IF(表格2[[#This Row],[hog_channel]]=" ALL", 3, 1)</f>
        <v>576</v>
      </c>
      <c r="M1238">
        <f>IF(表格2[[#This Row],[spatial_feat]] = " True",表格2[[#This Row],[spatial_size]]*表格2[[#This Row],[spatial_size]]*3, 0)</f>
        <v>768</v>
      </c>
      <c r="N1238">
        <f>IF(表格2[[#This Row],[hist_feat]] = " True", 表格2[[#This Row],[hist_bins]]*3, 0)</f>
        <v>0</v>
      </c>
      <c r="O1238">
        <f>表格2[[#This Row],[feature_len_hog]]+表格2[[#This Row],[feature_len_spatial]]+表格2[[#This Row],[feature_len_hist]]</f>
        <v>1344</v>
      </c>
    </row>
    <row r="1239" spans="1:15" hidden="1" x14ac:dyDescent="0.25">
      <c r="A1239" t="s">
        <v>10</v>
      </c>
      <c r="B1239">
        <v>9</v>
      </c>
      <c r="C1239">
        <v>8</v>
      </c>
      <c r="D1239">
        <v>4</v>
      </c>
      <c r="E1239" t="s">
        <v>15</v>
      </c>
      <c r="F1239">
        <v>32</v>
      </c>
      <c r="G1239">
        <v>16</v>
      </c>
      <c r="H1239" t="s">
        <v>14</v>
      </c>
      <c r="I1239" t="s">
        <v>13</v>
      </c>
      <c r="J1239" t="s">
        <v>13</v>
      </c>
      <c r="K1239">
        <v>0.99250000000000005</v>
      </c>
      <c r="L1239">
        <f>表格2[[#This Row],[orient]]*(64/表格2[[#This Row],[pix_per_cell]])*(64/表格2[[#This Row],[pix_per_cell]])*IF(表格2[[#This Row],[hog_channel]]=" ALL", 3, 1)</f>
        <v>1728</v>
      </c>
      <c r="M1239">
        <f>IF(表格2[[#This Row],[spatial_feat]] = " True",表格2[[#This Row],[spatial_size]]*表格2[[#This Row],[spatial_size]]*3, 0)</f>
        <v>0</v>
      </c>
      <c r="N1239">
        <f>IF(表格2[[#This Row],[hist_feat]] = " True", 表格2[[#This Row],[hist_bins]]*3, 0)</f>
        <v>48</v>
      </c>
      <c r="O1239">
        <f>表格2[[#This Row],[feature_len_hog]]+表格2[[#This Row],[feature_len_spatial]]+表格2[[#This Row],[feature_len_hist]]</f>
        <v>1776</v>
      </c>
    </row>
    <row r="1240" spans="1:15" hidden="1" x14ac:dyDescent="0.25">
      <c r="A1240" t="s">
        <v>10</v>
      </c>
      <c r="B1240">
        <v>9</v>
      </c>
      <c r="C1240">
        <v>8</v>
      </c>
      <c r="D1240">
        <v>4</v>
      </c>
      <c r="E1240" t="s">
        <v>15</v>
      </c>
      <c r="F1240">
        <v>32</v>
      </c>
      <c r="G1240">
        <v>32</v>
      </c>
      <c r="H1240" t="s">
        <v>13</v>
      </c>
      <c r="I1240" t="s">
        <v>13</v>
      </c>
      <c r="J1240" t="s">
        <v>13</v>
      </c>
      <c r="K1240">
        <v>0.99250000000000005</v>
      </c>
      <c r="L1240">
        <f>表格2[[#This Row],[orient]]*(64/表格2[[#This Row],[pix_per_cell]])*(64/表格2[[#This Row],[pix_per_cell]])*IF(表格2[[#This Row],[hog_channel]]=" ALL", 3, 1)</f>
        <v>1728</v>
      </c>
      <c r="M1240">
        <f>IF(表格2[[#This Row],[spatial_feat]] = " True",表格2[[#This Row],[spatial_size]]*表格2[[#This Row],[spatial_size]]*3, 0)</f>
        <v>3072</v>
      </c>
      <c r="N1240">
        <f>IF(表格2[[#This Row],[hist_feat]] = " True", 表格2[[#This Row],[hist_bins]]*3, 0)</f>
        <v>96</v>
      </c>
      <c r="O1240">
        <f>表格2[[#This Row],[feature_len_hog]]+表格2[[#This Row],[feature_len_spatial]]+表格2[[#This Row],[feature_len_hist]]</f>
        <v>4896</v>
      </c>
    </row>
    <row r="1241" spans="1:15" hidden="1" x14ac:dyDescent="0.25">
      <c r="A1241" t="s">
        <v>10</v>
      </c>
      <c r="B1241">
        <v>9</v>
      </c>
      <c r="C1241">
        <v>16</v>
      </c>
      <c r="D1241">
        <v>2</v>
      </c>
      <c r="E1241">
        <v>0</v>
      </c>
      <c r="F1241">
        <v>32</v>
      </c>
      <c r="G1241">
        <v>16</v>
      </c>
      <c r="H1241" t="s">
        <v>13</v>
      </c>
      <c r="I1241" t="s">
        <v>13</v>
      </c>
      <c r="J1241" t="s">
        <v>13</v>
      </c>
      <c r="K1241">
        <v>0.99250000000000005</v>
      </c>
      <c r="L1241">
        <f>表格2[[#This Row],[orient]]*(64/表格2[[#This Row],[pix_per_cell]])*(64/表格2[[#This Row],[pix_per_cell]])*IF(表格2[[#This Row],[hog_channel]]=" ALL", 3, 1)</f>
        <v>144</v>
      </c>
      <c r="M1241">
        <f>IF(表格2[[#This Row],[spatial_feat]] = " True",表格2[[#This Row],[spatial_size]]*表格2[[#This Row],[spatial_size]]*3, 0)</f>
        <v>3072</v>
      </c>
      <c r="N1241">
        <f>IF(表格2[[#This Row],[hist_feat]] = " True", 表格2[[#This Row],[hist_bins]]*3, 0)</f>
        <v>48</v>
      </c>
      <c r="O1241">
        <f>表格2[[#This Row],[feature_len_hog]]+表格2[[#This Row],[feature_len_spatial]]+表格2[[#This Row],[feature_len_hist]]</f>
        <v>3264</v>
      </c>
    </row>
    <row r="1242" spans="1:15" hidden="1" x14ac:dyDescent="0.25">
      <c r="A1242" t="s">
        <v>10</v>
      </c>
      <c r="B1242">
        <v>9</v>
      </c>
      <c r="C1242">
        <v>16</v>
      </c>
      <c r="D1242">
        <v>2</v>
      </c>
      <c r="E1242" t="s">
        <v>15</v>
      </c>
      <c r="F1242">
        <v>32</v>
      </c>
      <c r="G1242">
        <v>16</v>
      </c>
      <c r="H1242" t="s">
        <v>13</v>
      </c>
      <c r="I1242" t="s">
        <v>14</v>
      </c>
      <c r="J1242" t="s">
        <v>13</v>
      </c>
      <c r="K1242">
        <v>0.99250000000000005</v>
      </c>
      <c r="L1242">
        <f>表格2[[#This Row],[orient]]*(64/表格2[[#This Row],[pix_per_cell]])*(64/表格2[[#This Row],[pix_per_cell]])*IF(表格2[[#This Row],[hog_channel]]=" ALL", 3, 1)</f>
        <v>432</v>
      </c>
      <c r="M1242">
        <f>IF(表格2[[#This Row],[spatial_feat]] = " True",表格2[[#This Row],[spatial_size]]*表格2[[#This Row],[spatial_size]]*3, 0)</f>
        <v>3072</v>
      </c>
      <c r="N1242">
        <f>IF(表格2[[#This Row],[hist_feat]] = " True", 表格2[[#This Row],[hist_bins]]*3, 0)</f>
        <v>0</v>
      </c>
      <c r="O1242">
        <f>表格2[[#This Row],[feature_len_hog]]+表格2[[#This Row],[feature_len_spatial]]+表格2[[#This Row],[feature_len_hist]]</f>
        <v>3504</v>
      </c>
    </row>
    <row r="1243" spans="1:15" hidden="1" x14ac:dyDescent="0.25">
      <c r="A1243" t="s">
        <v>10</v>
      </c>
      <c r="B1243">
        <v>9</v>
      </c>
      <c r="C1243">
        <v>16</v>
      </c>
      <c r="D1243">
        <v>2</v>
      </c>
      <c r="E1243" t="s">
        <v>15</v>
      </c>
      <c r="F1243">
        <v>32</v>
      </c>
      <c r="G1243">
        <v>16</v>
      </c>
      <c r="H1243" t="s">
        <v>14</v>
      </c>
      <c r="I1243" t="s">
        <v>13</v>
      </c>
      <c r="J1243" t="s">
        <v>13</v>
      </c>
      <c r="K1243">
        <v>0.99250000000000005</v>
      </c>
      <c r="L1243">
        <f>表格2[[#This Row],[orient]]*(64/表格2[[#This Row],[pix_per_cell]])*(64/表格2[[#This Row],[pix_per_cell]])*IF(表格2[[#This Row],[hog_channel]]=" ALL", 3, 1)</f>
        <v>432</v>
      </c>
      <c r="M1243">
        <f>IF(表格2[[#This Row],[spatial_feat]] = " True",表格2[[#This Row],[spatial_size]]*表格2[[#This Row],[spatial_size]]*3, 0)</f>
        <v>0</v>
      </c>
      <c r="N1243">
        <f>IF(表格2[[#This Row],[hist_feat]] = " True", 表格2[[#This Row],[hist_bins]]*3, 0)</f>
        <v>48</v>
      </c>
      <c r="O1243">
        <f>表格2[[#This Row],[feature_len_hog]]+表格2[[#This Row],[feature_len_spatial]]+表格2[[#This Row],[feature_len_hist]]</f>
        <v>480</v>
      </c>
    </row>
    <row r="1244" spans="1:15" hidden="1" x14ac:dyDescent="0.25">
      <c r="A1244" t="s">
        <v>10</v>
      </c>
      <c r="B1244">
        <v>9</v>
      </c>
      <c r="C1244">
        <v>16</v>
      </c>
      <c r="D1244">
        <v>2</v>
      </c>
      <c r="E1244" t="s">
        <v>15</v>
      </c>
      <c r="F1244">
        <v>32</v>
      </c>
      <c r="G1244">
        <v>32</v>
      </c>
      <c r="H1244" t="s">
        <v>13</v>
      </c>
      <c r="I1244" t="s">
        <v>14</v>
      </c>
      <c r="J1244" t="s">
        <v>13</v>
      </c>
      <c r="K1244">
        <v>0.99250000000000005</v>
      </c>
      <c r="L1244">
        <f>表格2[[#This Row],[orient]]*(64/表格2[[#This Row],[pix_per_cell]])*(64/表格2[[#This Row],[pix_per_cell]])*IF(表格2[[#This Row],[hog_channel]]=" ALL", 3, 1)</f>
        <v>432</v>
      </c>
      <c r="M1244">
        <f>IF(表格2[[#This Row],[spatial_feat]] = " True",表格2[[#This Row],[spatial_size]]*表格2[[#This Row],[spatial_size]]*3, 0)</f>
        <v>3072</v>
      </c>
      <c r="N1244">
        <f>IF(表格2[[#This Row],[hist_feat]] = " True", 表格2[[#This Row],[hist_bins]]*3, 0)</f>
        <v>0</v>
      </c>
      <c r="O1244">
        <f>表格2[[#This Row],[feature_len_hog]]+表格2[[#This Row],[feature_len_spatial]]+表格2[[#This Row],[feature_len_hist]]</f>
        <v>3504</v>
      </c>
    </row>
    <row r="1245" spans="1:15" hidden="1" x14ac:dyDescent="0.25">
      <c r="A1245" t="s">
        <v>10</v>
      </c>
      <c r="B1245">
        <v>9</v>
      </c>
      <c r="C1245">
        <v>16</v>
      </c>
      <c r="D1245">
        <v>3</v>
      </c>
      <c r="E1245">
        <v>0</v>
      </c>
      <c r="F1245">
        <v>16</v>
      </c>
      <c r="G1245">
        <v>16</v>
      </c>
      <c r="H1245" t="s">
        <v>13</v>
      </c>
      <c r="I1245" t="s">
        <v>13</v>
      </c>
      <c r="J1245" t="s">
        <v>13</v>
      </c>
      <c r="K1245">
        <v>0.99250000000000005</v>
      </c>
      <c r="L1245">
        <f>表格2[[#This Row],[orient]]*(64/表格2[[#This Row],[pix_per_cell]])*(64/表格2[[#This Row],[pix_per_cell]])*IF(表格2[[#This Row],[hog_channel]]=" ALL", 3, 1)</f>
        <v>144</v>
      </c>
      <c r="M1245">
        <f>IF(表格2[[#This Row],[spatial_feat]] = " True",表格2[[#This Row],[spatial_size]]*表格2[[#This Row],[spatial_size]]*3, 0)</f>
        <v>768</v>
      </c>
      <c r="N1245">
        <f>IF(表格2[[#This Row],[hist_feat]] = " True", 表格2[[#This Row],[hist_bins]]*3, 0)</f>
        <v>48</v>
      </c>
      <c r="O1245">
        <f>表格2[[#This Row],[feature_len_hog]]+表格2[[#This Row],[feature_len_spatial]]+表格2[[#This Row],[feature_len_hist]]</f>
        <v>960</v>
      </c>
    </row>
    <row r="1246" spans="1:15" hidden="1" x14ac:dyDescent="0.25">
      <c r="A1246" t="s">
        <v>10</v>
      </c>
      <c r="B1246">
        <v>9</v>
      </c>
      <c r="C1246">
        <v>16</v>
      </c>
      <c r="D1246">
        <v>3</v>
      </c>
      <c r="E1246">
        <v>1</v>
      </c>
      <c r="F1246">
        <v>16</v>
      </c>
      <c r="G1246">
        <v>16</v>
      </c>
      <c r="H1246" t="s">
        <v>13</v>
      </c>
      <c r="I1246" t="s">
        <v>13</v>
      </c>
      <c r="J1246" t="s">
        <v>13</v>
      </c>
      <c r="K1246">
        <v>0.99250000000000005</v>
      </c>
      <c r="L1246">
        <f>表格2[[#This Row],[orient]]*(64/表格2[[#This Row],[pix_per_cell]])*(64/表格2[[#This Row],[pix_per_cell]])*IF(表格2[[#This Row],[hog_channel]]=" ALL", 3, 1)</f>
        <v>144</v>
      </c>
      <c r="M1246">
        <f>IF(表格2[[#This Row],[spatial_feat]] = " True",表格2[[#This Row],[spatial_size]]*表格2[[#This Row],[spatial_size]]*3, 0)</f>
        <v>768</v>
      </c>
      <c r="N1246">
        <f>IF(表格2[[#This Row],[hist_feat]] = " True", 表格2[[#This Row],[hist_bins]]*3, 0)</f>
        <v>48</v>
      </c>
      <c r="O1246">
        <f>表格2[[#This Row],[feature_len_hog]]+表格2[[#This Row],[feature_len_spatial]]+表格2[[#This Row],[feature_len_hist]]</f>
        <v>960</v>
      </c>
    </row>
    <row r="1247" spans="1:15" hidden="1" x14ac:dyDescent="0.25">
      <c r="A1247" t="s">
        <v>10</v>
      </c>
      <c r="B1247">
        <v>9</v>
      </c>
      <c r="C1247">
        <v>16</v>
      </c>
      <c r="D1247">
        <v>3</v>
      </c>
      <c r="E1247">
        <v>1</v>
      </c>
      <c r="F1247">
        <v>32</v>
      </c>
      <c r="G1247">
        <v>32</v>
      </c>
      <c r="H1247" t="s">
        <v>13</v>
      </c>
      <c r="I1247" t="s">
        <v>13</v>
      </c>
      <c r="J1247" t="s">
        <v>13</v>
      </c>
      <c r="K1247">
        <v>0.99250000000000005</v>
      </c>
      <c r="L1247">
        <f>表格2[[#This Row],[orient]]*(64/表格2[[#This Row],[pix_per_cell]])*(64/表格2[[#This Row],[pix_per_cell]])*IF(表格2[[#This Row],[hog_channel]]=" ALL", 3, 1)</f>
        <v>144</v>
      </c>
      <c r="M1247">
        <f>IF(表格2[[#This Row],[spatial_feat]] = " True",表格2[[#This Row],[spatial_size]]*表格2[[#This Row],[spatial_size]]*3, 0)</f>
        <v>3072</v>
      </c>
      <c r="N1247">
        <f>IF(表格2[[#This Row],[hist_feat]] = " True", 表格2[[#This Row],[hist_bins]]*3, 0)</f>
        <v>96</v>
      </c>
      <c r="O1247">
        <f>表格2[[#This Row],[feature_len_hog]]+表格2[[#This Row],[feature_len_spatial]]+表格2[[#This Row],[feature_len_hist]]</f>
        <v>3312</v>
      </c>
    </row>
    <row r="1248" spans="1:15" hidden="1" x14ac:dyDescent="0.25">
      <c r="A1248" t="s">
        <v>10</v>
      </c>
      <c r="B1248">
        <v>9</v>
      </c>
      <c r="C1248">
        <v>16</v>
      </c>
      <c r="D1248">
        <v>3</v>
      </c>
      <c r="E1248" t="s">
        <v>15</v>
      </c>
      <c r="F1248">
        <v>16</v>
      </c>
      <c r="G1248">
        <v>16</v>
      </c>
      <c r="H1248" t="s">
        <v>13</v>
      </c>
      <c r="I1248" t="s">
        <v>13</v>
      </c>
      <c r="J1248" t="s">
        <v>13</v>
      </c>
      <c r="K1248">
        <v>0.99250000000000005</v>
      </c>
      <c r="L1248">
        <f>表格2[[#This Row],[orient]]*(64/表格2[[#This Row],[pix_per_cell]])*(64/表格2[[#This Row],[pix_per_cell]])*IF(表格2[[#This Row],[hog_channel]]=" ALL", 3, 1)</f>
        <v>432</v>
      </c>
      <c r="M1248">
        <f>IF(表格2[[#This Row],[spatial_feat]] = " True",表格2[[#This Row],[spatial_size]]*表格2[[#This Row],[spatial_size]]*3, 0)</f>
        <v>768</v>
      </c>
      <c r="N1248">
        <f>IF(表格2[[#This Row],[hist_feat]] = " True", 表格2[[#This Row],[hist_bins]]*3, 0)</f>
        <v>48</v>
      </c>
      <c r="O1248">
        <f>表格2[[#This Row],[feature_len_hog]]+表格2[[#This Row],[feature_len_spatial]]+表格2[[#This Row],[feature_len_hist]]</f>
        <v>1248</v>
      </c>
    </row>
    <row r="1249" spans="1:15" hidden="1" x14ac:dyDescent="0.25">
      <c r="A1249" t="s">
        <v>10</v>
      </c>
      <c r="B1249">
        <v>9</v>
      </c>
      <c r="C1249">
        <v>16</v>
      </c>
      <c r="D1249">
        <v>4</v>
      </c>
      <c r="E1249">
        <v>2</v>
      </c>
      <c r="F1249">
        <v>32</v>
      </c>
      <c r="G1249">
        <v>32</v>
      </c>
      <c r="H1249" t="s">
        <v>13</v>
      </c>
      <c r="I1249" t="s">
        <v>14</v>
      </c>
      <c r="J1249" t="s">
        <v>13</v>
      </c>
      <c r="K1249">
        <v>0.99250000000000005</v>
      </c>
      <c r="L1249">
        <f>表格2[[#This Row],[orient]]*(64/表格2[[#This Row],[pix_per_cell]])*(64/表格2[[#This Row],[pix_per_cell]])*IF(表格2[[#This Row],[hog_channel]]=" ALL", 3, 1)</f>
        <v>144</v>
      </c>
      <c r="M1249">
        <f>IF(表格2[[#This Row],[spatial_feat]] = " True",表格2[[#This Row],[spatial_size]]*表格2[[#This Row],[spatial_size]]*3, 0)</f>
        <v>3072</v>
      </c>
      <c r="N1249">
        <f>IF(表格2[[#This Row],[hist_feat]] = " True", 表格2[[#This Row],[hist_bins]]*3, 0)</f>
        <v>0</v>
      </c>
      <c r="O1249">
        <f>表格2[[#This Row],[feature_len_hog]]+表格2[[#This Row],[feature_len_spatial]]+表格2[[#This Row],[feature_len_hist]]</f>
        <v>3216</v>
      </c>
    </row>
    <row r="1250" spans="1:15" hidden="1" x14ac:dyDescent="0.25">
      <c r="A1250" t="s">
        <v>10</v>
      </c>
      <c r="B1250">
        <v>9</v>
      </c>
      <c r="C1250">
        <v>16</v>
      </c>
      <c r="D1250">
        <v>4</v>
      </c>
      <c r="E1250" t="s">
        <v>15</v>
      </c>
      <c r="F1250">
        <v>16</v>
      </c>
      <c r="G1250">
        <v>16</v>
      </c>
      <c r="H1250" t="s">
        <v>13</v>
      </c>
      <c r="I1250" t="s">
        <v>13</v>
      </c>
      <c r="J1250" t="s">
        <v>13</v>
      </c>
      <c r="K1250">
        <v>0.99250000000000005</v>
      </c>
      <c r="L1250">
        <f>表格2[[#This Row],[orient]]*(64/表格2[[#This Row],[pix_per_cell]])*(64/表格2[[#This Row],[pix_per_cell]])*IF(表格2[[#This Row],[hog_channel]]=" ALL", 3, 1)</f>
        <v>432</v>
      </c>
      <c r="M1250">
        <f>IF(表格2[[#This Row],[spatial_feat]] = " True",表格2[[#This Row],[spatial_size]]*表格2[[#This Row],[spatial_size]]*3, 0)</f>
        <v>768</v>
      </c>
      <c r="N1250">
        <f>IF(表格2[[#This Row],[hist_feat]] = " True", 表格2[[#This Row],[hist_bins]]*3, 0)</f>
        <v>48</v>
      </c>
      <c r="O1250">
        <f>表格2[[#This Row],[feature_len_hog]]+表格2[[#This Row],[feature_len_spatial]]+表格2[[#This Row],[feature_len_hist]]</f>
        <v>1248</v>
      </c>
    </row>
    <row r="1251" spans="1:15" hidden="1" x14ac:dyDescent="0.25">
      <c r="A1251" t="s">
        <v>10</v>
      </c>
      <c r="B1251">
        <v>5</v>
      </c>
      <c r="C1251">
        <v>8</v>
      </c>
      <c r="D1251">
        <v>2</v>
      </c>
      <c r="E1251">
        <v>0</v>
      </c>
      <c r="F1251">
        <v>32</v>
      </c>
      <c r="G1251">
        <v>32</v>
      </c>
      <c r="H1251" t="s">
        <v>14</v>
      </c>
      <c r="I1251" t="s">
        <v>13</v>
      </c>
      <c r="J1251" t="s">
        <v>13</v>
      </c>
      <c r="K1251">
        <v>0.99250000000000005</v>
      </c>
      <c r="L1251">
        <f>表格2[[#This Row],[orient]]*(64/表格2[[#This Row],[pix_per_cell]])*(64/表格2[[#This Row],[pix_per_cell]])*IF(表格2[[#This Row],[hog_channel]]=" ALL", 3, 1)</f>
        <v>320</v>
      </c>
      <c r="M1251">
        <f>IF(表格2[[#This Row],[spatial_feat]] = " True",表格2[[#This Row],[spatial_size]]*表格2[[#This Row],[spatial_size]]*3, 0)</f>
        <v>0</v>
      </c>
      <c r="N1251">
        <f>IF(表格2[[#This Row],[hist_feat]] = " True", 表格2[[#This Row],[hist_bins]]*3, 0)</f>
        <v>96</v>
      </c>
      <c r="O1251">
        <f>表格2[[#This Row],[feature_len_hog]]+表格2[[#This Row],[feature_len_spatial]]+表格2[[#This Row],[feature_len_hist]]</f>
        <v>416</v>
      </c>
    </row>
    <row r="1252" spans="1:15" hidden="1" x14ac:dyDescent="0.25">
      <c r="A1252" t="s">
        <v>10</v>
      </c>
      <c r="B1252">
        <v>5</v>
      </c>
      <c r="C1252">
        <v>8</v>
      </c>
      <c r="D1252">
        <v>2</v>
      </c>
      <c r="E1252">
        <v>1</v>
      </c>
      <c r="F1252">
        <v>16</v>
      </c>
      <c r="G1252">
        <v>16</v>
      </c>
      <c r="H1252" t="s">
        <v>13</v>
      </c>
      <c r="I1252" t="s">
        <v>13</v>
      </c>
      <c r="J1252" t="s">
        <v>13</v>
      </c>
      <c r="K1252">
        <v>0.99250000000000005</v>
      </c>
      <c r="L1252">
        <f>表格2[[#This Row],[orient]]*(64/表格2[[#This Row],[pix_per_cell]])*(64/表格2[[#This Row],[pix_per_cell]])*IF(表格2[[#This Row],[hog_channel]]=" ALL", 3, 1)</f>
        <v>320</v>
      </c>
      <c r="M1252">
        <f>IF(表格2[[#This Row],[spatial_feat]] = " True",表格2[[#This Row],[spatial_size]]*表格2[[#This Row],[spatial_size]]*3, 0)</f>
        <v>768</v>
      </c>
      <c r="N1252">
        <f>IF(表格2[[#This Row],[hist_feat]] = " True", 表格2[[#This Row],[hist_bins]]*3, 0)</f>
        <v>48</v>
      </c>
      <c r="O1252">
        <f>表格2[[#This Row],[feature_len_hog]]+表格2[[#This Row],[feature_len_spatial]]+表格2[[#This Row],[feature_len_hist]]</f>
        <v>1136</v>
      </c>
    </row>
    <row r="1253" spans="1:15" hidden="1" x14ac:dyDescent="0.25">
      <c r="A1253" t="s">
        <v>10</v>
      </c>
      <c r="B1253">
        <v>5</v>
      </c>
      <c r="C1253">
        <v>8</v>
      </c>
      <c r="D1253">
        <v>2</v>
      </c>
      <c r="E1253">
        <v>1</v>
      </c>
      <c r="F1253">
        <v>32</v>
      </c>
      <c r="G1253">
        <v>16</v>
      </c>
      <c r="H1253" t="s">
        <v>13</v>
      </c>
      <c r="I1253" t="s">
        <v>13</v>
      </c>
      <c r="J1253" t="s">
        <v>13</v>
      </c>
      <c r="K1253">
        <v>0.99250000000000005</v>
      </c>
      <c r="L1253">
        <f>表格2[[#This Row],[orient]]*(64/表格2[[#This Row],[pix_per_cell]])*(64/表格2[[#This Row],[pix_per_cell]])*IF(表格2[[#This Row],[hog_channel]]=" ALL", 3, 1)</f>
        <v>320</v>
      </c>
      <c r="M1253">
        <f>IF(表格2[[#This Row],[spatial_feat]] = " True",表格2[[#This Row],[spatial_size]]*表格2[[#This Row],[spatial_size]]*3, 0)</f>
        <v>3072</v>
      </c>
      <c r="N1253">
        <f>IF(表格2[[#This Row],[hist_feat]] = " True", 表格2[[#This Row],[hist_bins]]*3, 0)</f>
        <v>48</v>
      </c>
      <c r="O1253">
        <f>表格2[[#This Row],[feature_len_hog]]+表格2[[#This Row],[feature_len_spatial]]+表格2[[#This Row],[feature_len_hist]]</f>
        <v>3440</v>
      </c>
    </row>
    <row r="1254" spans="1:15" hidden="1" x14ac:dyDescent="0.25">
      <c r="A1254" t="s">
        <v>10</v>
      </c>
      <c r="B1254">
        <v>5</v>
      </c>
      <c r="C1254">
        <v>8</v>
      </c>
      <c r="D1254">
        <v>2</v>
      </c>
      <c r="E1254">
        <v>1</v>
      </c>
      <c r="F1254">
        <v>32</v>
      </c>
      <c r="G1254">
        <v>16</v>
      </c>
      <c r="H1254" t="s">
        <v>14</v>
      </c>
      <c r="I1254" t="s">
        <v>13</v>
      </c>
      <c r="J1254" t="s">
        <v>13</v>
      </c>
      <c r="K1254">
        <v>0.99250000000000005</v>
      </c>
      <c r="L1254">
        <f>表格2[[#This Row],[orient]]*(64/表格2[[#This Row],[pix_per_cell]])*(64/表格2[[#This Row],[pix_per_cell]])*IF(表格2[[#This Row],[hog_channel]]=" ALL", 3, 1)</f>
        <v>320</v>
      </c>
      <c r="M1254">
        <f>IF(表格2[[#This Row],[spatial_feat]] = " True",表格2[[#This Row],[spatial_size]]*表格2[[#This Row],[spatial_size]]*3, 0)</f>
        <v>0</v>
      </c>
      <c r="N1254">
        <f>IF(表格2[[#This Row],[hist_feat]] = " True", 表格2[[#This Row],[hist_bins]]*3, 0)</f>
        <v>48</v>
      </c>
      <c r="O1254">
        <f>表格2[[#This Row],[feature_len_hog]]+表格2[[#This Row],[feature_len_spatial]]+表格2[[#This Row],[feature_len_hist]]</f>
        <v>368</v>
      </c>
    </row>
    <row r="1255" spans="1:15" hidden="1" x14ac:dyDescent="0.25">
      <c r="A1255" t="s">
        <v>10</v>
      </c>
      <c r="B1255">
        <v>5</v>
      </c>
      <c r="C1255">
        <v>8</v>
      </c>
      <c r="D1255">
        <v>2</v>
      </c>
      <c r="E1255">
        <v>1</v>
      </c>
      <c r="F1255">
        <v>32</v>
      </c>
      <c r="G1255">
        <v>32</v>
      </c>
      <c r="H1255" t="s">
        <v>13</v>
      </c>
      <c r="I1255" t="s">
        <v>13</v>
      </c>
      <c r="J1255" t="s">
        <v>13</v>
      </c>
      <c r="K1255">
        <v>0.99250000000000005</v>
      </c>
      <c r="L1255">
        <f>表格2[[#This Row],[orient]]*(64/表格2[[#This Row],[pix_per_cell]])*(64/表格2[[#This Row],[pix_per_cell]])*IF(表格2[[#This Row],[hog_channel]]=" ALL", 3, 1)</f>
        <v>320</v>
      </c>
      <c r="M1255">
        <f>IF(表格2[[#This Row],[spatial_feat]] = " True",表格2[[#This Row],[spatial_size]]*表格2[[#This Row],[spatial_size]]*3, 0)</f>
        <v>3072</v>
      </c>
      <c r="N1255">
        <f>IF(表格2[[#This Row],[hist_feat]] = " True", 表格2[[#This Row],[hist_bins]]*3, 0)</f>
        <v>96</v>
      </c>
      <c r="O1255">
        <f>表格2[[#This Row],[feature_len_hog]]+表格2[[#This Row],[feature_len_spatial]]+表格2[[#This Row],[feature_len_hist]]</f>
        <v>3488</v>
      </c>
    </row>
    <row r="1256" spans="1:15" hidden="1" x14ac:dyDescent="0.25">
      <c r="A1256" t="s">
        <v>10</v>
      </c>
      <c r="B1256">
        <v>5</v>
      </c>
      <c r="C1256">
        <v>8</v>
      </c>
      <c r="D1256">
        <v>2</v>
      </c>
      <c r="E1256">
        <v>2</v>
      </c>
      <c r="F1256">
        <v>16</v>
      </c>
      <c r="G1256">
        <v>16</v>
      </c>
      <c r="H1256" t="s">
        <v>14</v>
      </c>
      <c r="I1256" t="s">
        <v>13</v>
      </c>
      <c r="J1256" t="s">
        <v>13</v>
      </c>
      <c r="K1256">
        <v>0.99250000000000005</v>
      </c>
      <c r="L1256">
        <f>表格2[[#This Row],[orient]]*(64/表格2[[#This Row],[pix_per_cell]])*(64/表格2[[#This Row],[pix_per_cell]])*IF(表格2[[#This Row],[hog_channel]]=" ALL", 3, 1)</f>
        <v>320</v>
      </c>
      <c r="M1256">
        <f>IF(表格2[[#This Row],[spatial_feat]] = " True",表格2[[#This Row],[spatial_size]]*表格2[[#This Row],[spatial_size]]*3, 0)</f>
        <v>0</v>
      </c>
      <c r="N1256">
        <f>IF(表格2[[#This Row],[hist_feat]] = " True", 表格2[[#This Row],[hist_bins]]*3, 0)</f>
        <v>48</v>
      </c>
      <c r="O1256">
        <f>表格2[[#This Row],[feature_len_hog]]+表格2[[#This Row],[feature_len_spatial]]+表格2[[#This Row],[feature_len_hist]]</f>
        <v>368</v>
      </c>
    </row>
    <row r="1257" spans="1:15" hidden="1" x14ac:dyDescent="0.25">
      <c r="A1257" t="s">
        <v>10</v>
      </c>
      <c r="B1257">
        <v>5</v>
      </c>
      <c r="C1257">
        <v>8</v>
      </c>
      <c r="D1257">
        <v>2</v>
      </c>
      <c r="E1257">
        <v>2</v>
      </c>
      <c r="F1257">
        <v>16</v>
      </c>
      <c r="G1257">
        <v>32</v>
      </c>
      <c r="H1257" t="s">
        <v>13</v>
      </c>
      <c r="I1257" t="s">
        <v>14</v>
      </c>
      <c r="J1257" t="s">
        <v>13</v>
      </c>
      <c r="K1257">
        <v>0.99250000000000005</v>
      </c>
      <c r="L1257">
        <f>表格2[[#This Row],[orient]]*(64/表格2[[#This Row],[pix_per_cell]])*(64/表格2[[#This Row],[pix_per_cell]])*IF(表格2[[#This Row],[hog_channel]]=" ALL", 3, 1)</f>
        <v>320</v>
      </c>
      <c r="M1257">
        <f>IF(表格2[[#This Row],[spatial_feat]] = " True",表格2[[#This Row],[spatial_size]]*表格2[[#This Row],[spatial_size]]*3, 0)</f>
        <v>768</v>
      </c>
      <c r="N1257">
        <f>IF(表格2[[#This Row],[hist_feat]] = " True", 表格2[[#This Row],[hist_bins]]*3, 0)</f>
        <v>0</v>
      </c>
      <c r="O1257">
        <f>表格2[[#This Row],[feature_len_hog]]+表格2[[#This Row],[feature_len_spatial]]+表格2[[#This Row],[feature_len_hist]]</f>
        <v>1088</v>
      </c>
    </row>
    <row r="1258" spans="1:15" hidden="1" x14ac:dyDescent="0.25">
      <c r="A1258" t="s">
        <v>10</v>
      </c>
      <c r="B1258">
        <v>5</v>
      </c>
      <c r="C1258">
        <v>8</v>
      </c>
      <c r="D1258">
        <v>2</v>
      </c>
      <c r="E1258">
        <v>2</v>
      </c>
      <c r="F1258">
        <v>32</v>
      </c>
      <c r="G1258">
        <v>16</v>
      </c>
      <c r="H1258" t="s">
        <v>13</v>
      </c>
      <c r="I1258" t="s">
        <v>13</v>
      </c>
      <c r="J1258" t="s">
        <v>13</v>
      </c>
      <c r="K1258">
        <v>0.99250000000000005</v>
      </c>
      <c r="L1258">
        <f>表格2[[#This Row],[orient]]*(64/表格2[[#This Row],[pix_per_cell]])*(64/表格2[[#This Row],[pix_per_cell]])*IF(表格2[[#This Row],[hog_channel]]=" ALL", 3, 1)</f>
        <v>320</v>
      </c>
      <c r="M1258">
        <f>IF(表格2[[#This Row],[spatial_feat]] = " True",表格2[[#This Row],[spatial_size]]*表格2[[#This Row],[spatial_size]]*3, 0)</f>
        <v>3072</v>
      </c>
      <c r="N1258">
        <f>IF(表格2[[#This Row],[hist_feat]] = " True", 表格2[[#This Row],[hist_bins]]*3, 0)</f>
        <v>48</v>
      </c>
      <c r="O1258">
        <f>表格2[[#This Row],[feature_len_hog]]+表格2[[#This Row],[feature_len_spatial]]+表格2[[#This Row],[feature_len_hist]]</f>
        <v>3440</v>
      </c>
    </row>
    <row r="1259" spans="1:15" hidden="1" x14ac:dyDescent="0.25">
      <c r="A1259" t="s">
        <v>10</v>
      </c>
      <c r="B1259">
        <v>5</v>
      </c>
      <c r="C1259">
        <v>8</v>
      </c>
      <c r="D1259">
        <v>2</v>
      </c>
      <c r="E1259">
        <v>2</v>
      </c>
      <c r="F1259">
        <v>32</v>
      </c>
      <c r="G1259">
        <v>16</v>
      </c>
      <c r="H1259" t="s">
        <v>13</v>
      </c>
      <c r="I1259" t="s">
        <v>14</v>
      </c>
      <c r="J1259" t="s">
        <v>13</v>
      </c>
      <c r="K1259">
        <v>0.99250000000000005</v>
      </c>
      <c r="L1259">
        <f>表格2[[#This Row],[orient]]*(64/表格2[[#This Row],[pix_per_cell]])*(64/表格2[[#This Row],[pix_per_cell]])*IF(表格2[[#This Row],[hog_channel]]=" ALL", 3, 1)</f>
        <v>320</v>
      </c>
      <c r="M1259">
        <f>IF(表格2[[#This Row],[spatial_feat]] = " True",表格2[[#This Row],[spatial_size]]*表格2[[#This Row],[spatial_size]]*3, 0)</f>
        <v>3072</v>
      </c>
      <c r="N1259">
        <f>IF(表格2[[#This Row],[hist_feat]] = " True", 表格2[[#This Row],[hist_bins]]*3, 0)</f>
        <v>0</v>
      </c>
      <c r="O1259">
        <f>表格2[[#This Row],[feature_len_hog]]+表格2[[#This Row],[feature_len_spatial]]+表格2[[#This Row],[feature_len_hist]]</f>
        <v>3392</v>
      </c>
    </row>
    <row r="1260" spans="1:15" hidden="1" x14ac:dyDescent="0.25">
      <c r="A1260" t="s">
        <v>10</v>
      </c>
      <c r="B1260">
        <v>5</v>
      </c>
      <c r="C1260">
        <v>8</v>
      </c>
      <c r="D1260">
        <v>2</v>
      </c>
      <c r="E1260">
        <v>2</v>
      </c>
      <c r="F1260">
        <v>32</v>
      </c>
      <c r="G1260">
        <v>32</v>
      </c>
      <c r="H1260" t="s">
        <v>13</v>
      </c>
      <c r="I1260" t="s">
        <v>13</v>
      </c>
      <c r="J1260" t="s">
        <v>13</v>
      </c>
      <c r="K1260">
        <v>0.99250000000000005</v>
      </c>
      <c r="L1260">
        <f>表格2[[#This Row],[orient]]*(64/表格2[[#This Row],[pix_per_cell]])*(64/表格2[[#This Row],[pix_per_cell]])*IF(表格2[[#This Row],[hog_channel]]=" ALL", 3, 1)</f>
        <v>320</v>
      </c>
      <c r="M1260">
        <f>IF(表格2[[#This Row],[spatial_feat]] = " True",表格2[[#This Row],[spatial_size]]*表格2[[#This Row],[spatial_size]]*3, 0)</f>
        <v>3072</v>
      </c>
      <c r="N1260">
        <f>IF(表格2[[#This Row],[hist_feat]] = " True", 表格2[[#This Row],[hist_bins]]*3, 0)</f>
        <v>96</v>
      </c>
      <c r="O1260">
        <f>表格2[[#This Row],[feature_len_hog]]+表格2[[#This Row],[feature_len_spatial]]+表格2[[#This Row],[feature_len_hist]]</f>
        <v>3488</v>
      </c>
    </row>
    <row r="1261" spans="1:15" hidden="1" x14ac:dyDescent="0.25">
      <c r="A1261" t="s">
        <v>10</v>
      </c>
      <c r="B1261">
        <v>5</v>
      </c>
      <c r="C1261">
        <v>8</v>
      </c>
      <c r="D1261">
        <v>2</v>
      </c>
      <c r="E1261">
        <v>2</v>
      </c>
      <c r="F1261">
        <v>32</v>
      </c>
      <c r="G1261">
        <v>32</v>
      </c>
      <c r="H1261" t="s">
        <v>14</v>
      </c>
      <c r="I1261" t="s">
        <v>13</v>
      </c>
      <c r="J1261" t="s">
        <v>13</v>
      </c>
      <c r="K1261">
        <v>0.99250000000000005</v>
      </c>
      <c r="L1261">
        <f>表格2[[#This Row],[orient]]*(64/表格2[[#This Row],[pix_per_cell]])*(64/表格2[[#This Row],[pix_per_cell]])*IF(表格2[[#This Row],[hog_channel]]=" ALL", 3, 1)</f>
        <v>320</v>
      </c>
      <c r="M1261">
        <f>IF(表格2[[#This Row],[spatial_feat]] = " True",表格2[[#This Row],[spatial_size]]*表格2[[#This Row],[spatial_size]]*3, 0)</f>
        <v>0</v>
      </c>
      <c r="N1261">
        <f>IF(表格2[[#This Row],[hist_feat]] = " True", 表格2[[#This Row],[hist_bins]]*3, 0)</f>
        <v>96</v>
      </c>
      <c r="O1261">
        <f>表格2[[#This Row],[feature_len_hog]]+表格2[[#This Row],[feature_len_spatial]]+表格2[[#This Row],[feature_len_hist]]</f>
        <v>416</v>
      </c>
    </row>
    <row r="1262" spans="1:15" hidden="1" x14ac:dyDescent="0.25">
      <c r="A1262" t="s">
        <v>10</v>
      </c>
      <c r="B1262">
        <v>5</v>
      </c>
      <c r="C1262">
        <v>8</v>
      </c>
      <c r="D1262">
        <v>2</v>
      </c>
      <c r="E1262" t="s">
        <v>15</v>
      </c>
      <c r="F1262">
        <v>32</v>
      </c>
      <c r="G1262">
        <v>32</v>
      </c>
      <c r="H1262" t="s">
        <v>13</v>
      </c>
      <c r="I1262" t="s">
        <v>14</v>
      </c>
      <c r="J1262" t="s">
        <v>13</v>
      </c>
      <c r="K1262">
        <v>0.99250000000000005</v>
      </c>
      <c r="L1262">
        <f>表格2[[#This Row],[orient]]*(64/表格2[[#This Row],[pix_per_cell]])*(64/表格2[[#This Row],[pix_per_cell]])*IF(表格2[[#This Row],[hog_channel]]=" ALL", 3, 1)</f>
        <v>960</v>
      </c>
      <c r="M1262">
        <f>IF(表格2[[#This Row],[spatial_feat]] = " True",表格2[[#This Row],[spatial_size]]*表格2[[#This Row],[spatial_size]]*3, 0)</f>
        <v>3072</v>
      </c>
      <c r="N1262">
        <f>IF(表格2[[#This Row],[hist_feat]] = " True", 表格2[[#This Row],[hist_bins]]*3, 0)</f>
        <v>0</v>
      </c>
      <c r="O1262">
        <f>表格2[[#This Row],[feature_len_hog]]+表格2[[#This Row],[feature_len_spatial]]+表格2[[#This Row],[feature_len_hist]]</f>
        <v>4032</v>
      </c>
    </row>
    <row r="1263" spans="1:15" hidden="1" x14ac:dyDescent="0.25">
      <c r="A1263" t="s">
        <v>10</v>
      </c>
      <c r="B1263">
        <v>5</v>
      </c>
      <c r="C1263">
        <v>8</v>
      </c>
      <c r="D1263">
        <v>3</v>
      </c>
      <c r="E1263">
        <v>0</v>
      </c>
      <c r="F1263">
        <v>32</v>
      </c>
      <c r="G1263">
        <v>32</v>
      </c>
      <c r="H1263" t="s">
        <v>13</v>
      </c>
      <c r="I1263" t="s">
        <v>13</v>
      </c>
      <c r="J1263" t="s">
        <v>13</v>
      </c>
      <c r="K1263">
        <v>0.99250000000000005</v>
      </c>
      <c r="L1263">
        <f>表格2[[#This Row],[orient]]*(64/表格2[[#This Row],[pix_per_cell]])*(64/表格2[[#This Row],[pix_per_cell]])*IF(表格2[[#This Row],[hog_channel]]=" ALL", 3, 1)</f>
        <v>320</v>
      </c>
      <c r="M1263">
        <f>IF(表格2[[#This Row],[spatial_feat]] = " True",表格2[[#This Row],[spatial_size]]*表格2[[#This Row],[spatial_size]]*3, 0)</f>
        <v>3072</v>
      </c>
      <c r="N1263">
        <f>IF(表格2[[#This Row],[hist_feat]] = " True", 表格2[[#This Row],[hist_bins]]*3, 0)</f>
        <v>96</v>
      </c>
      <c r="O1263">
        <f>表格2[[#This Row],[feature_len_hog]]+表格2[[#This Row],[feature_len_spatial]]+表格2[[#This Row],[feature_len_hist]]</f>
        <v>3488</v>
      </c>
    </row>
    <row r="1264" spans="1:15" hidden="1" x14ac:dyDescent="0.25">
      <c r="A1264" t="s">
        <v>10</v>
      </c>
      <c r="B1264">
        <v>5</v>
      </c>
      <c r="C1264">
        <v>8</v>
      </c>
      <c r="D1264">
        <v>3</v>
      </c>
      <c r="E1264">
        <v>0</v>
      </c>
      <c r="F1264">
        <v>32</v>
      </c>
      <c r="G1264">
        <v>32</v>
      </c>
      <c r="H1264" t="s">
        <v>14</v>
      </c>
      <c r="I1264" t="s">
        <v>13</v>
      </c>
      <c r="J1264" t="s">
        <v>13</v>
      </c>
      <c r="K1264">
        <v>0.99250000000000005</v>
      </c>
      <c r="L1264">
        <f>表格2[[#This Row],[orient]]*(64/表格2[[#This Row],[pix_per_cell]])*(64/表格2[[#This Row],[pix_per_cell]])*IF(表格2[[#This Row],[hog_channel]]=" ALL", 3, 1)</f>
        <v>320</v>
      </c>
      <c r="M1264">
        <f>IF(表格2[[#This Row],[spatial_feat]] = " True",表格2[[#This Row],[spatial_size]]*表格2[[#This Row],[spatial_size]]*3, 0)</f>
        <v>0</v>
      </c>
      <c r="N1264">
        <f>IF(表格2[[#This Row],[hist_feat]] = " True", 表格2[[#This Row],[hist_bins]]*3, 0)</f>
        <v>96</v>
      </c>
      <c r="O1264">
        <f>表格2[[#This Row],[feature_len_hog]]+表格2[[#This Row],[feature_len_spatial]]+表格2[[#This Row],[feature_len_hist]]</f>
        <v>416</v>
      </c>
    </row>
    <row r="1265" spans="1:15" hidden="1" x14ac:dyDescent="0.25">
      <c r="A1265" t="s">
        <v>10</v>
      </c>
      <c r="B1265">
        <v>5</v>
      </c>
      <c r="C1265">
        <v>8</v>
      </c>
      <c r="D1265">
        <v>3</v>
      </c>
      <c r="E1265">
        <v>1</v>
      </c>
      <c r="F1265">
        <v>32</v>
      </c>
      <c r="G1265">
        <v>32</v>
      </c>
      <c r="H1265" t="s">
        <v>13</v>
      </c>
      <c r="I1265" t="s">
        <v>14</v>
      </c>
      <c r="J1265" t="s">
        <v>13</v>
      </c>
      <c r="K1265">
        <v>0.99250000000000005</v>
      </c>
      <c r="L1265">
        <f>表格2[[#This Row],[orient]]*(64/表格2[[#This Row],[pix_per_cell]])*(64/表格2[[#This Row],[pix_per_cell]])*IF(表格2[[#This Row],[hog_channel]]=" ALL", 3, 1)</f>
        <v>320</v>
      </c>
      <c r="M1265">
        <f>IF(表格2[[#This Row],[spatial_feat]] = " True",表格2[[#This Row],[spatial_size]]*表格2[[#This Row],[spatial_size]]*3, 0)</f>
        <v>3072</v>
      </c>
      <c r="N1265">
        <f>IF(表格2[[#This Row],[hist_feat]] = " True", 表格2[[#This Row],[hist_bins]]*3, 0)</f>
        <v>0</v>
      </c>
      <c r="O1265">
        <f>表格2[[#This Row],[feature_len_hog]]+表格2[[#This Row],[feature_len_spatial]]+表格2[[#This Row],[feature_len_hist]]</f>
        <v>3392</v>
      </c>
    </row>
    <row r="1266" spans="1:15" hidden="1" x14ac:dyDescent="0.25">
      <c r="A1266" t="s">
        <v>10</v>
      </c>
      <c r="B1266">
        <v>5</v>
      </c>
      <c r="C1266">
        <v>8</v>
      </c>
      <c r="D1266">
        <v>3</v>
      </c>
      <c r="E1266">
        <v>2</v>
      </c>
      <c r="F1266">
        <v>16</v>
      </c>
      <c r="G1266">
        <v>16</v>
      </c>
      <c r="H1266" t="s">
        <v>13</v>
      </c>
      <c r="I1266" t="s">
        <v>13</v>
      </c>
      <c r="J1266" t="s">
        <v>13</v>
      </c>
      <c r="K1266">
        <v>0.99250000000000005</v>
      </c>
      <c r="L1266">
        <f>表格2[[#This Row],[orient]]*(64/表格2[[#This Row],[pix_per_cell]])*(64/表格2[[#This Row],[pix_per_cell]])*IF(表格2[[#This Row],[hog_channel]]=" ALL", 3, 1)</f>
        <v>320</v>
      </c>
      <c r="M1266">
        <f>IF(表格2[[#This Row],[spatial_feat]] = " True",表格2[[#This Row],[spatial_size]]*表格2[[#This Row],[spatial_size]]*3, 0)</f>
        <v>768</v>
      </c>
      <c r="N1266">
        <f>IF(表格2[[#This Row],[hist_feat]] = " True", 表格2[[#This Row],[hist_bins]]*3, 0)</f>
        <v>48</v>
      </c>
      <c r="O1266">
        <f>表格2[[#This Row],[feature_len_hog]]+表格2[[#This Row],[feature_len_spatial]]+表格2[[#This Row],[feature_len_hist]]</f>
        <v>1136</v>
      </c>
    </row>
    <row r="1267" spans="1:15" hidden="1" x14ac:dyDescent="0.25">
      <c r="A1267" t="s">
        <v>10</v>
      </c>
      <c r="B1267">
        <v>5</v>
      </c>
      <c r="C1267">
        <v>8</v>
      </c>
      <c r="D1267">
        <v>3</v>
      </c>
      <c r="E1267">
        <v>2</v>
      </c>
      <c r="F1267">
        <v>16</v>
      </c>
      <c r="G1267">
        <v>16</v>
      </c>
      <c r="H1267" t="s">
        <v>13</v>
      </c>
      <c r="I1267" t="s">
        <v>14</v>
      </c>
      <c r="J1267" t="s">
        <v>13</v>
      </c>
      <c r="K1267">
        <v>0.99250000000000005</v>
      </c>
      <c r="L1267">
        <f>表格2[[#This Row],[orient]]*(64/表格2[[#This Row],[pix_per_cell]])*(64/表格2[[#This Row],[pix_per_cell]])*IF(表格2[[#This Row],[hog_channel]]=" ALL", 3, 1)</f>
        <v>320</v>
      </c>
      <c r="M1267">
        <f>IF(表格2[[#This Row],[spatial_feat]] = " True",表格2[[#This Row],[spatial_size]]*表格2[[#This Row],[spatial_size]]*3, 0)</f>
        <v>768</v>
      </c>
      <c r="N1267">
        <f>IF(表格2[[#This Row],[hist_feat]] = " True", 表格2[[#This Row],[hist_bins]]*3, 0)</f>
        <v>0</v>
      </c>
      <c r="O1267">
        <f>表格2[[#This Row],[feature_len_hog]]+表格2[[#This Row],[feature_len_spatial]]+表格2[[#This Row],[feature_len_hist]]</f>
        <v>1088</v>
      </c>
    </row>
    <row r="1268" spans="1:15" hidden="1" x14ac:dyDescent="0.25">
      <c r="A1268" t="s">
        <v>10</v>
      </c>
      <c r="B1268">
        <v>5</v>
      </c>
      <c r="C1268">
        <v>8</v>
      </c>
      <c r="D1268">
        <v>3</v>
      </c>
      <c r="E1268">
        <v>2</v>
      </c>
      <c r="F1268">
        <v>32</v>
      </c>
      <c r="G1268">
        <v>16</v>
      </c>
      <c r="H1268" t="s">
        <v>13</v>
      </c>
      <c r="I1268" t="s">
        <v>14</v>
      </c>
      <c r="J1268" t="s">
        <v>13</v>
      </c>
      <c r="K1268">
        <v>0.99250000000000005</v>
      </c>
      <c r="L1268">
        <f>表格2[[#This Row],[orient]]*(64/表格2[[#This Row],[pix_per_cell]])*(64/表格2[[#This Row],[pix_per_cell]])*IF(表格2[[#This Row],[hog_channel]]=" ALL", 3, 1)</f>
        <v>320</v>
      </c>
      <c r="M1268">
        <f>IF(表格2[[#This Row],[spatial_feat]] = " True",表格2[[#This Row],[spatial_size]]*表格2[[#This Row],[spatial_size]]*3, 0)</f>
        <v>3072</v>
      </c>
      <c r="N1268">
        <f>IF(表格2[[#This Row],[hist_feat]] = " True", 表格2[[#This Row],[hist_bins]]*3, 0)</f>
        <v>0</v>
      </c>
      <c r="O1268">
        <f>表格2[[#This Row],[feature_len_hog]]+表格2[[#This Row],[feature_len_spatial]]+表格2[[#This Row],[feature_len_hist]]</f>
        <v>3392</v>
      </c>
    </row>
    <row r="1269" spans="1:15" hidden="1" x14ac:dyDescent="0.25">
      <c r="A1269" t="s">
        <v>10</v>
      </c>
      <c r="B1269">
        <v>5</v>
      </c>
      <c r="C1269">
        <v>8</v>
      </c>
      <c r="D1269">
        <v>3</v>
      </c>
      <c r="E1269" t="s">
        <v>15</v>
      </c>
      <c r="F1269">
        <v>16</v>
      </c>
      <c r="G1269">
        <v>32</v>
      </c>
      <c r="H1269" t="s">
        <v>13</v>
      </c>
      <c r="I1269" t="s">
        <v>14</v>
      </c>
      <c r="J1269" t="s">
        <v>13</v>
      </c>
      <c r="K1269">
        <v>0.99250000000000005</v>
      </c>
      <c r="L1269">
        <f>表格2[[#This Row],[orient]]*(64/表格2[[#This Row],[pix_per_cell]])*(64/表格2[[#This Row],[pix_per_cell]])*IF(表格2[[#This Row],[hog_channel]]=" ALL", 3, 1)</f>
        <v>960</v>
      </c>
      <c r="M1269">
        <f>IF(表格2[[#This Row],[spatial_feat]] = " True",表格2[[#This Row],[spatial_size]]*表格2[[#This Row],[spatial_size]]*3, 0)</f>
        <v>768</v>
      </c>
      <c r="N1269">
        <f>IF(表格2[[#This Row],[hist_feat]] = " True", 表格2[[#This Row],[hist_bins]]*3, 0)</f>
        <v>0</v>
      </c>
      <c r="O1269">
        <f>表格2[[#This Row],[feature_len_hog]]+表格2[[#This Row],[feature_len_spatial]]+表格2[[#This Row],[feature_len_hist]]</f>
        <v>1728</v>
      </c>
    </row>
    <row r="1270" spans="1:15" hidden="1" x14ac:dyDescent="0.25">
      <c r="A1270" t="s">
        <v>10</v>
      </c>
      <c r="B1270">
        <v>5</v>
      </c>
      <c r="C1270">
        <v>8</v>
      </c>
      <c r="D1270">
        <v>3</v>
      </c>
      <c r="E1270" t="s">
        <v>15</v>
      </c>
      <c r="F1270">
        <v>32</v>
      </c>
      <c r="G1270">
        <v>16</v>
      </c>
      <c r="H1270" t="s">
        <v>14</v>
      </c>
      <c r="I1270" t="s">
        <v>14</v>
      </c>
      <c r="J1270" t="s">
        <v>13</v>
      </c>
      <c r="K1270">
        <v>0.99250000000000005</v>
      </c>
      <c r="L1270">
        <f>表格2[[#This Row],[orient]]*(64/表格2[[#This Row],[pix_per_cell]])*(64/表格2[[#This Row],[pix_per_cell]])*IF(表格2[[#This Row],[hog_channel]]=" ALL", 3, 1)</f>
        <v>960</v>
      </c>
      <c r="M1270">
        <f>IF(表格2[[#This Row],[spatial_feat]] = " True",表格2[[#This Row],[spatial_size]]*表格2[[#This Row],[spatial_size]]*3, 0)</f>
        <v>0</v>
      </c>
      <c r="N1270">
        <f>IF(表格2[[#This Row],[hist_feat]] = " True", 表格2[[#This Row],[hist_bins]]*3, 0)</f>
        <v>0</v>
      </c>
      <c r="O1270">
        <f>表格2[[#This Row],[feature_len_hog]]+表格2[[#This Row],[feature_len_spatial]]+表格2[[#This Row],[feature_len_hist]]</f>
        <v>960</v>
      </c>
    </row>
    <row r="1271" spans="1:15" hidden="1" x14ac:dyDescent="0.25">
      <c r="A1271" t="s">
        <v>10</v>
      </c>
      <c r="B1271">
        <v>5</v>
      </c>
      <c r="C1271">
        <v>8</v>
      </c>
      <c r="D1271">
        <v>3</v>
      </c>
      <c r="E1271" t="s">
        <v>15</v>
      </c>
      <c r="F1271">
        <v>32</v>
      </c>
      <c r="G1271">
        <v>32</v>
      </c>
      <c r="H1271" t="s">
        <v>13</v>
      </c>
      <c r="I1271" t="s">
        <v>13</v>
      </c>
      <c r="J1271" t="s">
        <v>13</v>
      </c>
      <c r="K1271">
        <v>0.99250000000000005</v>
      </c>
      <c r="L1271">
        <f>表格2[[#This Row],[orient]]*(64/表格2[[#This Row],[pix_per_cell]])*(64/表格2[[#This Row],[pix_per_cell]])*IF(表格2[[#This Row],[hog_channel]]=" ALL", 3, 1)</f>
        <v>960</v>
      </c>
      <c r="M1271">
        <f>IF(表格2[[#This Row],[spatial_feat]] = " True",表格2[[#This Row],[spatial_size]]*表格2[[#This Row],[spatial_size]]*3, 0)</f>
        <v>3072</v>
      </c>
      <c r="N1271">
        <f>IF(表格2[[#This Row],[hist_feat]] = " True", 表格2[[#This Row],[hist_bins]]*3, 0)</f>
        <v>96</v>
      </c>
      <c r="O1271">
        <f>表格2[[#This Row],[feature_len_hog]]+表格2[[#This Row],[feature_len_spatial]]+表格2[[#This Row],[feature_len_hist]]</f>
        <v>4128</v>
      </c>
    </row>
    <row r="1272" spans="1:15" hidden="1" x14ac:dyDescent="0.25">
      <c r="A1272" t="s">
        <v>10</v>
      </c>
      <c r="B1272">
        <v>5</v>
      </c>
      <c r="C1272">
        <v>8</v>
      </c>
      <c r="D1272">
        <v>4</v>
      </c>
      <c r="E1272">
        <v>0</v>
      </c>
      <c r="F1272">
        <v>16</v>
      </c>
      <c r="G1272">
        <v>32</v>
      </c>
      <c r="H1272" t="s">
        <v>13</v>
      </c>
      <c r="I1272" t="s">
        <v>13</v>
      </c>
      <c r="J1272" t="s">
        <v>13</v>
      </c>
      <c r="K1272">
        <v>0.99250000000000005</v>
      </c>
      <c r="L1272">
        <f>表格2[[#This Row],[orient]]*(64/表格2[[#This Row],[pix_per_cell]])*(64/表格2[[#This Row],[pix_per_cell]])*IF(表格2[[#This Row],[hog_channel]]=" ALL", 3, 1)</f>
        <v>320</v>
      </c>
      <c r="M1272">
        <f>IF(表格2[[#This Row],[spatial_feat]] = " True",表格2[[#This Row],[spatial_size]]*表格2[[#This Row],[spatial_size]]*3, 0)</f>
        <v>768</v>
      </c>
      <c r="N1272">
        <f>IF(表格2[[#This Row],[hist_feat]] = " True", 表格2[[#This Row],[hist_bins]]*3, 0)</f>
        <v>96</v>
      </c>
      <c r="O1272">
        <f>表格2[[#This Row],[feature_len_hog]]+表格2[[#This Row],[feature_len_spatial]]+表格2[[#This Row],[feature_len_hist]]</f>
        <v>1184</v>
      </c>
    </row>
    <row r="1273" spans="1:15" hidden="1" x14ac:dyDescent="0.25">
      <c r="A1273" t="s">
        <v>10</v>
      </c>
      <c r="B1273">
        <v>5</v>
      </c>
      <c r="C1273">
        <v>8</v>
      </c>
      <c r="D1273">
        <v>4</v>
      </c>
      <c r="E1273">
        <v>1</v>
      </c>
      <c r="F1273">
        <v>16</v>
      </c>
      <c r="G1273">
        <v>32</v>
      </c>
      <c r="H1273" t="s">
        <v>14</v>
      </c>
      <c r="I1273" t="s">
        <v>13</v>
      </c>
      <c r="J1273" t="s">
        <v>13</v>
      </c>
      <c r="K1273">
        <v>0.99250000000000005</v>
      </c>
      <c r="L1273">
        <f>表格2[[#This Row],[orient]]*(64/表格2[[#This Row],[pix_per_cell]])*(64/表格2[[#This Row],[pix_per_cell]])*IF(表格2[[#This Row],[hog_channel]]=" ALL", 3, 1)</f>
        <v>320</v>
      </c>
      <c r="M1273">
        <f>IF(表格2[[#This Row],[spatial_feat]] = " True",表格2[[#This Row],[spatial_size]]*表格2[[#This Row],[spatial_size]]*3, 0)</f>
        <v>0</v>
      </c>
      <c r="N1273">
        <f>IF(表格2[[#This Row],[hist_feat]] = " True", 表格2[[#This Row],[hist_bins]]*3, 0)</f>
        <v>96</v>
      </c>
      <c r="O1273">
        <f>表格2[[#This Row],[feature_len_hog]]+表格2[[#This Row],[feature_len_spatial]]+表格2[[#This Row],[feature_len_hist]]</f>
        <v>416</v>
      </c>
    </row>
    <row r="1274" spans="1:15" hidden="1" x14ac:dyDescent="0.25">
      <c r="A1274" t="s">
        <v>10</v>
      </c>
      <c r="B1274">
        <v>5</v>
      </c>
      <c r="C1274">
        <v>8</v>
      </c>
      <c r="D1274">
        <v>4</v>
      </c>
      <c r="E1274">
        <v>1</v>
      </c>
      <c r="F1274">
        <v>32</v>
      </c>
      <c r="G1274">
        <v>16</v>
      </c>
      <c r="H1274" t="s">
        <v>13</v>
      </c>
      <c r="I1274" t="s">
        <v>13</v>
      </c>
      <c r="J1274" t="s">
        <v>13</v>
      </c>
      <c r="K1274">
        <v>0.99250000000000005</v>
      </c>
      <c r="L1274">
        <f>表格2[[#This Row],[orient]]*(64/表格2[[#This Row],[pix_per_cell]])*(64/表格2[[#This Row],[pix_per_cell]])*IF(表格2[[#This Row],[hog_channel]]=" ALL", 3, 1)</f>
        <v>320</v>
      </c>
      <c r="M1274">
        <f>IF(表格2[[#This Row],[spatial_feat]] = " True",表格2[[#This Row],[spatial_size]]*表格2[[#This Row],[spatial_size]]*3, 0)</f>
        <v>3072</v>
      </c>
      <c r="N1274">
        <f>IF(表格2[[#This Row],[hist_feat]] = " True", 表格2[[#This Row],[hist_bins]]*3, 0)</f>
        <v>48</v>
      </c>
      <c r="O1274">
        <f>表格2[[#This Row],[feature_len_hog]]+表格2[[#This Row],[feature_len_spatial]]+表格2[[#This Row],[feature_len_hist]]</f>
        <v>3440</v>
      </c>
    </row>
    <row r="1275" spans="1:15" hidden="1" x14ac:dyDescent="0.25">
      <c r="A1275" t="s">
        <v>10</v>
      </c>
      <c r="B1275">
        <v>5</v>
      </c>
      <c r="C1275">
        <v>8</v>
      </c>
      <c r="D1275">
        <v>4</v>
      </c>
      <c r="E1275">
        <v>1</v>
      </c>
      <c r="F1275">
        <v>32</v>
      </c>
      <c r="G1275">
        <v>32</v>
      </c>
      <c r="H1275" t="s">
        <v>14</v>
      </c>
      <c r="I1275" t="s">
        <v>13</v>
      </c>
      <c r="J1275" t="s">
        <v>13</v>
      </c>
      <c r="K1275">
        <v>0.99250000000000005</v>
      </c>
      <c r="L1275">
        <f>表格2[[#This Row],[orient]]*(64/表格2[[#This Row],[pix_per_cell]])*(64/表格2[[#This Row],[pix_per_cell]])*IF(表格2[[#This Row],[hog_channel]]=" ALL", 3, 1)</f>
        <v>320</v>
      </c>
      <c r="M1275">
        <f>IF(表格2[[#This Row],[spatial_feat]] = " True",表格2[[#This Row],[spatial_size]]*表格2[[#This Row],[spatial_size]]*3, 0)</f>
        <v>0</v>
      </c>
      <c r="N1275">
        <f>IF(表格2[[#This Row],[hist_feat]] = " True", 表格2[[#This Row],[hist_bins]]*3, 0)</f>
        <v>96</v>
      </c>
      <c r="O1275">
        <f>表格2[[#This Row],[feature_len_hog]]+表格2[[#This Row],[feature_len_spatial]]+表格2[[#This Row],[feature_len_hist]]</f>
        <v>416</v>
      </c>
    </row>
    <row r="1276" spans="1:15" hidden="1" x14ac:dyDescent="0.25">
      <c r="A1276" t="s">
        <v>10</v>
      </c>
      <c r="B1276">
        <v>5</v>
      </c>
      <c r="C1276">
        <v>8</v>
      </c>
      <c r="D1276">
        <v>4</v>
      </c>
      <c r="E1276">
        <v>2</v>
      </c>
      <c r="F1276">
        <v>32</v>
      </c>
      <c r="G1276">
        <v>32</v>
      </c>
      <c r="H1276" t="s">
        <v>14</v>
      </c>
      <c r="I1276" t="s">
        <v>13</v>
      </c>
      <c r="J1276" t="s">
        <v>13</v>
      </c>
      <c r="K1276">
        <v>0.99250000000000005</v>
      </c>
      <c r="L1276">
        <f>表格2[[#This Row],[orient]]*(64/表格2[[#This Row],[pix_per_cell]])*(64/表格2[[#This Row],[pix_per_cell]])*IF(表格2[[#This Row],[hog_channel]]=" ALL", 3, 1)</f>
        <v>320</v>
      </c>
      <c r="M1276">
        <f>IF(表格2[[#This Row],[spatial_feat]] = " True",表格2[[#This Row],[spatial_size]]*表格2[[#This Row],[spatial_size]]*3, 0)</f>
        <v>0</v>
      </c>
      <c r="N1276">
        <f>IF(表格2[[#This Row],[hist_feat]] = " True", 表格2[[#This Row],[hist_bins]]*3, 0)</f>
        <v>96</v>
      </c>
      <c r="O1276">
        <f>表格2[[#This Row],[feature_len_hog]]+表格2[[#This Row],[feature_len_spatial]]+表格2[[#This Row],[feature_len_hist]]</f>
        <v>416</v>
      </c>
    </row>
    <row r="1277" spans="1:15" hidden="1" x14ac:dyDescent="0.25">
      <c r="A1277" t="s">
        <v>10</v>
      </c>
      <c r="B1277">
        <v>5</v>
      </c>
      <c r="C1277">
        <v>8</v>
      </c>
      <c r="D1277">
        <v>4</v>
      </c>
      <c r="E1277" t="s">
        <v>15</v>
      </c>
      <c r="F1277">
        <v>16</v>
      </c>
      <c r="G1277">
        <v>32</v>
      </c>
      <c r="H1277" t="s">
        <v>13</v>
      </c>
      <c r="I1277" t="s">
        <v>13</v>
      </c>
      <c r="J1277" t="s">
        <v>13</v>
      </c>
      <c r="K1277">
        <v>0.99250000000000005</v>
      </c>
      <c r="L1277">
        <f>表格2[[#This Row],[orient]]*(64/表格2[[#This Row],[pix_per_cell]])*(64/表格2[[#This Row],[pix_per_cell]])*IF(表格2[[#This Row],[hog_channel]]=" ALL", 3, 1)</f>
        <v>960</v>
      </c>
      <c r="M1277">
        <f>IF(表格2[[#This Row],[spatial_feat]] = " True",表格2[[#This Row],[spatial_size]]*表格2[[#This Row],[spatial_size]]*3, 0)</f>
        <v>768</v>
      </c>
      <c r="N1277">
        <f>IF(表格2[[#This Row],[hist_feat]] = " True", 表格2[[#This Row],[hist_bins]]*3, 0)</f>
        <v>96</v>
      </c>
      <c r="O1277">
        <f>表格2[[#This Row],[feature_len_hog]]+表格2[[#This Row],[feature_len_spatial]]+表格2[[#This Row],[feature_len_hist]]</f>
        <v>1824</v>
      </c>
    </row>
    <row r="1278" spans="1:15" hidden="1" x14ac:dyDescent="0.25">
      <c r="A1278" t="s">
        <v>10</v>
      </c>
      <c r="B1278">
        <v>5</v>
      </c>
      <c r="C1278">
        <v>8</v>
      </c>
      <c r="D1278">
        <v>4</v>
      </c>
      <c r="E1278" t="s">
        <v>15</v>
      </c>
      <c r="F1278">
        <v>16</v>
      </c>
      <c r="G1278">
        <v>32</v>
      </c>
      <c r="H1278" t="s">
        <v>14</v>
      </c>
      <c r="I1278" t="s">
        <v>13</v>
      </c>
      <c r="J1278" t="s">
        <v>13</v>
      </c>
      <c r="K1278">
        <v>0.99250000000000005</v>
      </c>
      <c r="L1278">
        <f>表格2[[#This Row],[orient]]*(64/表格2[[#This Row],[pix_per_cell]])*(64/表格2[[#This Row],[pix_per_cell]])*IF(表格2[[#This Row],[hog_channel]]=" ALL", 3, 1)</f>
        <v>960</v>
      </c>
      <c r="M1278">
        <f>IF(表格2[[#This Row],[spatial_feat]] = " True",表格2[[#This Row],[spatial_size]]*表格2[[#This Row],[spatial_size]]*3, 0)</f>
        <v>0</v>
      </c>
      <c r="N1278">
        <f>IF(表格2[[#This Row],[hist_feat]] = " True", 表格2[[#This Row],[hist_bins]]*3, 0)</f>
        <v>96</v>
      </c>
      <c r="O1278">
        <f>表格2[[#This Row],[feature_len_hog]]+表格2[[#This Row],[feature_len_spatial]]+表格2[[#This Row],[feature_len_hist]]</f>
        <v>1056</v>
      </c>
    </row>
    <row r="1279" spans="1:15" hidden="1" x14ac:dyDescent="0.25">
      <c r="A1279" t="s">
        <v>10</v>
      </c>
      <c r="B1279">
        <v>5</v>
      </c>
      <c r="C1279">
        <v>16</v>
      </c>
      <c r="D1279">
        <v>2</v>
      </c>
      <c r="E1279">
        <v>0</v>
      </c>
      <c r="F1279">
        <v>16</v>
      </c>
      <c r="G1279">
        <v>16</v>
      </c>
      <c r="H1279" t="s">
        <v>13</v>
      </c>
      <c r="I1279" t="s">
        <v>13</v>
      </c>
      <c r="J1279" t="s">
        <v>13</v>
      </c>
      <c r="K1279">
        <v>0.99250000000000005</v>
      </c>
      <c r="L1279">
        <f>表格2[[#This Row],[orient]]*(64/表格2[[#This Row],[pix_per_cell]])*(64/表格2[[#This Row],[pix_per_cell]])*IF(表格2[[#This Row],[hog_channel]]=" ALL", 3, 1)</f>
        <v>80</v>
      </c>
      <c r="M1279">
        <f>IF(表格2[[#This Row],[spatial_feat]] = " True",表格2[[#This Row],[spatial_size]]*表格2[[#This Row],[spatial_size]]*3, 0)</f>
        <v>768</v>
      </c>
      <c r="N1279">
        <f>IF(表格2[[#This Row],[hist_feat]] = " True", 表格2[[#This Row],[hist_bins]]*3, 0)</f>
        <v>48</v>
      </c>
      <c r="O1279">
        <f>表格2[[#This Row],[feature_len_hog]]+表格2[[#This Row],[feature_len_spatial]]+表格2[[#This Row],[feature_len_hist]]</f>
        <v>896</v>
      </c>
    </row>
    <row r="1280" spans="1:15" hidden="1" x14ac:dyDescent="0.25">
      <c r="A1280" t="s">
        <v>10</v>
      </c>
      <c r="B1280">
        <v>5</v>
      </c>
      <c r="C1280">
        <v>16</v>
      </c>
      <c r="D1280">
        <v>2</v>
      </c>
      <c r="E1280">
        <v>1</v>
      </c>
      <c r="F1280">
        <v>16</v>
      </c>
      <c r="G1280">
        <v>16</v>
      </c>
      <c r="H1280" t="s">
        <v>13</v>
      </c>
      <c r="I1280" t="s">
        <v>13</v>
      </c>
      <c r="J1280" t="s">
        <v>13</v>
      </c>
      <c r="K1280">
        <v>0.99250000000000005</v>
      </c>
      <c r="L1280">
        <f>表格2[[#This Row],[orient]]*(64/表格2[[#This Row],[pix_per_cell]])*(64/表格2[[#This Row],[pix_per_cell]])*IF(表格2[[#This Row],[hog_channel]]=" ALL", 3, 1)</f>
        <v>80</v>
      </c>
      <c r="M1280">
        <f>IF(表格2[[#This Row],[spatial_feat]] = " True",表格2[[#This Row],[spatial_size]]*表格2[[#This Row],[spatial_size]]*3, 0)</f>
        <v>768</v>
      </c>
      <c r="N1280">
        <f>IF(表格2[[#This Row],[hist_feat]] = " True", 表格2[[#This Row],[hist_bins]]*3, 0)</f>
        <v>48</v>
      </c>
      <c r="O1280">
        <f>表格2[[#This Row],[feature_len_hog]]+表格2[[#This Row],[feature_len_spatial]]+表格2[[#This Row],[feature_len_hist]]</f>
        <v>896</v>
      </c>
    </row>
    <row r="1281" spans="1:15" hidden="1" x14ac:dyDescent="0.25">
      <c r="A1281" t="s">
        <v>10</v>
      </c>
      <c r="B1281">
        <v>5</v>
      </c>
      <c r="C1281">
        <v>16</v>
      </c>
      <c r="D1281">
        <v>2</v>
      </c>
      <c r="E1281">
        <v>1</v>
      </c>
      <c r="F1281">
        <v>32</v>
      </c>
      <c r="G1281">
        <v>16</v>
      </c>
      <c r="H1281" t="s">
        <v>14</v>
      </c>
      <c r="I1281" t="s">
        <v>13</v>
      </c>
      <c r="J1281" t="s">
        <v>13</v>
      </c>
      <c r="K1281">
        <v>0.99250000000000005</v>
      </c>
      <c r="L1281">
        <f>表格2[[#This Row],[orient]]*(64/表格2[[#This Row],[pix_per_cell]])*(64/表格2[[#This Row],[pix_per_cell]])*IF(表格2[[#This Row],[hog_channel]]=" ALL", 3, 1)</f>
        <v>80</v>
      </c>
      <c r="M1281">
        <f>IF(表格2[[#This Row],[spatial_feat]] = " True",表格2[[#This Row],[spatial_size]]*表格2[[#This Row],[spatial_size]]*3, 0)</f>
        <v>0</v>
      </c>
      <c r="N1281">
        <f>IF(表格2[[#This Row],[hist_feat]] = " True", 表格2[[#This Row],[hist_bins]]*3, 0)</f>
        <v>48</v>
      </c>
      <c r="O1281">
        <f>表格2[[#This Row],[feature_len_hog]]+表格2[[#This Row],[feature_len_spatial]]+表格2[[#This Row],[feature_len_hist]]</f>
        <v>128</v>
      </c>
    </row>
    <row r="1282" spans="1:15" hidden="1" x14ac:dyDescent="0.25">
      <c r="A1282" t="s">
        <v>10</v>
      </c>
      <c r="B1282">
        <v>5</v>
      </c>
      <c r="C1282">
        <v>16</v>
      </c>
      <c r="D1282">
        <v>2</v>
      </c>
      <c r="E1282">
        <v>2</v>
      </c>
      <c r="F1282">
        <v>16</v>
      </c>
      <c r="G1282">
        <v>16</v>
      </c>
      <c r="H1282" t="s">
        <v>13</v>
      </c>
      <c r="I1282" t="s">
        <v>14</v>
      </c>
      <c r="J1282" t="s">
        <v>13</v>
      </c>
      <c r="K1282">
        <v>0.99250000000000005</v>
      </c>
      <c r="L1282">
        <f>表格2[[#This Row],[orient]]*(64/表格2[[#This Row],[pix_per_cell]])*(64/表格2[[#This Row],[pix_per_cell]])*IF(表格2[[#This Row],[hog_channel]]=" ALL", 3, 1)</f>
        <v>80</v>
      </c>
      <c r="M1282">
        <f>IF(表格2[[#This Row],[spatial_feat]] = " True",表格2[[#This Row],[spatial_size]]*表格2[[#This Row],[spatial_size]]*3, 0)</f>
        <v>768</v>
      </c>
      <c r="N1282">
        <f>IF(表格2[[#This Row],[hist_feat]] = " True", 表格2[[#This Row],[hist_bins]]*3, 0)</f>
        <v>0</v>
      </c>
      <c r="O1282">
        <f>表格2[[#This Row],[feature_len_hog]]+表格2[[#This Row],[feature_len_spatial]]+表格2[[#This Row],[feature_len_hist]]</f>
        <v>848</v>
      </c>
    </row>
    <row r="1283" spans="1:15" hidden="1" x14ac:dyDescent="0.25">
      <c r="A1283" t="s">
        <v>10</v>
      </c>
      <c r="B1283">
        <v>5</v>
      </c>
      <c r="C1283">
        <v>16</v>
      </c>
      <c r="D1283">
        <v>2</v>
      </c>
      <c r="E1283">
        <v>2</v>
      </c>
      <c r="F1283">
        <v>32</v>
      </c>
      <c r="G1283">
        <v>16</v>
      </c>
      <c r="H1283" t="s">
        <v>13</v>
      </c>
      <c r="I1283" t="s">
        <v>13</v>
      </c>
      <c r="J1283" t="s">
        <v>13</v>
      </c>
      <c r="K1283">
        <v>0.99250000000000005</v>
      </c>
      <c r="L1283">
        <f>表格2[[#This Row],[orient]]*(64/表格2[[#This Row],[pix_per_cell]])*(64/表格2[[#This Row],[pix_per_cell]])*IF(表格2[[#This Row],[hog_channel]]=" ALL", 3, 1)</f>
        <v>80</v>
      </c>
      <c r="M1283">
        <f>IF(表格2[[#This Row],[spatial_feat]] = " True",表格2[[#This Row],[spatial_size]]*表格2[[#This Row],[spatial_size]]*3, 0)</f>
        <v>3072</v>
      </c>
      <c r="N1283">
        <f>IF(表格2[[#This Row],[hist_feat]] = " True", 表格2[[#This Row],[hist_bins]]*3, 0)</f>
        <v>48</v>
      </c>
      <c r="O1283">
        <f>表格2[[#This Row],[feature_len_hog]]+表格2[[#This Row],[feature_len_spatial]]+表格2[[#This Row],[feature_len_hist]]</f>
        <v>3200</v>
      </c>
    </row>
    <row r="1284" spans="1:15" hidden="1" x14ac:dyDescent="0.25">
      <c r="A1284" t="s">
        <v>10</v>
      </c>
      <c r="B1284">
        <v>5</v>
      </c>
      <c r="C1284">
        <v>16</v>
      </c>
      <c r="D1284">
        <v>2</v>
      </c>
      <c r="E1284">
        <v>2</v>
      </c>
      <c r="F1284">
        <v>32</v>
      </c>
      <c r="G1284">
        <v>32</v>
      </c>
      <c r="H1284" t="s">
        <v>13</v>
      </c>
      <c r="I1284" t="s">
        <v>13</v>
      </c>
      <c r="J1284" t="s">
        <v>13</v>
      </c>
      <c r="K1284">
        <v>0.99250000000000005</v>
      </c>
      <c r="L1284">
        <f>表格2[[#This Row],[orient]]*(64/表格2[[#This Row],[pix_per_cell]])*(64/表格2[[#This Row],[pix_per_cell]])*IF(表格2[[#This Row],[hog_channel]]=" ALL", 3, 1)</f>
        <v>80</v>
      </c>
      <c r="M1284">
        <f>IF(表格2[[#This Row],[spatial_feat]] = " True",表格2[[#This Row],[spatial_size]]*表格2[[#This Row],[spatial_size]]*3, 0)</f>
        <v>3072</v>
      </c>
      <c r="N1284">
        <f>IF(表格2[[#This Row],[hist_feat]] = " True", 表格2[[#This Row],[hist_bins]]*3, 0)</f>
        <v>96</v>
      </c>
      <c r="O1284">
        <f>表格2[[#This Row],[feature_len_hog]]+表格2[[#This Row],[feature_len_spatial]]+表格2[[#This Row],[feature_len_hist]]</f>
        <v>3248</v>
      </c>
    </row>
    <row r="1285" spans="1:15" hidden="1" x14ac:dyDescent="0.25">
      <c r="A1285" t="s">
        <v>10</v>
      </c>
      <c r="B1285">
        <v>5</v>
      </c>
      <c r="C1285">
        <v>16</v>
      </c>
      <c r="D1285">
        <v>2</v>
      </c>
      <c r="E1285" t="s">
        <v>15</v>
      </c>
      <c r="F1285">
        <v>32</v>
      </c>
      <c r="G1285">
        <v>16</v>
      </c>
      <c r="H1285" t="s">
        <v>13</v>
      </c>
      <c r="I1285" t="s">
        <v>14</v>
      </c>
      <c r="J1285" t="s">
        <v>13</v>
      </c>
      <c r="K1285">
        <v>0.99250000000000005</v>
      </c>
      <c r="L1285">
        <f>表格2[[#This Row],[orient]]*(64/表格2[[#This Row],[pix_per_cell]])*(64/表格2[[#This Row],[pix_per_cell]])*IF(表格2[[#This Row],[hog_channel]]=" ALL", 3, 1)</f>
        <v>240</v>
      </c>
      <c r="M1285">
        <f>IF(表格2[[#This Row],[spatial_feat]] = " True",表格2[[#This Row],[spatial_size]]*表格2[[#This Row],[spatial_size]]*3, 0)</f>
        <v>3072</v>
      </c>
      <c r="N1285">
        <f>IF(表格2[[#This Row],[hist_feat]] = " True", 表格2[[#This Row],[hist_bins]]*3, 0)</f>
        <v>0</v>
      </c>
      <c r="O1285">
        <f>表格2[[#This Row],[feature_len_hog]]+表格2[[#This Row],[feature_len_spatial]]+表格2[[#This Row],[feature_len_hist]]</f>
        <v>3312</v>
      </c>
    </row>
    <row r="1286" spans="1:15" hidden="1" x14ac:dyDescent="0.25">
      <c r="A1286" t="s">
        <v>10</v>
      </c>
      <c r="B1286">
        <v>5</v>
      </c>
      <c r="C1286">
        <v>16</v>
      </c>
      <c r="D1286">
        <v>3</v>
      </c>
      <c r="E1286">
        <v>1</v>
      </c>
      <c r="F1286">
        <v>16</v>
      </c>
      <c r="G1286">
        <v>16</v>
      </c>
      <c r="H1286" t="s">
        <v>13</v>
      </c>
      <c r="I1286" t="s">
        <v>13</v>
      </c>
      <c r="J1286" t="s">
        <v>13</v>
      </c>
      <c r="K1286">
        <v>0.99250000000000005</v>
      </c>
      <c r="L1286">
        <f>表格2[[#This Row],[orient]]*(64/表格2[[#This Row],[pix_per_cell]])*(64/表格2[[#This Row],[pix_per_cell]])*IF(表格2[[#This Row],[hog_channel]]=" ALL", 3, 1)</f>
        <v>80</v>
      </c>
      <c r="M1286">
        <f>IF(表格2[[#This Row],[spatial_feat]] = " True",表格2[[#This Row],[spatial_size]]*表格2[[#This Row],[spatial_size]]*3, 0)</f>
        <v>768</v>
      </c>
      <c r="N1286">
        <f>IF(表格2[[#This Row],[hist_feat]] = " True", 表格2[[#This Row],[hist_bins]]*3, 0)</f>
        <v>48</v>
      </c>
      <c r="O1286">
        <f>表格2[[#This Row],[feature_len_hog]]+表格2[[#This Row],[feature_len_spatial]]+表格2[[#This Row],[feature_len_hist]]</f>
        <v>896</v>
      </c>
    </row>
    <row r="1287" spans="1:15" hidden="1" x14ac:dyDescent="0.25">
      <c r="A1287" t="s">
        <v>10</v>
      </c>
      <c r="B1287">
        <v>5</v>
      </c>
      <c r="C1287">
        <v>16</v>
      </c>
      <c r="D1287">
        <v>4</v>
      </c>
      <c r="E1287">
        <v>0</v>
      </c>
      <c r="F1287">
        <v>32</v>
      </c>
      <c r="G1287">
        <v>16</v>
      </c>
      <c r="H1287" t="s">
        <v>13</v>
      </c>
      <c r="I1287" t="s">
        <v>13</v>
      </c>
      <c r="J1287" t="s">
        <v>13</v>
      </c>
      <c r="K1287">
        <v>0.99250000000000005</v>
      </c>
      <c r="L1287">
        <f>表格2[[#This Row],[orient]]*(64/表格2[[#This Row],[pix_per_cell]])*(64/表格2[[#This Row],[pix_per_cell]])*IF(表格2[[#This Row],[hog_channel]]=" ALL", 3, 1)</f>
        <v>80</v>
      </c>
      <c r="M1287">
        <f>IF(表格2[[#This Row],[spatial_feat]] = " True",表格2[[#This Row],[spatial_size]]*表格2[[#This Row],[spatial_size]]*3, 0)</f>
        <v>3072</v>
      </c>
      <c r="N1287">
        <f>IF(表格2[[#This Row],[hist_feat]] = " True", 表格2[[#This Row],[hist_bins]]*3, 0)</f>
        <v>48</v>
      </c>
      <c r="O1287">
        <f>表格2[[#This Row],[feature_len_hog]]+表格2[[#This Row],[feature_len_spatial]]+表格2[[#This Row],[feature_len_hist]]</f>
        <v>3200</v>
      </c>
    </row>
    <row r="1288" spans="1:15" hidden="1" x14ac:dyDescent="0.25">
      <c r="A1288" t="s">
        <v>10</v>
      </c>
      <c r="B1288">
        <v>5</v>
      </c>
      <c r="C1288">
        <v>16</v>
      </c>
      <c r="D1288">
        <v>4</v>
      </c>
      <c r="E1288">
        <v>1</v>
      </c>
      <c r="F1288">
        <v>32</v>
      </c>
      <c r="G1288">
        <v>16</v>
      </c>
      <c r="H1288" t="s">
        <v>13</v>
      </c>
      <c r="I1288" t="s">
        <v>13</v>
      </c>
      <c r="J1288" t="s">
        <v>13</v>
      </c>
      <c r="K1288">
        <v>0.99250000000000005</v>
      </c>
      <c r="L1288">
        <f>表格2[[#This Row],[orient]]*(64/表格2[[#This Row],[pix_per_cell]])*(64/表格2[[#This Row],[pix_per_cell]])*IF(表格2[[#This Row],[hog_channel]]=" ALL", 3, 1)</f>
        <v>80</v>
      </c>
      <c r="M1288">
        <f>IF(表格2[[#This Row],[spatial_feat]] = " True",表格2[[#This Row],[spatial_size]]*表格2[[#This Row],[spatial_size]]*3, 0)</f>
        <v>3072</v>
      </c>
      <c r="N1288">
        <f>IF(表格2[[#This Row],[hist_feat]] = " True", 表格2[[#This Row],[hist_bins]]*3, 0)</f>
        <v>48</v>
      </c>
      <c r="O1288">
        <f>表格2[[#This Row],[feature_len_hog]]+表格2[[#This Row],[feature_len_spatial]]+表格2[[#This Row],[feature_len_hist]]</f>
        <v>3200</v>
      </c>
    </row>
    <row r="1289" spans="1:15" hidden="1" x14ac:dyDescent="0.25">
      <c r="A1289" t="s">
        <v>10</v>
      </c>
      <c r="B1289">
        <v>5</v>
      </c>
      <c r="C1289">
        <v>16</v>
      </c>
      <c r="D1289">
        <v>4</v>
      </c>
      <c r="E1289" t="s">
        <v>15</v>
      </c>
      <c r="F1289">
        <v>32</v>
      </c>
      <c r="G1289">
        <v>16</v>
      </c>
      <c r="H1289" t="s">
        <v>13</v>
      </c>
      <c r="I1289" t="s">
        <v>14</v>
      </c>
      <c r="J1289" t="s">
        <v>13</v>
      </c>
      <c r="K1289">
        <v>0.99250000000000005</v>
      </c>
      <c r="L1289">
        <f>表格2[[#This Row],[orient]]*(64/表格2[[#This Row],[pix_per_cell]])*(64/表格2[[#This Row],[pix_per_cell]])*IF(表格2[[#This Row],[hog_channel]]=" ALL", 3, 1)</f>
        <v>240</v>
      </c>
      <c r="M1289">
        <f>IF(表格2[[#This Row],[spatial_feat]] = " True",表格2[[#This Row],[spatial_size]]*表格2[[#This Row],[spatial_size]]*3, 0)</f>
        <v>3072</v>
      </c>
      <c r="N1289">
        <f>IF(表格2[[#This Row],[hist_feat]] = " True", 表格2[[#This Row],[hist_bins]]*3, 0)</f>
        <v>0</v>
      </c>
      <c r="O1289">
        <f>表格2[[#This Row],[feature_len_hog]]+表格2[[#This Row],[feature_len_spatial]]+表格2[[#This Row],[feature_len_hist]]</f>
        <v>3312</v>
      </c>
    </row>
    <row r="1290" spans="1:15" hidden="1" x14ac:dyDescent="0.25">
      <c r="A1290" t="s">
        <v>9</v>
      </c>
      <c r="B1290">
        <v>9</v>
      </c>
      <c r="C1290">
        <v>8</v>
      </c>
      <c r="D1290">
        <v>2</v>
      </c>
      <c r="E1290">
        <v>0</v>
      </c>
      <c r="F1290">
        <v>16</v>
      </c>
      <c r="G1290">
        <v>32</v>
      </c>
      <c r="H1290" t="s">
        <v>13</v>
      </c>
      <c r="I1290" t="s">
        <v>13</v>
      </c>
      <c r="J1290" t="s">
        <v>13</v>
      </c>
      <c r="K1290">
        <v>0.99</v>
      </c>
      <c r="L1290">
        <f>表格2[[#This Row],[orient]]*(64/表格2[[#This Row],[pix_per_cell]])*(64/表格2[[#This Row],[pix_per_cell]])*IF(表格2[[#This Row],[hog_channel]]=" ALL", 3, 1)</f>
        <v>576</v>
      </c>
      <c r="M1290">
        <f>IF(表格2[[#This Row],[spatial_feat]] = " True",表格2[[#This Row],[spatial_size]]*表格2[[#This Row],[spatial_size]]*3, 0)</f>
        <v>768</v>
      </c>
      <c r="N1290">
        <f>IF(表格2[[#This Row],[hist_feat]] = " True", 表格2[[#This Row],[hist_bins]]*3, 0)</f>
        <v>96</v>
      </c>
      <c r="O1290">
        <f>表格2[[#This Row],[feature_len_hog]]+表格2[[#This Row],[feature_len_spatial]]+表格2[[#This Row],[feature_len_hist]]</f>
        <v>1440</v>
      </c>
    </row>
    <row r="1291" spans="1:15" hidden="1" x14ac:dyDescent="0.25">
      <c r="A1291" t="s">
        <v>9</v>
      </c>
      <c r="B1291">
        <v>9</v>
      </c>
      <c r="C1291">
        <v>8</v>
      </c>
      <c r="D1291">
        <v>2</v>
      </c>
      <c r="E1291">
        <v>0</v>
      </c>
      <c r="F1291">
        <v>16</v>
      </c>
      <c r="G1291">
        <v>32</v>
      </c>
      <c r="H1291" t="s">
        <v>13</v>
      </c>
      <c r="I1291" t="s">
        <v>14</v>
      </c>
      <c r="J1291" t="s">
        <v>13</v>
      </c>
      <c r="K1291">
        <v>0.99</v>
      </c>
      <c r="L1291">
        <f>表格2[[#This Row],[orient]]*(64/表格2[[#This Row],[pix_per_cell]])*(64/表格2[[#This Row],[pix_per_cell]])*IF(表格2[[#This Row],[hog_channel]]=" ALL", 3, 1)</f>
        <v>576</v>
      </c>
      <c r="M1291">
        <f>IF(表格2[[#This Row],[spatial_feat]] = " True",表格2[[#This Row],[spatial_size]]*表格2[[#This Row],[spatial_size]]*3, 0)</f>
        <v>768</v>
      </c>
      <c r="N1291">
        <f>IF(表格2[[#This Row],[hist_feat]] = " True", 表格2[[#This Row],[hist_bins]]*3, 0)</f>
        <v>0</v>
      </c>
      <c r="O1291">
        <f>表格2[[#This Row],[feature_len_hog]]+表格2[[#This Row],[feature_len_spatial]]+表格2[[#This Row],[feature_len_hist]]</f>
        <v>1344</v>
      </c>
    </row>
    <row r="1292" spans="1:15" hidden="1" x14ac:dyDescent="0.25">
      <c r="A1292" t="s">
        <v>9</v>
      </c>
      <c r="B1292">
        <v>9</v>
      </c>
      <c r="C1292">
        <v>8</v>
      </c>
      <c r="D1292">
        <v>2</v>
      </c>
      <c r="E1292">
        <v>0</v>
      </c>
      <c r="F1292">
        <v>32</v>
      </c>
      <c r="G1292">
        <v>16</v>
      </c>
      <c r="H1292" t="s">
        <v>14</v>
      </c>
      <c r="I1292" t="s">
        <v>13</v>
      </c>
      <c r="J1292" t="s">
        <v>13</v>
      </c>
      <c r="K1292">
        <v>0.99</v>
      </c>
      <c r="L1292">
        <f>表格2[[#This Row],[orient]]*(64/表格2[[#This Row],[pix_per_cell]])*(64/表格2[[#This Row],[pix_per_cell]])*IF(表格2[[#This Row],[hog_channel]]=" ALL", 3, 1)</f>
        <v>576</v>
      </c>
      <c r="M1292">
        <f>IF(表格2[[#This Row],[spatial_feat]] = " True",表格2[[#This Row],[spatial_size]]*表格2[[#This Row],[spatial_size]]*3, 0)</f>
        <v>0</v>
      </c>
      <c r="N1292">
        <f>IF(表格2[[#This Row],[hist_feat]] = " True", 表格2[[#This Row],[hist_bins]]*3, 0)</f>
        <v>48</v>
      </c>
      <c r="O1292">
        <f>表格2[[#This Row],[feature_len_hog]]+表格2[[#This Row],[feature_len_spatial]]+表格2[[#This Row],[feature_len_hist]]</f>
        <v>624</v>
      </c>
    </row>
    <row r="1293" spans="1:15" hidden="1" x14ac:dyDescent="0.25">
      <c r="A1293" t="s">
        <v>9</v>
      </c>
      <c r="B1293">
        <v>9</v>
      </c>
      <c r="C1293">
        <v>8</v>
      </c>
      <c r="D1293">
        <v>2</v>
      </c>
      <c r="E1293">
        <v>0</v>
      </c>
      <c r="F1293">
        <v>32</v>
      </c>
      <c r="G1293">
        <v>32</v>
      </c>
      <c r="H1293" t="s">
        <v>13</v>
      </c>
      <c r="I1293" t="s">
        <v>14</v>
      </c>
      <c r="J1293" t="s">
        <v>13</v>
      </c>
      <c r="K1293">
        <v>0.99</v>
      </c>
      <c r="L1293">
        <f>表格2[[#This Row],[orient]]*(64/表格2[[#This Row],[pix_per_cell]])*(64/表格2[[#This Row],[pix_per_cell]])*IF(表格2[[#This Row],[hog_channel]]=" ALL", 3, 1)</f>
        <v>576</v>
      </c>
      <c r="M1293">
        <f>IF(表格2[[#This Row],[spatial_feat]] = " True",表格2[[#This Row],[spatial_size]]*表格2[[#This Row],[spatial_size]]*3, 0)</f>
        <v>3072</v>
      </c>
      <c r="N1293">
        <f>IF(表格2[[#This Row],[hist_feat]] = " True", 表格2[[#This Row],[hist_bins]]*3, 0)</f>
        <v>0</v>
      </c>
      <c r="O1293">
        <f>表格2[[#This Row],[feature_len_hog]]+表格2[[#This Row],[feature_len_spatial]]+表格2[[#This Row],[feature_len_hist]]</f>
        <v>3648</v>
      </c>
    </row>
    <row r="1294" spans="1:15" hidden="1" x14ac:dyDescent="0.25">
      <c r="A1294" t="s">
        <v>9</v>
      </c>
      <c r="B1294">
        <v>9</v>
      </c>
      <c r="C1294">
        <v>8</v>
      </c>
      <c r="D1294">
        <v>2</v>
      </c>
      <c r="E1294">
        <v>1</v>
      </c>
      <c r="F1294">
        <v>16</v>
      </c>
      <c r="G1294">
        <v>32</v>
      </c>
      <c r="H1294" t="s">
        <v>14</v>
      </c>
      <c r="I1294" t="s">
        <v>13</v>
      </c>
      <c r="J1294" t="s">
        <v>13</v>
      </c>
      <c r="K1294">
        <v>0.99</v>
      </c>
      <c r="L1294">
        <f>表格2[[#This Row],[orient]]*(64/表格2[[#This Row],[pix_per_cell]])*(64/表格2[[#This Row],[pix_per_cell]])*IF(表格2[[#This Row],[hog_channel]]=" ALL", 3, 1)</f>
        <v>576</v>
      </c>
      <c r="M1294">
        <f>IF(表格2[[#This Row],[spatial_feat]] = " True",表格2[[#This Row],[spatial_size]]*表格2[[#This Row],[spatial_size]]*3, 0)</f>
        <v>0</v>
      </c>
      <c r="N1294">
        <f>IF(表格2[[#This Row],[hist_feat]] = " True", 表格2[[#This Row],[hist_bins]]*3, 0)</f>
        <v>96</v>
      </c>
      <c r="O1294">
        <f>表格2[[#This Row],[feature_len_hog]]+表格2[[#This Row],[feature_len_spatial]]+表格2[[#This Row],[feature_len_hist]]</f>
        <v>672</v>
      </c>
    </row>
    <row r="1295" spans="1:15" hidden="1" x14ac:dyDescent="0.25">
      <c r="A1295" t="s">
        <v>9</v>
      </c>
      <c r="B1295">
        <v>9</v>
      </c>
      <c r="C1295">
        <v>8</v>
      </c>
      <c r="D1295">
        <v>2</v>
      </c>
      <c r="E1295">
        <v>1</v>
      </c>
      <c r="F1295">
        <v>16</v>
      </c>
      <c r="G1295">
        <v>32</v>
      </c>
      <c r="H1295" t="s">
        <v>14</v>
      </c>
      <c r="I1295" t="s">
        <v>14</v>
      </c>
      <c r="J1295" t="s">
        <v>13</v>
      </c>
      <c r="K1295">
        <v>0.99</v>
      </c>
      <c r="L1295">
        <f>表格2[[#This Row],[orient]]*(64/表格2[[#This Row],[pix_per_cell]])*(64/表格2[[#This Row],[pix_per_cell]])*IF(表格2[[#This Row],[hog_channel]]=" ALL", 3, 1)</f>
        <v>576</v>
      </c>
      <c r="M1295">
        <f>IF(表格2[[#This Row],[spatial_feat]] = " True",表格2[[#This Row],[spatial_size]]*表格2[[#This Row],[spatial_size]]*3, 0)</f>
        <v>0</v>
      </c>
      <c r="N1295">
        <f>IF(表格2[[#This Row],[hist_feat]] = " True", 表格2[[#This Row],[hist_bins]]*3, 0)</f>
        <v>0</v>
      </c>
      <c r="O1295">
        <f>表格2[[#This Row],[feature_len_hog]]+表格2[[#This Row],[feature_len_spatial]]+表格2[[#This Row],[feature_len_hist]]</f>
        <v>576</v>
      </c>
    </row>
    <row r="1296" spans="1:15" hidden="1" x14ac:dyDescent="0.25">
      <c r="A1296" t="s">
        <v>9</v>
      </c>
      <c r="B1296">
        <v>9</v>
      </c>
      <c r="C1296">
        <v>8</v>
      </c>
      <c r="D1296">
        <v>2</v>
      </c>
      <c r="E1296">
        <v>1</v>
      </c>
      <c r="F1296">
        <v>32</v>
      </c>
      <c r="G1296">
        <v>32</v>
      </c>
      <c r="H1296" t="s">
        <v>13</v>
      </c>
      <c r="I1296" t="s">
        <v>13</v>
      </c>
      <c r="J1296" t="s">
        <v>13</v>
      </c>
      <c r="K1296">
        <v>0.99</v>
      </c>
      <c r="L1296">
        <f>表格2[[#This Row],[orient]]*(64/表格2[[#This Row],[pix_per_cell]])*(64/表格2[[#This Row],[pix_per_cell]])*IF(表格2[[#This Row],[hog_channel]]=" ALL", 3, 1)</f>
        <v>576</v>
      </c>
      <c r="M1296">
        <f>IF(表格2[[#This Row],[spatial_feat]] = " True",表格2[[#This Row],[spatial_size]]*表格2[[#This Row],[spatial_size]]*3, 0)</f>
        <v>3072</v>
      </c>
      <c r="N1296">
        <f>IF(表格2[[#This Row],[hist_feat]] = " True", 表格2[[#This Row],[hist_bins]]*3, 0)</f>
        <v>96</v>
      </c>
      <c r="O1296">
        <f>表格2[[#This Row],[feature_len_hog]]+表格2[[#This Row],[feature_len_spatial]]+表格2[[#This Row],[feature_len_hist]]</f>
        <v>3744</v>
      </c>
    </row>
    <row r="1297" spans="1:15" hidden="1" x14ac:dyDescent="0.25">
      <c r="A1297" t="s">
        <v>9</v>
      </c>
      <c r="B1297">
        <v>9</v>
      </c>
      <c r="C1297">
        <v>8</v>
      </c>
      <c r="D1297">
        <v>2</v>
      </c>
      <c r="E1297">
        <v>1</v>
      </c>
      <c r="F1297">
        <v>32</v>
      </c>
      <c r="G1297">
        <v>32</v>
      </c>
      <c r="H1297" t="s">
        <v>13</v>
      </c>
      <c r="I1297" t="s">
        <v>14</v>
      </c>
      <c r="J1297" t="s">
        <v>13</v>
      </c>
      <c r="K1297">
        <v>0.99</v>
      </c>
      <c r="L1297">
        <f>表格2[[#This Row],[orient]]*(64/表格2[[#This Row],[pix_per_cell]])*(64/表格2[[#This Row],[pix_per_cell]])*IF(表格2[[#This Row],[hog_channel]]=" ALL", 3, 1)</f>
        <v>576</v>
      </c>
      <c r="M1297">
        <f>IF(表格2[[#This Row],[spatial_feat]] = " True",表格2[[#This Row],[spatial_size]]*表格2[[#This Row],[spatial_size]]*3, 0)</f>
        <v>3072</v>
      </c>
      <c r="N1297">
        <f>IF(表格2[[#This Row],[hist_feat]] = " True", 表格2[[#This Row],[hist_bins]]*3, 0)</f>
        <v>0</v>
      </c>
      <c r="O1297">
        <f>表格2[[#This Row],[feature_len_hog]]+表格2[[#This Row],[feature_len_spatial]]+表格2[[#This Row],[feature_len_hist]]</f>
        <v>3648</v>
      </c>
    </row>
    <row r="1298" spans="1:15" hidden="1" x14ac:dyDescent="0.25">
      <c r="A1298" t="s">
        <v>9</v>
      </c>
      <c r="B1298">
        <v>9</v>
      </c>
      <c r="C1298">
        <v>8</v>
      </c>
      <c r="D1298">
        <v>2</v>
      </c>
      <c r="E1298">
        <v>2</v>
      </c>
      <c r="F1298">
        <v>32</v>
      </c>
      <c r="G1298">
        <v>16</v>
      </c>
      <c r="H1298" t="s">
        <v>13</v>
      </c>
      <c r="I1298" t="s">
        <v>13</v>
      </c>
      <c r="J1298" t="s">
        <v>13</v>
      </c>
      <c r="K1298">
        <v>0.99</v>
      </c>
      <c r="L1298">
        <f>表格2[[#This Row],[orient]]*(64/表格2[[#This Row],[pix_per_cell]])*(64/表格2[[#This Row],[pix_per_cell]])*IF(表格2[[#This Row],[hog_channel]]=" ALL", 3, 1)</f>
        <v>576</v>
      </c>
      <c r="M1298">
        <f>IF(表格2[[#This Row],[spatial_feat]] = " True",表格2[[#This Row],[spatial_size]]*表格2[[#This Row],[spatial_size]]*3, 0)</f>
        <v>3072</v>
      </c>
      <c r="N1298">
        <f>IF(表格2[[#This Row],[hist_feat]] = " True", 表格2[[#This Row],[hist_bins]]*3, 0)</f>
        <v>48</v>
      </c>
      <c r="O1298">
        <f>表格2[[#This Row],[feature_len_hog]]+表格2[[#This Row],[feature_len_spatial]]+表格2[[#This Row],[feature_len_hist]]</f>
        <v>3696</v>
      </c>
    </row>
    <row r="1299" spans="1:15" hidden="1" x14ac:dyDescent="0.25">
      <c r="A1299" t="s">
        <v>9</v>
      </c>
      <c r="B1299">
        <v>9</v>
      </c>
      <c r="C1299">
        <v>8</v>
      </c>
      <c r="D1299">
        <v>2</v>
      </c>
      <c r="E1299">
        <v>2</v>
      </c>
      <c r="F1299">
        <v>32</v>
      </c>
      <c r="G1299">
        <v>16</v>
      </c>
      <c r="H1299" t="s">
        <v>13</v>
      </c>
      <c r="I1299" t="s">
        <v>14</v>
      </c>
      <c r="J1299" t="s">
        <v>13</v>
      </c>
      <c r="K1299">
        <v>0.99</v>
      </c>
      <c r="L1299">
        <f>表格2[[#This Row],[orient]]*(64/表格2[[#This Row],[pix_per_cell]])*(64/表格2[[#This Row],[pix_per_cell]])*IF(表格2[[#This Row],[hog_channel]]=" ALL", 3, 1)</f>
        <v>576</v>
      </c>
      <c r="M1299">
        <f>IF(表格2[[#This Row],[spatial_feat]] = " True",表格2[[#This Row],[spatial_size]]*表格2[[#This Row],[spatial_size]]*3, 0)</f>
        <v>3072</v>
      </c>
      <c r="N1299">
        <f>IF(表格2[[#This Row],[hist_feat]] = " True", 表格2[[#This Row],[hist_bins]]*3, 0)</f>
        <v>0</v>
      </c>
      <c r="O1299">
        <f>表格2[[#This Row],[feature_len_hog]]+表格2[[#This Row],[feature_len_spatial]]+表格2[[#This Row],[feature_len_hist]]</f>
        <v>3648</v>
      </c>
    </row>
    <row r="1300" spans="1:15" hidden="1" x14ac:dyDescent="0.25">
      <c r="A1300" t="s">
        <v>9</v>
      </c>
      <c r="B1300">
        <v>9</v>
      </c>
      <c r="C1300">
        <v>8</v>
      </c>
      <c r="D1300">
        <v>2</v>
      </c>
      <c r="E1300">
        <v>2</v>
      </c>
      <c r="F1300">
        <v>32</v>
      </c>
      <c r="G1300">
        <v>16</v>
      </c>
      <c r="H1300" t="s">
        <v>14</v>
      </c>
      <c r="I1300" t="s">
        <v>13</v>
      </c>
      <c r="J1300" t="s">
        <v>13</v>
      </c>
      <c r="K1300">
        <v>0.99</v>
      </c>
      <c r="L1300">
        <f>表格2[[#This Row],[orient]]*(64/表格2[[#This Row],[pix_per_cell]])*(64/表格2[[#This Row],[pix_per_cell]])*IF(表格2[[#This Row],[hog_channel]]=" ALL", 3, 1)</f>
        <v>576</v>
      </c>
      <c r="M1300">
        <f>IF(表格2[[#This Row],[spatial_feat]] = " True",表格2[[#This Row],[spatial_size]]*表格2[[#This Row],[spatial_size]]*3, 0)</f>
        <v>0</v>
      </c>
      <c r="N1300">
        <f>IF(表格2[[#This Row],[hist_feat]] = " True", 表格2[[#This Row],[hist_bins]]*3, 0)</f>
        <v>48</v>
      </c>
      <c r="O1300">
        <f>表格2[[#This Row],[feature_len_hog]]+表格2[[#This Row],[feature_len_spatial]]+表格2[[#This Row],[feature_len_hist]]</f>
        <v>624</v>
      </c>
    </row>
    <row r="1301" spans="1:15" hidden="1" x14ac:dyDescent="0.25">
      <c r="A1301" t="s">
        <v>9</v>
      </c>
      <c r="B1301">
        <v>9</v>
      </c>
      <c r="C1301">
        <v>8</v>
      </c>
      <c r="D1301">
        <v>2</v>
      </c>
      <c r="E1301" t="s">
        <v>15</v>
      </c>
      <c r="F1301">
        <v>16</v>
      </c>
      <c r="G1301">
        <v>16</v>
      </c>
      <c r="H1301" t="s">
        <v>13</v>
      </c>
      <c r="I1301" t="s">
        <v>13</v>
      </c>
      <c r="J1301" t="s">
        <v>13</v>
      </c>
      <c r="K1301">
        <v>0.99</v>
      </c>
      <c r="L1301">
        <f>表格2[[#This Row],[orient]]*(64/表格2[[#This Row],[pix_per_cell]])*(64/表格2[[#This Row],[pix_per_cell]])*IF(表格2[[#This Row],[hog_channel]]=" ALL", 3, 1)</f>
        <v>1728</v>
      </c>
      <c r="M1301">
        <f>IF(表格2[[#This Row],[spatial_feat]] = " True",表格2[[#This Row],[spatial_size]]*表格2[[#This Row],[spatial_size]]*3, 0)</f>
        <v>768</v>
      </c>
      <c r="N1301">
        <f>IF(表格2[[#This Row],[hist_feat]] = " True", 表格2[[#This Row],[hist_bins]]*3, 0)</f>
        <v>48</v>
      </c>
      <c r="O1301">
        <f>表格2[[#This Row],[feature_len_hog]]+表格2[[#This Row],[feature_len_spatial]]+表格2[[#This Row],[feature_len_hist]]</f>
        <v>2544</v>
      </c>
    </row>
    <row r="1302" spans="1:15" hidden="1" x14ac:dyDescent="0.25">
      <c r="A1302" t="s">
        <v>9</v>
      </c>
      <c r="B1302">
        <v>9</v>
      </c>
      <c r="C1302">
        <v>8</v>
      </c>
      <c r="D1302">
        <v>2</v>
      </c>
      <c r="E1302" t="s">
        <v>15</v>
      </c>
      <c r="F1302">
        <v>32</v>
      </c>
      <c r="G1302">
        <v>16</v>
      </c>
      <c r="H1302" t="s">
        <v>13</v>
      </c>
      <c r="I1302" t="s">
        <v>13</v>
      </c>
      <c r="J1302" t="s">
        <v>13</v>
      </c>
      <c r="K1302">
        <v>0.99</v>
      </c>
      <c r="L1302">
        <f>表格2[[#This Row],[orient]]*(64/表格2[[#This Row],[pix_per_cell]])*(64/表格2[[#This Row],[pix_per_cell]])*IF(表格2[[#This Row],[hog_channel]]=" ALL", 3, 1)</f>
        <v>1728</v>
      </c>
      <c r="M1302">
        <f>IF(表格2[[#This Row],[spatial_feat]] = " True",表格2[[#This Row],[spatial_size]]*表格2[[#This Row],[spatial_size]]*3, 0)</f>
        <v>3072</v>
      </c>
      <c r="N1302">
        <f>IF(表格2[[#This Row],[hist_feat]] = " True", 表格2[[#This Row],[hist_bins]]*3, 0)</f>
        <v>48</v>
      </c>
      <c r="O1302">
        <f>表格2[[#This Row],[feature_len_hog]]+表格2[[#This Row],[feature_len_spatial]]+表格2[[#This Row],[feature_len_hist]]</f>
        <v>4848</v>
      </c>
    </row>
    <row r="1303" spans="1:15" hidden="1" x14ac:dyDescent="0.25">
      <c r="A1303" t="s">
        <v>9</v>
      </c>
      <c r="B1303">
        <v>9</v>
      </c>
      <c r="C1303">
        <v>8</v>
      </c>
      <c r="D1303">
        <v>2</v>
      </c>
      <c r="E1303" t="s">
        <v>15</v>
      </c>
      <c r="F1303">
        <v>32</v>
      </c>
      <c r="G1303">
        <v>32</v>
      </c>
      <c r="H1303" t="s">
        <v>14</v>
      </c>
      <c r="I1303" t="s">
        <v>13</v>
      </c>
      <c r="J1303" t="s">
        <v>13</v>
      </c>
      <c r="K1303">
        <v>0.99</v>
      </c>
      <c r="L1303">
        <f>表格2[[#This Row],[orient]]*(64/表格2[[#This Row],[pix_per_cell]])*(64/表格2[[#This Row],[pix_per_cell]])*IF(表格2[[#This Row],[hog_channel]]=" ALL", 3, 1)</f>
        <v>1728</v>
      </c>
      <c r="M1303">
        <f>IF(表格2[[#This Row],[spatial_feat]] = " True",表格2[[#This Row],[spatial_size]]*表格2[[#This Row],[spatial_size]]*3, 0)</f>
        <v>0</v>
      </c>
      <c r="N1303">
        <f>IF(表格2[[#This Row],[hist_feat]] = " True", 表格2[[#This Row],[hist_bins]]*3, 0)</f>
        <v>96</v>
      </c>
      <c r="O1303">
        <f>表格2[[#This Row],[feature_len_hog]]+表格2[[#This Row],[feature_len_spatial]]+表格2[[#This Row],[feature_len_hist]]</f>
        <v>1824</v>
      </c>
    </row>
    <row r="1304" spans="1:15" hidden="1" x14ac:dyDescent="0.25">
      <c r="A1304" t="s">
        <v>9</v>
      </c>
      <c r="B1304">
        <v>9</v>
      </c>
      <c r="C1304">
        <v>8</v>
      </c>
      <c r="D1304">
        <v>3</v>
      </c>
      <c r="E1304">
        <v>0</v>
      </c>
      <c r="F1304">
        <v>16</v>
      </c>
      <c r="G1304">
        <v>32</v>
      </c>
      <c r="H1304" t="s">
        <v>13</v>
      </c>
      <c r="I1304" t="s">
        <v>14</v>
      </c>
      <c r="J1304" t="s">
        <v>13</v>
      </c>
      <c r="K1304">
        <v>0.99</v>
      </c>
      <c r="L1304">
        <f>表格2[[#This Row],[orient]]*(64/表格2[[#This Row],[pix_per_cell]])*(64/表格2[[#This Row],[pix_per_cell]])*IF(表格2[[#This Row],[hog_channel]]=" ALL", 3, 1)</f>
        <v>576</v>
      </c>
      <c r="M1304">
        <f>IF(表格2[[#This Row],[spatial_feat]] = " True",表格2[[#This Row],[spatial_size]]*表格2[[#This Row],[spatial_size]]*3, 0)</f>
        <v>768</v>
      </c>
      <c r="N1304">
        <f>IF(表格2[[#This Row],[hist_feat]] = " True", 表格2[[#This Row],[hist_bins]]*3, 0)</f>
        <v>0</v>
      </c>
      <c r="O1304">
        <f>表格2[[#This Row],[feature_len_hog]]+表格2[[#This Row],[feature_len_spatial]]+表格2[[#This Row],[feature_len_hist]]</f>
        <v>1344</v>
      </c>
    </row>
    <row r="1305" spans="1:15" hidden="1" x14ac:dyDescent="0.25">
      <c r="A1305" t="s">
        <v>9</v>
      </c>
      <c r="B1305">
        <v>9</v>
      </c>
      <c r="C1305">
        <v>8</v>
      </c>
      <c r="D1305">
        <v>3</v>
      </c>
      <c r="E1305">
        <v>0</v>
      </c>
      <c r="F1305">
        <v>32</v>
      </c>
      <c r="G1305">
        <v>16</v>
      </c>
      <c r="H1305" t="s">
        <v>14</v>
      </c>
      <c r="I1305" t="s">
        <v>13</v>
      </c>
      <c r="J1305" t="s">
        <v>13</v>
      </c>
      <c r="K1305">
        <v>0.99</v>
      </c>
      <c r="L1305">
        <f>表格2[[#This Row],[orient]]*(64/表格2[[#This Row],[pix_per_cell]])*(64/表格2[[#This Row],[pix_per_cell]])*IF(表格2[[#This Row],[hog_channel]]=" ALL", 3, 1)</f>
        <v>576</v>
      </c>
      <c r="M1305">
        <f>IF(表格2[[#This Row],[spatial_feat]] = " True",表格2[[#This Row],[spatial_size]]*表格2[[#This Row],[spatial_size]]*3, 0)</f>
        <v>0</v>
      </c>
      <c r="N1305">
        <f>IF(表格2[[#This Row],[hist_feat]] = " True", 表格2[[#This Row],[hist_bins]]*3, 0)</f>
        <v>48</v>
      </c>
      <c r="O1305">
        <f>表格2[[#This Row],[feature_len_hog]]+表格2[[#This Row],[feature_len_spatial]]+表格2[[#This Row],[feature_len_hist]]</f>
        <v>624</v>
      </c>
    </row>
    <row r="1306" spans="1:15" hidden="1" x14ac:dyDescent="0.25">
      <c r="A1306" t="s">
        <v>9</v>
      </c>
      <c r="B1306">
        <v>9</v>
      </c>
      <c r="C1306">
        <v>8</v>
      </c>
      <c r="D1306">
        <v>3</v>
      </c>
      <c r="E1306">
        <v>0</v>
      </c>
      <c r="F1306">
        <v>32</v>
      </c>
      <c r="G1306">
        <v>32</v>
      </c>
      <c r="H1306" t="s">
        <v>13</v>
      </c>
      <c r="I1306" t="s">
        <v>13</v>
      </c>
      <c r="J1306" t="s">
        <v>13</v>
      </c>
      <c r="K1306">
        <v>0.99</v>
      </c>
      <c r="L1306">
        <f>表格2[[#This Row],[orient]]*(64/表格2[[#This Row],[pix_per_cell]])*(64/表格2[[#This Row],[pix_per_cell]])*IF(表格2[[#This Row],[hog_channel]]=" ALL", 3, 1)</f>
        <v>576</v>
      </c>
      <c r="M1306">
        <f>IF(表格2[[#This Row],[spatial_feat]] = " True",表格2[[#This Row],[spatial_size]]*表格2[[#This Row],[spatial_size]]*3, 0)</f>
        <v>3072</v>
      </c>
      <c r="N1306">
        <f>IF(表格2[[#This Row],[hist_feat]] = " True", 表格2[[#This Row],[hist_bins]]*3, 0)</f>
        <v>96</v>
      </c>
      <c r="O1306">
        <f>表格2[[#This Row],[feature_len_hog]]+表格2[[#This Row],[feature_len_spatial]]+表格2[[#This Row],[feature_len_hist]]</f>
        <v>3744</v>
      </c>
    </row>
    <row r="1307" spans="1:15" hidden="1" x14ac:dyDescent="0.25">
      <c r="A1307" t="s">
        <v>9</v>
      </c>
      <c r="B1307">
        <v>9</v>
      </c>
      <c r="C1307">
        <v>8</v>
      </c>
      <c r="D1307">
        <v>3</v>
      </c>
      <c r="E1307">
        <v>1</v>
      </c>
      <c r="F1307">
        <v>16</v>
      </c>
      <c r="G1307">
        <v>16</v>
      </c>
      <c r="H1307" t="s">
        <v>13</v>
      </c>
      <c r="I1307" t="s">
        <v>13</v>
      </c>
      <c r="J1307" t="s">
        <v>13</v>
      </c>
      <c r="K1307">
        <v>0.99</v>
      </c>
      <c r="L1307">
        <f>表格2[[#This Row],[orient]]*(64/表格2[[#This Row],[pix_per_cell]])*(64/表格2[[#This Row],[pix_per_cell]])*IF(表格2[[#This Row],[hog_channel]]=" ALL", 3, 1)</f>
        <v>576</v>
      </c>
      <c r="M1307">
        <f>IF(表格2[[#This Row],[spatial_feat]] = " True",表格2[[#This Row],[spatial_size]]*表格2[[#This Row],[spatial_size]]*3, 0)</f>
        <v>768</v>
      </c>
      <c r="N1307">
        <f>IF(表格2[[#This Row],[hist_feat]] = " True", 表格2[[#This Row],[hist_bins]]*3, 0)</f>
        <v>48</v>
      </c>
      <c r="O1307">
        <f>表格2[[#This Row],[feature_len_hog]]+表格2[[#This Row],[feature_len_spatial]]+表格2[[#This Row],[feature_len_hist]]</f>
        <v>1392</v>
      </c>
    </row>
    <row r="1308" spans="1:15" hidden="1" x14ac:dyDescent="0.25">
      <c r="A1308" t="s">
        <v>9</v>
      </c>
      <c r="B1308">
        <v>9</v>
      </c>
      <c r="C1308">
        <v>8</v>
      </c>
      <c r="D1308">
        <v>3</v>
      </c>
      <c r="E1308">
        <v>1</v>
      </c>
      <c r="F1308">
        <v>16</v>
      </c>
      <c r="G1308">
        <v>32</v>
      </c>
      <c r="H1308" t="s">
        <v>13</v>
      </c>
      <c r="I1308" t="s">
        <v>14</v>
      </c>
      <c r="J1308" t="s">
        <v>13</v>
      </c>
      <c r="K1308">
        <v>0.99</v>
      </c>
      <c r="L1308">
        <f>表格2[[#This Row],[orient]]*(64/表格2[[#This Row],[pix_per_cell]])*(64/表格2[[#This Row],[pix_per_cell]])*IF(表格2[[#This Row],[hog_channel]]=" ALL", 3, 1)</f>
        <v>576</v>
      </c>
      <c r="M1308">
        <f>IF(表格2[[#This Row],[spatial_feat]] = " True",表格2[[#This Row],[spatial_size]]*表格2[[#This Row],[spatial_size]]*3, 0)</f>
        <v>768</v>
      </c>
      <c r="N1308">
        <f>IF(表格2[[#This Row],[hist_feat]] = " True", 表格2[[#This Row],[hist_bins]]*3, 0)</f>
        <v>0</v>
      </c>
      <c r="O1308">
        <f>表格2[[#This Row],[feature_len_hog]]+表格2[[#This Row],[feature_len_spatial]]+表格2[[#This Row],[feature_len_hist]]</f>
        <v>1344</v>
      </c>
    </row>
    <row r="1309" spans="1:15" hidden="1" x14ac:dyDescent="0.25">
      <c r="A1309" t="s">
        <v>9</v>
      </c>
      <c r="B1309">
        <v>9</v>
      </c>
      <c r="C1309">
        <v>8</v>
      </c>
      <c r="D1309">
        <v>3</v>
      </c>
      <c r="E1309">
        <v>2</v>
      </c>
      <c r="F1309">
        <v>32</v>
      </c>
      <c r="G1309">
        <v>32</v>
      </c>
      <c r="H1309" t="s">
        <v>13</v>
      </c>
      <c r="I1309" t="s">
        <v>13</v>
      </c>
      <c r="J1309" t="s">
        <v>13</v>
      </c>
      <c r="K1309">
        <v>0.99</v>
      </c>
      <c r="L1309">
        <f>表格2[[#This Row],[orient]]*(64/表格2[[#This Row],[pix_per_cell]])*(64/表格2[[#This Row],[pix_per_cell]])*IF(表格2[[#This Row],[hog_channel]]=" ALL", 3, 1)</f>
        <v>576</v>
      </c>
      <c r="M1309">
        <f>IF(表格2[[#This Row],[spatial_feat]] = " True",表格2[[#This Row],[spatial_size]]*表格2[[#This Row],[spatial_size]]*3, 0)</f>
        <v>3072</v>
      </c>
      <c r="N1309">
        <f>IF(表格2[[#This Row],[hist_feat]] = " True", 表格2[[#This Row],[hist_bins]]*3, 0)</f>
        <v>96</v>
      </c>
      <c r="O1309">
        <f>表格2[[#This Row],[feature_len_hog]]+表格2[[#This Row],[feature_len_spatial]]+表格2[[#This Row],[feature_len_hist]]</f>
        <v>3744</v>
      </c>
    </row>
    <row r="1310" spans="1:15" hidden="1" x14ac:dyDescent="0.25">
      <c r="A1310" t="s">
        <v>9</v>
      </c>
      <c r="B1310">
        <v>9</v>
      </c>
      <c r="C1310">
        <v>8</v>
      </c>
      <c r="D1310">
        <v>3</v>
      </c>
      <c r="E1310">
        <v>2</v>
      </c>
      <c r="F1310">
        <v>32</v>
      </c>
      <c r="G1310">
        <v>32</v>
      </c>
      <c r="H1310" t="s">
        <v>13</v>
      </c>
      <c r="I1310" t="s">
        <v>14</v>
      </c>
      <c r="J1310" t="s">
        <v>13</v>
      </c>
      <c r="K1310">
        <v>0.99</v>
      </c>
      <c r="L1310">
        <f>表格2[[#This Row],[orient]]*(64/表格2[[#This Row],[pix_per_cell]])*(64/表格2[[#This Row],[pix_per_cell]])*IF(表格2[[#This Row],[hog_channel]]=" ALL", 3, 1)</f>
        <v>576</v>
      </c>
      <c r="M1310">
        <f>IF(表格2[[#This Row],[spatial_feat]] = " True",表格2[[#This Row],[spatial_size]]*表格2[[#This Row],[spatial_size]]*3, 0)</f>
        <v>3072</v>
      </c>
      <c r="N1310">
        <f>IF(表格2[[#This Row],[hist_feat]] = " True", 表格2[[#This Row],[hist_bins]]*3, 0)</f>
        <v>0</v>
      </c>
      <c r="O1310">
        <f>表格2[[#This Row],[feature_len_hog]]+表格2[[#This Row],[feature_len_spatial]]+表格2[[#This Row],[feature_len_hist]]</f>
        <v>3648</v>
      </c>
    </row>
    <row r="1311" spans="1:15" hidden="1" x14ac:dyDescent="0.25">
      <c r="A1311" t="s">
        <v>9</v>
      </c>
      <c r="B1311">
        <v>9</v>
      </c>
      <c r="C1311">
        <v>8</v>
      </c>
      <c r="D1311">
        <v>3</v>
      </c>
      <c r="E1311" t="s">
        <v>15</v>
      </c>
      <c r="F1311">
        <v>16</v>
      </c>
      <c r="G1311">
        <v>32</v>
      </c>
      <c r="H1311" t="s">
        <v>13</v>
      </c>
      <c r="I1311" t="s">
        <v>13</v>
      </c>
      <c r="J1311" t="s">
        <v>13</v>
      </c>
      <c r="K1311">
        <v>0.99</v>
      </c>
      <c r="L1311">
        <f>表格2[[#This Row],[orient]]*(64/表格2[[#This Row],[pix_per_cell]])*(64/表格2[[#This Row],[pix_per_cell]])*IF(表格2[[#This Row],[hog_channel]]=" ALL", 3, 1)</f>
        <v>1728</v>
      </c>
      <c r="M1311">
        <f>IF(表格2[[#This Row],[spatial_feat]] = " True",表格2[[#This Row],[spatial_size]]*表格2[[#This Row],[spatial_size]]*3, 0)</f>
        <v>768</v>
      </c>
      <c r="N1311">
        <f>IF(表格2[[#This Row],[hist_feat]] = " True", 表格2[[#This Row],[hist_bins]]*3, 0)</f>
        <v>96</v>
      </c>
      <c r="O1311">
        <f>表格2[[#This Row],[feature_len_hog]]+表格2[[#This Row],[feature_len_spatial]]+表格2[[#This Row],[feature_len_hist]]</f>
        <v>2592</v>
      </c>
    </row>
    <row r="1312" spans="1:15" hidden="1" x14ac:dyDescent="0.25">
      <c r="A1312" t="s">
        <v>9</v>
      </c>
      <c r="B1312">
        <v>9</v>
      </c>
      <c r="C1312">
        <v>8</v>
      </c>
      <c r="D1312">
        <v>3</v>
      </c>
      <c r="E1312" t="s">
        <v>15</v>
      </c>
      <c r="F1312">
        <v>16</v>
      </c>
      <c r="G1312">
        <v>32</v>
      </c>
      <c r="H1312" t="s">
        <v>13</v>
      </c>
      <c r="I1312" t="s">
        <v>14</v>
      </c>
      <c r="J1312" t="s">
        <v>13</v>
      </c>
      <c r="K1312">
        <v>0.99</v>
      </c>
      <c r="L1312">
        <f>表格2[[#This Row],[orient]]*(64/表格2[[#This Row],[pix_per_cell]])*(64/表格2[[#This Row],[pix_per_cell]])*IF(表格2[[#This Row],[hog_channel]]=" ALL", 3, 1)</f>
        <v>1728</v>
      </c>
      <c r="M1312">
        <f>IF(表格2[[#This Row],[spatial_feat]] = " True",表格2[[#This Row],[spatial_size]]*表格2[[#This Row],[spatial_size]]*3, 0)</f>
        <v>768</v>
      </c>
      <c r="N1312">
        <f>IF(表格2[[#This Row],[hist_feat]] = " True", 表格2[[#This Row],[hist_bins]]*3, 0)</f>
        <v>0</v>
      </c>
      <c r="O1312">
        <f>表格2[[#This Row],[feature_len_hog]]+表格2[[#This Row],[feature_len_spatial]]+表格2[[#This Row],[feature_len_hist]]</f>
        <v>2496</v>
      </c>
    </row>
    <row r="1313" spans="1:15" hidden="1" x14ac:dyDescent="0.25">
      <c r="A1313" t="s">
        <v>9</v>
      </c>
      <c r="B1313">
        <v>9</v>
      </c>
      <c r="C1313">
        <v>8</v>
      </c>
      <c r="D1313">
        <v>3</v>
      </c>
      <c r="E1313" t="s">
        <v>15</v>
      </c>
      <c r="F1313">
        <v>32</v>
      </c>
      <c r="G1313">
        <v>32</v>
      </c>
      <c r="H1313" t="s">
        <v>13</v>
      </c>
      <c r="I1313" t="s">
        <v>13</v>
      </c>
      <c r="J1313" t="s">
        <v>13</v>
      </c>
      <c r="K1313">
        <v>0.99</v>
      </c>
      <c r="L1313">
        <f>表格2[[#This Row],[orient]]*(64/表格2[[#This Row],[pix_per_cell]])*(64/表格2[[#This Row],[pix_per_cell]])*IF(表格2[[#This Row],[hog_channel]]=" ALL", 3, 1)</f>
        <v>1728</v>
      </c>
      <c r="M1313">
        <f>IF(表格2[[#This Row],[spatial_feat]] = " True",表格2[[#This Row],[spatial_size]]*表格2[[#This Row],[spatial_size]]*3, 0)</f>
        <v>3072</v>
      </c>
      <c r="N1313">
        <f>IF(表格2[[#This Row],[hist_feat]] = " True", 表格2[[#This Row],[hist_bins]]*3, 0)</f>
        <v>96</v>
      </c>
      <c r="O1313">
        <f>表格2[[#This Row],[feature_len_hog]]+表格2[[#This Row],[feature_len_spatial]]+表格2[[#This Row],[feature_len_hist]]</f>
        <v>4896</v>
      </c>
    </row>
    <row r="1314" spans="1:15" hidden="1" x14ac:dyDescent="0.25">
      <c r="A1314" t="s">
        <v>9</v>
      </c>
      <c r="B1314">
        <v>9</v>
      </c>
      <c r="C1314">
        <v>8</v>
      </c>
      <c r="D1314">
        <v>4</v>
      </c>
      <c r="E1314">
        <v>0</v>
      </c>
      <c r="F1314">
        <v>16</v>
      </c>
      <c r="G1314">
        <v>16</v>
      </c>
      <c r="H1314" t="s">
        <v>14</v>
      </c>
      <c r="I1314" t="s">
        <v>13</v>
      </c>
      <c r="J1314" t="s">
        <v>13</v>
      </c>
      <c r="K1314">
        <v>0.99</v>
      </c>
      <c r="L1314">
        <f>表格2[[#This Row],[orient]]*(64/表格2[[#This Row],[pix_per_cell]])*(64/表格2[[#This Row],[pix_per_cell]])*IF(表格2[[#This Row],[hog_channel]]=" ALL", 3, 1)</f>
        <v>576</v>
      </c>
      <c r="M1314">
        <f>IF(表格2[[#This Row],[spatial_feat]] = " True",表格2[[#This Row],[spatial_size]]*表格2[[#This Row],[spatial_size]]*3, 0)</f>
        <v>0</v>
      </c>
      <c r="N1314">
        <f>IF(表格2[[#This Row],[hist_feat]] = " True", 表格2[[#This Row],[hist_bins]]*3, 0)</f>
        <v>48</v>
      </c>
      <c r="O1314">
        <f>表格2[[#This Row],[feature_len_hog]]+表格2[[#This Row],[feature_len_spatial]]+表格2[[#This Row],[feature_len_hist]]</f>
        <v>624</v>
      </c>
    </row>
    <row r="1315" spans="1:15" hidden="1" x14ac:dyDescent="0.25">
      <c r="A1315" t="s">
        <v>9</v>
      </c>
      <c r="B1315">
        <v>9</v>
      </c>
      <c r="C1315">
        <v>8</v>
      </c>
      <c r="D1315">
        <v>4</v>
      </c>
      <c r="E1315">
        <v>0</v>
      </c>
      <c r="F1315">
        <v>32</v>
      </c>
      <c r="G1315">
        <v>32</v>
      </c>
      <c r="H1315" t="s">
        <v>13</v>
      </c>
      <c r="I1315" t="s">
        <v>13</v>
      </c>
      <c r="J1315" t="s">
        <v>13</v>
      </c>
      <c r="K1315">
        <v>0.99</v>
      </c>
      <c r="L1315">
        <f>表格2[[#This Row],[orient]]*(64/表格2[[#This Row],[pix_per_cell]])*(64/表格2[[#This Row],[pix_per_cell]])*IF(表格2[[#This Row],[hog_channel]]=" ALL", 3, 1)</f>
        <v>576</v>
      </c>
      <c r="M1315">
        <f>IF(表格2[[#This Row],[spatial_feat]] = " True",表格2[[#This Row],[spatial_size]]*表格2[[#This Row],[spatial_size]]*3, 0)</f>
        <v>3072</v>
      </c>
      <c r="N1315">
        <f>IF(表格2[[#This Row],[hist_feat]] = " True", 表格2[[#This Row],[hist_bins]]*3, 0)</f>
        <v>96</v>
      </c>
      <c r="O1315">
        <f>表格2[[#This Row],[feature_len_hog]]+表格2[[#This Row],[feature_len_spatial]]+表格2[[#This Row],[feature_len_hist]]</f>
        <v>3744</v>
      </c>
    </row>
    <row r="1316" spans="1:15" hidden="1" x14ac:dyDescent="0.25">
      <c r="A1316" t="s">
        <v>9</v>
      </c>
      <c r="B1316">
        <v>9</v>
      </c>
      <c r="C1316">
        <v>8</v>
      </c>
      <c r="D1316">
        <v>4</v>
      </c>
      <c r="E1316">
        <v>1</v>
      </c>
      <c r="F1316">
        <v>32</v>
      </c>
      <c r="G1316">
        <v>16</v>
      </c>
      <c r="H1316" t="s">
        <v>13</v>
      </c>
      <c r="I1316" t="s">
        <v>14</v>
      </c>
      <c r="J1316" t="s">
        <v>13</v>
      </c>
      <c r="K1316">
        <v>0.99</v>
      </c>
      <c r="L1316">
        <f>表格2[[#This Row],[orient]]*(64/表格2[[#This Row],[pix_per_cell]])*(64/表格2[[#This Row],[pix_per_cell]])*IF(表格2[[#This Row],[hog_channel]]=" ALL", 3, 1)</f>
        <v>576</v>
      </c>
      <c r="M1316">
        <f>IF(表格2[[#This Row],[spatial_feat]] = " True",表格2[[#This Row],[spatial_size]]*表格2[[#This Row],[spatial_size]]*3, 0)</f>
        <v>3072</v>
      </c>
      <c r="N1316">
        <f>IF(表格2[[#This Row],[hist_feat]] = " True", 表格2[[#This Row],[hist_bins]]*3, 0)</f>
        <v>0</v>
      </c>
      <c r="O1316">
        <f>表格2[[#This Row],[feature_len_hog]]+表格2[[#This Row],[feature_len_spatial]]+表格2[[#This Row],[feature_len_hist]]</f>
        <v>3648</v>
      </c>
    </row>
    <row r="1317" spans="1:15" hidden="1" x14ac:dyDescent="0.25">
      <c r="A1317" t="s">
        <v>9</v>
      </c>
      <c r="B1317">
        <v>9</v>
      </c>
      <c r="C1317">
        <v>8</v>
      </c>
      <c r="D1317">
        <v>4</v>
      </c>
      <c r="E1317">
        <v>2</v>
      </c>
      <c r="F1317">
        <v>32</v>
      </c>
      <c r="G1317">
        <v>16</v>
      </c>
      <c r="H1317" t="s">
        <v>13</v>
      </c>
      <c r="I1317" t="s">
        <v>13</v>
      </c>
      <c r="J1317" t="s">
        <v>13</v>
      </c>
      <c r="K1317">
        <v>0.99</v>
      </c>
      <c r="L1317">
        <f>表格2[[#This Row],[orient]]*(64/表格2[[#This Row],[pix_per_cell]])*(64/表格2[[#This Row],[pix_per_cell]])*IF(表格2[[#This Row],[hog_channel]]=" ALL", 3, 1)</f>
        <v>576</v>
      </c>
      <c r="M1317">
        <f>IF(表格2[[#This Row],[spatial_feat]] = " True",表格2[[#This Row],[spatial_size]]*表格2[[#This Row],[spatial_size]]*3, 0)</f>
        <v>3072</v>
      </c>
      <c r="N1317">
        <f>IF(表格2[[#This Row],[hist_feat]] = " True", 表格2[[#This Row],[hist_bins]]*3, 0)</f>
        <v>48</v>
      </c>
      <c r="O1317">
        <f>表格2[[#This Row],[feature_len_hog]]+表格2[[#This Row],[feature_len_spatial]]+表格2[[#This Row],[feature_len_hist]]</f>
        <v>3696</v>
      </c>
    </row>
    <row r="1318" spans="1:15" hidden="1" x14ac:dyDescent="0.25">
      <c r="A1318" t="s">
        <v>9</v>
      </c>
      <c r="B1318">
        <v>9</v>
      </c>
      <c r="C1318">
        <v>8</v>
      </c>
      <c r="D1318">
        <v>4</v>
      </c>
      <c r="E1318">
        <v>2</v>
      </c>
      <c r="F1318">
        <v>32</v>
      </c>
      <c r="G1318">
        <v>16</v>
      </c>
      <c r="H1318" t="s">
        <v>13</v>
      </c>
      <c r="I1318" t="s">
        <v>14</v>
      </c>
      <c r="J1318" t="s">
        <v>13</v>
      </c>
      <c r="K1318">
        <v>0.99</v>
      </c>
      <c r="L1318">
        <f>表格2[[#This Row],[orient]]*(64/表格2[[#This Row],[pix_per_cell]])*(64/表格2[[#This Row],[pix_per_cell]])*IF(表格2[[#This Row],[hog_channel]]=" ALL", 3, 1)</f>
        <v>576</v>
      </c>
      <c r="M1318">
        <f>IF(表格2[[#This Row],[spatial_feat]] = " True",表格2[[#This Row],[spatial_size]]*表格2[[#This Row],[spatial_size]]*3, 0)</f>
        <v>3072</v>
      </c>
      <c r="N1318">
        <f>IF(表格2[[#This Row],[hist_feat]] = " True", 表格2[[#This Row],[hist_bins]]*3, 0)</f>
        <v>0</v>
      </c>
      <c r="O1318">
        <f>表格2[[#This Row],[feature_len_hog]]+表格2[[#This Row],[feature_len_spatial]]+表格2[[#This Row],[feature_len_hist]]</f>
        <v>3648</v>
      </c>
    </row>
    <row r="1319" spans="1:15" hidden="1" x14ac:dyDescent="0.25">
      <c r="A1319" t="s">
        <v>9</v>
      </c>
      <c r="B1319">
        <v>9</v>
      </c>
      <c r="C1319">
        <v>8</v>
      </c>
      <c r="D1319">
        <v>4</v>
      </c>
      <c r="E1319">
        <v>2</v>
      </c>
      <c r="F1319">
        <v>32</v>
      </c>
      <c r="G1319">
        <v>32</v>
      </c>
      <c r="H1319" t="s">
        <v>13</v>
      </c>
      <c r="I1319" t="s">
        <v>13</v>
      </c>
      <c r="J1319" t="s">
        <v>13</v>
      </c>
      <c r="K1319">
        <v>0.99</v>
      </c>
      <c r="L1319">
        <f>表格2[[#This Row],[orient]]*(64/表格2[[#This Row],[pix_per_cell]])*(64/表格2[[#This Row],[pix_per_cell]])*IF(表格2[[#This Row],[hog_channel]]=" ALL", 3, 1)</f>
        <v>576</v>
      </c>
      <c r="M1319">
        <f>IF(表格2[[#This Row],[spatial_feat]] = " True",表格2[[#This Row],[spatial_size]]*表格2[[#This Row],[spatial_size]]*3, 0)</f>
        <v>3072</v>
      </c>
      <c r="N1319">
        <f>IF(表格2[[#This Row],[hist_feat]] = " True", 表格2[[#This Row],[hist_bins]]*3, 0)</f>
        <v>96</v>
      </c>
      <c r="O1319">
        <f>表格2[[#This Row],[feature_len_hog]]+表格2[[#This Row],[feature_len_spatial]]+表格2[[#This Row],[feature_len_hist]]</f>
        <v>3744</v>
      </c>
    </row>
    <row r="1320" spans="1:15" hidden="1" x14ac:dyDescent="0.25">
      <c r="A1320" t="s">
        <v>9</v>
      </c>
      <c r="B1320">
        <v>9</v>
      </c>
      <c r="C1320">
        <v>8</v>
      </c>
      <c r="D1320">
        <v>4</v>
      </c>
      <c r="E1320" t="s">
        <v>15</v>
      </c>
      <c r="F1320">
        <v>16</v>
      </c>
      <c r="G1320">
        <v>32</v>
      </c>
      <c r="H1320" t="s">
        <v>13</v>
      </c>
      <c r="I1320" t="s">
        <v>13</v>
      </c>
      <c r="J1320" t="s">
        <v>13</v>
      </c>
      <c r="K1320">
        <v>0.99</v>
      </c>
      <c r="L1320">
        <f>表格2[[#This Row],[orient]]*(64/表格2[[#This Row],[pix_per_cell]])*(64/表格2[[#This Row],[pix_per_cell]])*IF(表格2[[#This Row],[hog_channel]]=" ALL", 3, 1)</f>
        <v>1728</v>
      </c>
      <c r="M1320">
        <f>IF(表格2[[#This Row],[spatial_feat]] = " True",表格2[[#This Row],[spatial_size]]*表格2[[#This Row],[spatial_size]]*3, 0)</f>
        <v>768</v>
      </c>
      <c r="N1320">
        <f>IF(表格2[[#This Row],[hist_feat]] = " True", 表格2[[#This Row],[hist_bins]]*3, 0)</f>
        <v>96</v>
      </c>
      <c r="O1320">
        <f>表格2[[#This Row],[feature_len_hog]]+表格2[[#This Row],[feature_len_spatial]]+表格2[[#This Row],[feature_len_hist]]</f>
        <v>2592</v>
      </c>
    </row>
    <row r="1321" spans="1:15" hidden="1" x14ac:dyDescent="0.25">
      <c r="A1321" t="s">
        <v>9</v>
      </c>
      <c r="B1321">
        <v>9</v>
      </c>
      <c r="C1321">
        <v>8</v>
      </c>
      <c r="D1321">
        <v>4</v>
      </c>
      <c r="E1321" t="s">
        <v>15</v>
      </c>
      <c r="F1321">
        <v>32</v>
      </c>
      <c r="G1321">
        <v>32</v>
      </c>
      <c r="H1321" t="s">
        <v>13</v>
      </c>
      <c r="I1321" t="s">
        <v>13</v>
      </c>
      <c r="J1321" t="s">
        <v>13</v>
      </c>
      <c r="K1321">
        <v>0.99</v>
      </c>
      <c r="L1321">
        <f>表格2[[#This Row],[orient]]*(64/表格2[[#This Row],[pix_per_cell]])*(64/表格2[[#This Row],[pix_per_cell]])*IF(表格2[[#This Row],[hog_channel]]=" ALL", 3, 1)</f>
        <v>1728</v>
      </c>
      <c r="M1321">
        <f>IF(表格2[[#This Row],[spatial_feat]] = " True",表格2[[#This Row],[spatial_size]]*表格2[[#This Row],[spatial_size]]*3, 0)</f>
        <v>3072</v>
      </c>
      <c r="N1321">
        <f>IF(表格2[[#This Row],[hist_feat]] = " True", 表格2[[#This Row],[hist_bins]]*3, 0)</f>
        <v>96</v>
      </c>
      <c r="O1321">
        <f>表格2[[#This Row],[feature_len_hog]]+表格2[[#This Row],[feature_len_spatial]]+表格2[[#This Row],[feature_len_hist]]</f>
        <v>4896</v>
      </c>
    </row>
    <row r="1322" spans="1:15" hidden="1" x14ac:dyDescent="0.25">
      <c r="A1322" t="s">
        <v>9</v>
      </c>
      <c r="B1322">
        <v>9</v>
      </c>
      <c r="C1322">
        <v>8</v>
      </c>
      <c r="D1322">
        <v>4</v>
      </c>
      <c r="E1322" t="s">
        <v>15</v>
      </c>
      <c r="F1322">
        <v>32</v>
      </c>
      <c r="G1322">
        <v>32</v>
      </c>
      <c r="H1322" t="s">
        <v>14</v>
      </c>
      <c r="I1322" t="s">
        <v>13</v>
      </c>
      <c r="J1322" t="s">
        <v>13</v>
      </c>
      <c r="K1322">
        <v>0.99</v>
      </c>
      <c r="L1322">
        <f>表格2[[#This Row],[orient]]*(64/表格2[[#This Row],[pix_per_cell]])*(64/表格2[[#This Row],[pix_per_cell]])*IF(表格2[[#This Row],[hog_channel]]=" ALL", 3, 1)</f>
        <v>1728</v>
      </c>
      <c r="M1322">
        <f>IF(表格2[[#This Row],[spatial_feat]] = " True",表格2[[#This Row],[spatial_size]]*表格2[[#This Row],[spatial_size]]*3, 0)</f>
        <v>0</v>
      </c>
      <c r="N1322">
        <f>IF(表格2[[#This Row],[hist_feat]] = " True", 表格2[[#This Row],[hist_bins]]*3, 0)</f>
        <v>96</v>
      </c>
      <c r="O1322">
        <f>表格2[[#This Row],[feature_len_hog]]+表格2[[#This Row],[feature_len_spatial]]+表格2[[#This Row],[feature_len_hist]]</f>
        <v>1824</v>
      </c>
    </row>
    <row r="1323" spans="1:15" hidden="1" x14ac:dyDescent="0.25">
      <c r="A1323" t="s">
        <v>9</v>
      </c>
      <c r="B1323">
        <v>9</v>
      </c>
      <c r="C1323">
        <v>16</v>
      </c>
      <c r="D1323">
        <v>2</v>
      </c>
      <c r="E1323">
        <v>0</v>
      </c>
      <c r="F1323">
        <v>16</v>
      </c>
      <c r="G1323">
        <v>16</v>
      </c>
      <c r="H1323" t="s">
        <v>13</v>
      </c>
      <c r="I1323" t="s">
        <v>13</v>
      </c>
      <c r="J1323" t="s">
        <v>13</v>
      </c>
      <c r="K1323">
        <v>0.99</v>
      </c>
      <c r="L1323">
        <f>表格2[[#This Row],[orient]]*(64/表格2[[#This Row],[pix_per_cell]])*(64/表格2[[#This Row],[pix_per_cell]])*IF(表格2[[#This Row],[hog_channel]]=" ALL", 3, 1)</f>
        <v>144</v>
      </c>
      <c r="M1323">
        <f>IF(表格2[[#This Row],[spatial_feat]] = " True",表格2[[#This Row],[spatial_size]]*表格2[[#This Row],[spatial_size]]*3, 0)</f>
        <v>768</v>
      </c>
      <c r="N1323">
        <f>IF(表格2[[#This Row],[hist_feat]] = " True", 表格2[[#This Row],[hist_bins]]*3, 0)</f>
        <v>48</v>
      </c>
      <c r="O1323">
        <f>表格2[[#This Row],[feature_len_hog]]+表格2[[#This Row],[feature_len_spatial]]+表格2[[#This Row],[feature_len_hist]]</f>
        <v>960</v>
      </c>
    </row>
    <row r="1324" spans="1:15" hidden="1" x14ac:dyDescent="0.25">
      <c r="A1324" t="s">
        <v>9</v>
      </c>
      <c r="B1324">
        <v>9</v>
      </c>
      <c r="C1324">
        <v>16</v>
      </c>
      <c r="D1324">
        <v>2</v>
      </c>
      <c r="E1324">
        <v>0</v>
      </c>
      <c r="F1324">
        <v>32</v>
      </c>
      <c r="G1324">
        <v>32</v>
      </c>
      <c r="H1324" t="s">
        <v>13</v>
      </c>
      <c r="I1324" t="s">
        <v>14</v>
      </c>
      <c r="J1324" t="s">
        <v>13</v>
      </c>
      <c r="K1324">
        <v>0.99</v>
      </c>
      <c r="L1324">
        <f>表格2[[#This Row],[orient]]*(64/表格2[[#This Row],[pix_per_cell]])*(64/表格2[[#This Row],[pix_per_cell]])*IF(表格2[[#This Row],[hog_channel]]=" ALL", 3, 1)</f>
        <v>144</v>
      </c>
      <c r="M1324">
        <f>IF(表格2[[#This Row],[spatial_feat]] = " True",表格2[[#This Row],[spatial_size]]*表格2[[#This Row],[spatial_size]]*3, 0)</f>
        <v>3072</v>
      </c>
      <c r="N1324">
        <f>IF(表格2[[#This Row],[hist_feat]] = " True", 表格2[[#This Row],[hist_bins]]*3, 0)</f>
        <v>0</v>
      </c>
      <c r="O1324">
        <f>表格2[[#This Row],[feature_len_hog]]+表格2[[#This Row],[feature_len_spatial]]+表格2[[#This Row],[feature_len_hist]]</f>
        <v>3216</v>
      </c>
    </row>
    <row r="1325" spans="1:15" hidden="1" x14ac:dyDescent="0.25">
      <c r="A1325" t="s">
        <v>9</v>
      </c>
      <c r="B1325">
        <v>9</v>
      </c>
      <c r="C1325">
        <v>16</v>
      </c>
      <c r="D1325">
        <v>2</v>
      </c>
      <c r="E1325">
        <v>1</v>
      </c>
      <c r="F1325">
        <v>16</v>
      </c>
      <c r="G1325">
        <v>16</v>
      </c>
      <c r="H1325" t="s">
        <v>13</v>
      </c>
      <c r="I1325" t="s">
        <v>14</v>
      </c>
      <c r="J1325" t="s">
        <v>13</v>
      </c>
      <c r="K1325">
        <v>0.99</v>
      </c>
      <c r="L1325">
        <f>表格2[[#This Row],[orient]]*(64/表格2[[#This Row],[pix_per_cell]])*(64/表格2[[#This Row],[pix_per_cell]])*IF(表格2[[#This Row],[hog_channel]]=" ALL", 3, 1)</f>
        <v>144</v>
      </c>
      <c r="M1325">
        <f>IF(表格2[[#This Row],[spatial_feat]] = " True",表格2[[#This Row],[spatial_size]]*表格2[[#This Row],[spatial_size]]*3, 0)</f>
        <v>768</v>
      </c>
      <c r="N1325">
        <f>IF(表格2[[#This Row],[hist_feat]] = " True", 表格2[[#This Row],[hist_bins]]*3, 0)</f>
        <v>0</v>
      </c>
      <c r="O1325">
        <f>表格2[[#This Row],[feature_len_hog]]+表格2[[#This Row],[feature_len_spatial]]+表格2[[#This Row],[feature_len_hist]]</f>
        <v>912</v>
      </c>
    </row>
    <row r="1326" spans="1:15" hidden="1" x14ac:dyDescent="0.25">
      <c r="A1326" t="s">
        <v>9</v>
      </c>
      <c r="B1326">
        <v>9</v>
      </c>
      <c r="C1326">
        <v>16</v>
      </c>
      <c r="D1326">
        <v>2</v>
      </c>
      <c r="E1326">
        <v>1</v>
      </c>
      <c r="F1326">
        <v>32</v>
      </c>
      <c r="G1326">
        <v>16</v>
      </c>
      <c r="H1326" t="s">
        <v>13</v>
      </c>
      <c r="I1326" t="s">
        <v>13</v>
      </c>
      <c r="J1326" t="s">
        <v>13</v>
      </c>
      <c r="K1326">
        <v>0.99</v>
      </c>
      <c r="L1326">
        <f>表格2[[#This Row],[orient]]*(64/表格2[[#This Row],[pix_per_cell]])*(64/表格2[[#This Row],[pix_per_cell]])*IF(表格2[[#This Row],[hog_channel]]=" ALL", 3, 1)</f>
        <v>144</v>
      </c>
      <c r="M1326">
        <f>IF(表格2[[#This Row],[spatial_feat]] = " True",表格2[[#This Row],[spatial_size]]*表格2[[#This Row],[spatial_size]]*3, 0)</f>
        <v>3072</v>
      </c>
      <c r="N1326">
        <f>IF(表格2[[#This Row],[hist_feat]] = " True", 表格2[[#This Row],[hist_bins]]*3, 0)</f>
        <v>48</v>
      </c>
      <c r="O1326">
        <f>表格2[[#This Row],[feature_len_hog]]+表格2[[#This Row],[feature_len_spatial]]+表格2[[#This Row],[feature_len_hist]]</f>
        <v>3264</v>
      </c>
    </row>
    <row r="1327" spans="1:15" hidden="1" x14ac:dyDescent="0.25">
      <c r="A1327" t="s">
        <v>9</v>
      </c>
      <c r="B1327">
        <v>9</v>
      </c>
      <c r="C1327">
        <v>16</v>
      </c>
      <c r="D1327">
        <v>2</v>
      </c>
      <c r="E1327">
        <v>2</v>
      </c>
      <c r="F1327">
        <v>32</v>
      </c>
      <c r="G1327">
        <v>16</v>
      </c>
      <c r="H1327" t="s">
        <v>13</v>
      </c>
      <c r="I1327" t="s">
        <v>13</v>
      </c>
      <c r="J1327" t="s">
        <v>13</v>
      </c>
      <c r="K1327">
        <v>0.99</v>
      </c>
      <c r="L1327">
        <f>表格2[[#This Row],[orient]]*(64/表格2[[#This Row],[pix_per_cell]])*(64/表格2[[#This Row],[pix_per_cell]])*IF(表格2[[#This Row],[hog_channel]]=" ALL", 3, 1)</f>
        <v>144</v>
      </c>
      <c r="M1327">
        <f>IF(表格2[[#This Row],[spatial_feat]] = " True",表格2[[#This Row],[spatial_size]]*表格2[[#This Row],[spatial_size]]*3, 0)</f>
        <v>3072</v>
      </c>
      <c r="N1327">
        <f>IF(表格2[[#This Row],[hist_feat]] = " True", 表格2[[#This Row],[hist_bins]]*3, 0)</f>
        <v>48</v>
      </c>
      <c r="O1327">
        <f>表格2[[#This Row],[feature_len_hog]]+表格2[[#This Row],[feature_len_spatial]]+表格2[[#This Row],[feature_len_hist]]</f>
        <v>3264</v>
      </c>
    </row>
    <row r="1328" spans="1:15" hidden="1" x14ac:dyDescent="0.25">
      <c r="A1328" t="s">
        <v>9</v>
      </c>
      <c r="B1328">
        <v>9</v>
      </c>
      <c r="C1328">
        <v>16</v>
      </c>
      <c r="D1328">
        <v>2</v>
      </c>
      <c r="E1328" t="s">
        <v>15</v>
      </c>
      <c r="F1328">
        <v>16</v>
      </c>
      <c r="G1328">
        <v>16</v>
      </c>
      <c r="H1328" t="s">
        <v>13</v>
      </c>
      <c r="I1328" t="s">
        <v>13</v>
      </c>
      <c r="J1328" t="s">
        <v>13</v>
      </c>
      <c r="K1328">
        <v>0.99</v>
      </c>
      <c r="L1328">
        <f>表格2[[#This Row],[orient]]*(64/表格2[[#This Row],[pix_per_cell]])*(64/表格2[[#This Row],[pix_per_cell]])*IF(表格2[[#This Row],[hog_channel]]=" ALL", 3, 1)</f>
        <v>432</v>
      </c>
      <c r="M1328">
        <f>IF(表格2[[#This Row],[spatial_feat]] = " True",表格2[[#This Row],[spatial_size]]*表格2[[#This Row],[spatial_size]]*3, 0)</f>
        <v>768</v>
      </c>
      <c r="N1328">
        <f>IF(表格2[[#This Row],[hist_feat]] = " True", 表格2[[#This Row],[hist_bins]]*3, 0)</f>
        <v>48</v>
      </c>
      <c r="O1328">
        <f>表格2[[#This Row],[feature_len_hog]]+表格2[[#This Row],[feature_len_spatial]]+表格2[[#This Row],[feature_len_hist]]</f>
        <v>1248</v>
      </c>
    </row>
    <row r="1329" spans="1:15" hidden="1" x14ac:dyDescent="0.25">
      <c r="A1329" t="s">
        <v>9</v>
      </c>
      <c r="B1329">
        <v>9</v>
      </c>
      <c r="C1329">
        <v>16</v>
      </c>
      <c r="D1329">
        <v>3</v>
      </c>
      <c r="E1329">
        <v>2</v>
      </c>
      <c r="F1329">
        <v>16</v>
      </c>
      <c r="G1329">
        <v>16</v>
      </c>
      <c r="H1329" t="s">
        <v>14</v>
      </c>
      <c r="I1329" t="s">
        <v>13</v>
      </c>
      <c r="J1329" t="s">
        <v>13</v>
      </c>
      <c r="K1329">
        <v>0.99</v>
      </c>
      <c r="L1329">
        <f>表格2[[#This Row],[orient]]*(64/表格2[[#This Row],[pix_per_cell]])*(64/表格2[[#This Row],[pix_per_cell]])*IF(表格2[[#This Row],[hog_channel]]=" ALL", 3, 1)</f>
        <v>144</v>
      </c>
      <c r="M1329">
        <f>IF(表格2[[#This Row],[spatial_feat]] = " True",表格2[[#This Row],[spatial_size]]*表格2[[#This Row],[spatial_size]]*3, 0)</f>
        <v>0</v>
      </c>
      <c r="N1329">
        <f>IF(表格2[[#This Row],[hist_feat]] = " True", 表格2[[#This Row],[hist_bins]]*3, 0)</f>
        <v>48</v>
      </c>
      <c r="O1329">
        <f>表格2[[#This Row],[feature_len_hog]]+表格2[[#This Row],[feature_len_spatial]]+表格2[[#This Row],[feature_len_hist]]</f>
        <v>192</v>
      </c>
    </row>
    <row r="1330" spans="1:15" hidden="1" x14ac:dyDescent="0.25">
      <c r="A1330" t="s">
        <v>9</v>
      </c>
      <c r="B1330">
        <v>9</v>
      </c>
      <c r="C1330">
        <v>16</v>
      </c>
      <c r="D1330">
        <v>3</v>
      </c>
      <c r="E1330" t="s">
        <v>15</v>
      </c>
      <c r="F1330">
        <v>16</v>
      </c>
      <c r="G1330">
        <v>16</v>
      </c>
      <c r="H1330" t="s">
        <v>14</v>
      </c>
      <c r="I1330" t="s">
        <v>13</v>
      </c>
      <c r="J1330" t="s">
        <v>13</v>
      </c>
      <c r="K1330">
        <v>0.99</v>
      </c>
      <c r="L1330">
        <f>表格2[[#This Row],[orient]]*(64/表格2[[#This Row],[pix_per_cell]])*(64/表格2[[#This Row],[pix_per_cell]])*IF(表格2[[#This Row],[hog_channel]]=" ALL", 3, 1)</f>
        <v>432</v>
      </c>
      <c r="M1330">
        <f>IF(表格2[[#This Row],[spatial_feat]] = " True",表格2[[#This Row],[spatial_size]]*表格2[[#This Row],[spatial_size]]*3, 0)</f>
        <v>0</v>
      </c>
      <c r="N1330">
        <f>IF(表格2[[#This Row],[hist_feat]] = " True", 表格2[[#This Row],[hist_bins]]*3, 0)</f>
        <v>48</v>
      </c>
      <c r="O1330">
        <f>表格2[[#This Row],[feature_len_hog]]+表格2[[#This Row],[feature_len_spatial]]+表格2[[#This Row],[feature_len_hist]]</f>
        <v>480</v>
      </c>
    </row>
    <row r="1331" spans="1:15" hidden="1" x14ac:dyDescent="0.25">
      <c r="A1331" t="s">
        <v>9</v>
      </c>
      <c r="B1331">
        <v>9</v>
      </c>
      <c r="C1331">
        <v>16</v>
      </c>
      <c r="D1331">
        <v>4</v>
      </c>
      <c r="E1331">
        <v>2</v>
      </c>
      <c r="F1331">
        <v>16</v>
      </c>
      <c r="G1331">
        <v>16</v>
      </c>
      <c r="H1331" t="s">
        <v>13</v>
      </c>
      <c r="I1331" t="s">
        <v>14</v>
      </c>
      <c r="J1331" t="s">
        <v>13</v>
      </c>
      <c r="K1331">
        <v>0.99</v>
      </c>
      <c r="L1331">
        <f>表格2[[#This Row],[orient]]*(64/表格2[[#This Row],[pix_per_cell]])*(64/表格2[[#This Row],[pix_per_cell]])*IF(表格2[[#This Row],[hog_channel]]=" ALL", 3, 1)</f>
        <v>144</v>
      </c>
      <c r="M1331">
        <f>IF(表格2[[#This Row],[spatial_feat]] = " True",表格2[[#This Row],[spatial_size]]*表格2[[#This Row],[spatial_size]]*3, 0)</f>
        <v>768</v>
      </c>
      <c r="N1331">
        <f>IF(表格2[[#This Row],[hist_feat]] = " True", 表格2[[#This Row],[hist_bins]]*3, 0)</f>
        <v>0</v>
      </c>
      <c r="O1331">
        <f>表格2[[#This Row],[feature_len_hog]]+表格2[[#This Row],[feature_len_spatial]]+表格2[[#This Row],[feature_len_hist]]</f>
        <v>912</v>
      </c>
    </row>
    <row r="1332" spans="1:15" hidden="1" x14ac:dyDescent="0.25">
      <c r="A1332" t="s">
        <v>9</v>
      </c>
      <c r="B1332">
        <v>9</v>
      </c>
      <c r="C1332">
        <v>16</v>
      </c>
      <c r="D1332">
        <v>4</v>
      </c>
      <c r="E1332">
        <v>2</v>
      </c>
      <c r="F1332">
        <v>16</v>
      </c>
      <c r="G1332">
        <v>16</v>
      </c>
      <c r="H1332" t="s">
        <v>14</v>
      </c>
      <c r="I1332" t="s">
        <v>13</v>
      </c>
      <c r="J1332" t="s">
        <v>13</v>
      </c>
      <c r="K1332">
        <v>0.99</v>
      </c>
      <c r="L1332">
        <f>表格2[[#This Row],[orient]]*(64/表格2[[#This Row],[pix_per_cell]])*(64/表格2[[#This Row],[pix_per_cell]])*IF(表格2[[#This Row],[hog_channel]]=" ALL", 3, 1)</f>
        <v>144</v>
      </c>
      <c r="M1332">
        <f>IF(表格2[[#This Row],[spatial_feat]] = " True",表格2[[#This Row],[spatial_size]]*表格2[[#This Row],[spatial_size]]*3, 0)</f>
        <v>0</v>
      </c>
      <c r="N1332">
        <f>IF(表格2[[#This Row],[hist_feat]] = " True", 表格2[[#This Row],[hist_bins]]*3, 0)</f>
        <v>48</v>
      </c>
      <c r="O1332">
        <f>表格2[[#This Row],[feature_len_hog]]+表格2[[#This Row],[feature_len_spatial]]+表格2[[#This Row],[feature_len_hist]]</f>
        <v>192</v>
      </c>
    </row>
    <row r="1333" spans="1:15" hidden="1" x14ac:dyDescent="0.25">
      <c r="A1333" t="s">
        <v>9</v>
      </c>
      <c r="B1333">
        <v>9</v>
      </c>
      <c r="C1333">
        <v>16</v>
      </c>
      <c r="D1333">
        <v>4</v>
      </c>
      <c r="E1333" t="s">
        <v>15</v>
      </c>
      <c r="F1333">
        <v>16</v>
      </c>
      <c r="G1333">
        <v>32</v>
      </c>
      <c r="H1333" t="s">
        <v>13</v>
      </c>
      <c r="I1333" t="s">
        <v>13</v>
      </c>
      <c r="J1333" t="s">
        <v>13</v>
      </c>
      <c r="K1333">
        <v>0.99</v>
      </c>
      <c r="L1333">
        <f>表格2[[#This Row],[orient]]*(64/表格2[[#This Row],[pix_per_cell]])*(64/表格2[[#This Row],[pix_per_cell]])*IF(表格2[[#This Row],[hog_channel]]=" ALL", 3, 1)</f>
        <v>432</v>
      </c>
      <c r="M1333">
        <f>IF(表格2[[#This Row],[spatial_feat]] = " True",表格2[[#This Row],[spatial_size]]*表格2[[#This Row],[spatial_size]]*3, 0)</f>
        <v>768</v>
      </c>
      <c r="N1333">
        <f>IF(表格2[[#This Row],[hist_feat]] = " True", 表格2[[#This Row],[hist_bins]]*3, 0)</f>
        <v>96</v>
      </c>
      <c r="O1333">
        <f>表格2[[#This Row],[feature_len_hog]]+表格2[[#This Row],[feature_len_spatial]]+表格2[[#This Row],[feature_len_hist]]</f>
        <v>1296</v>
      </c>
    </row>
    <row r="1334" spans="1:15" hidden="1" x14ac:dyDescent="0.25">
      <c r="A1334" t="s">
        <v>9</v>
      </c>
      <c r="B1334">
        <v>9</v>
      </c>
      <c r="C1334">
        <v>16</v>
      </c>
      <c r="D1334">
        <v>4</v>
      </c>
      <c r="E1334" t="s">
        <v>15</v>
      </c>
      <c r="F1334">
        <v>32</v>
      </c>
      <c r="G1334">
        <v>16</v>
      </c>
      <c r="H1334" t="s">
        <v>13</v>
      </c>
      <c r="I1334" t="s">
        <v>13</v>
      </c>
      <c r="J1334" t="s">
        <v>13</v>
      </c>
      <c r="K1334">
        <v>0.99</v>
      </c>
      <c r="L1334">
        <f>表格2[[#This Row],[orient]]*(64/表格2[[#This Row],[pix_per_cell]])*(64/表格2[[#This Row],[pix_per_cell]])*IF(表格2[[#This Row],[hog_channel]]=" ALL", 3, 1)</f>
        <v>432</v>
      </c>
      <c r="M1334">
        <f>IF(表格2[[#This Row],[spatial_feat]] = " True",表格2[[#This Row],[spatial_size]]*表格2[[#This Row],[spatial_size]]*3, 0)</f>
        <v>3072</v>
      </c>
      <c r="N1334">
        <f>IF(表格2[[#This Row],[hist_feat]] = " True", 表格2[[#This Row],[hist_bins]]*3, 0)</f>
        <v>48</v>
      </c>
      <c r="O1334">
        <f>表格2[[#This Row],[feature_len_hog]]+表格2[[#This Row],[feature_len_spatial]]+表格2[[#This Row],[feature_len_hist]]</f>
        <v>3552</v>
      </c>
    </row>
    <row r="1335" spans="1:15" hidden="1" x14ac:dyDescent="0.25">
      <c r="A1335" t="s">
        <v>9</v>
      </c>
      <c r="B1335">
        <v>5</v>
      </c>
      <c r="C1335">
        <v>8</v>
      </c>
      <c r="D1335">
        <v>2</v>
      </c>
      <c r="E1335">
        <v>0</v>
      </c>
      <c r="F1335">
        <v>16</v>
      </c>
      <c r="G1335">
        <v>32</v>
      </c>
      <c r="H1335" t="s">
        <v>14</v>
      </c>
      <c r="I1335" t="s">
        <v>13</v>
      </c>
      <c r="J1335" t="s">
        <v>13</v>
      </c>
      <c r="K1335">
        <v>0.99</v>
      </c>
      <c r="L1335">
        <f>表格2[[#This Row],[orient]]*(64/表格2[[#This Row],[pix_per_cell]])*(64/表格2[[#This Row],[pix_per_cell]])*IF(表格2[[#This Row],[hog_channel]]=" ALL", 3, 1)</f>
        <v>320</v>
      </c>
      <c r="M1335">
        <f>IF(表格2[[#This Row],[spatial_feat]] = " True",表格2[[#This Row],[spatial_size]]*表格2[[#This Row],[spatial_size]]*3, 0)</f>
        <v>0</v>
      </c>
      <c r="N1335">
        <f>IF(表格2[[#This Row],[hist_feat]] = " True", 表格2[[#This Row],[hist_bins]]*3, 0)</f>
        <v>96</v>
      </c>
      <c r="O1335">
        <f>表格2[[#This Row],[feature_len_hog]]+表格2[[#This Row],[feature_len_spatial]]+表格2[[#This Row],[feature_len_hist]]</f>
        <v>416</v>
      </c>
    </row>
    <row r="1336" spans="1:15" hidden="1" x14ac:dyDescent="0.25">
      <c r="A1336" t="s">
        <v>9</v>
      </c>
      <c r="B1336">
        <v>5</v>
      </c>
      <c r="C1336">
        <v>8</v>
      </c>
      <c r="D1336">
        <v>2</v>
      </c>
      <c r="E1336">
        <v>1</v>
      </c>
      <c r="F1336">
        <v>32</v>
      </c>
      <c r="G1336">
        <v>16</v>
      </c>
      <c r="H1336" t="s">
        <v>13</v>
      </c>
      <c r="I1336" t="s">
        <v>14</v>
      </c>
      <c r="J1336" t="s">
        <v>13</v>
      </c>
      <c r="K1336">
        <v>0.99</v>
      </c>
      <c r="L1336">
        <f>表格2[[#This Row],[orient]]*(64/表格2[[#This Row],[pix_per_cell]])*(64/表格2[[#This Row],[pix_per_cell]])*IF(表格2[[#This Row],[hog_channel]]=" ALL", 3, 1)</f>
        <v>320</v>
      </c>
      <c r="M1336">
        <f>IF(表格2[[#This Row],[spatial_feat]] = " True",表格2[[#This Row],[spatial_size]]*表格2[[#This Row],[spatial_size]]*3, 0)</f>
        <v>3072</v>
      </c>
      <c r="N1336">
        <f>IF(表格2[[#This Row],[hist_feat]] = " True", 表格2[[#This Row],[hist_bins]]*3, 0)</f>
        <v>0</v>
      </c>
      <c r="O1336">
        <f>表格2[[#This Row],[feature_len_hog]]+表格2[[#This Row],[feature_len_spatial]]+表格2[[#This Row],[feature_len_hist]]</f>
        <v>3392</v>
      </c>
    </row>
    <row r="1337" spans="1:15" hidden="1" x14ac:dyDescent="0.25">
      <c r="A1337" t="s">
        <v>9</v>
      </c>
      <c r="B1337">
        <v>5</v>
      </c>
      <c r="C1337">
        <v>8</v>
      </c>
      <c r="D1337">
        <v>2</v>
      </c>
      <c r="E1337">
        <v>2</v>
      </c>
      <c r="F1337">
        <v>16</v>
      </c>
      <c r="G1337">
        <v>32</v>
      </c>
      <c r="H1337" t="s">
        <v>13</v>
      </c>
      <c r="I1337" t="s">
        <v>14</v>
      </c>
      <c r="J1337" t="s">
        <v>13</v>
      </c>
      <c r="K1337">
        <v>0.99</v>
      </c>
      <c r="L1337">
        <f>表格2[[#This Row],[orient]]*(64/表格2[[#This Row],[pix_per_cell]])*(64/表格2[[#This Row],[pix_per_cell]])*IF(表格2[[#This Row],[hog_channel]]=" ALL", 3, 1)</f>
        <v>320</v>
      </c>
      <c r="M1337">
        <f>IF(表格2[[#This Row],[spatial_feat]] = " True",表格2[[#This Row],[spatial_size]]*表格2[[#This Row],[spatial_size]]*3, 0)</f>
        <v>768</v>
      </c>
      <c r="N1337">
        <f>IF(表格2[[#This Row],[hist_feat]] = " True", 表格2[[#This Row],[hist_bins]]*3, 0)</f>
        <v>0</v>
      </c>
      <c r="O1337">
        <f>表格2[[#This Row],[feature_len_hog]]+表格2[[#This Row],[feature_len_spatial]]+表格2[[#This Row],[feature_len_hist]]</f>
        <v>1088</v>
      </c>
    </row>
    <row r="1338" spans="1:15" hidden="1" x14ac:dyDescent="0.25">
      <c r="A1338" t="s">
        <v>9</v>
      </c>
      <c r="B1338">
        <v>5</v>
      </c>
      <c r="C1338">
        <v>8</v>
      </c>
      <c r="D1338">
        <v>2</v>
      </c>
      <c r="E1338">
        <v>2</v>
      </c>
      <c r="F1338">
        <v>32</v>
      </c>
      <c r="G1338">
        <v>32</v>
      </c>
      <c r="H1338" t="s">
        <v>13</v>
      </c>
      <c r="I1338" t="s">
        <v>13</v>
      </c>
      <c r="J1338" t="s">
        <v>13</v>
      </c>
      <c r="K1338">
        <v>0.99</v>
      </c>
      <c r="L1338">
        <f>表格2[[#This Row],[orient]]*(64/表格2[[#This Row],[pix_per_cell]])*(64/表格2[[#This Row],[pix_per_cell]])*IF(表格2[[#This Row],[hog_channel]]=" ALL", 3, 1)</f>
        <v>320</v>
      </c>
      <c r="M1338">
        <f>IF(表格2[[#This Row],[spatial_feat]] = " True",表格2[[#This Row],[spatial_size]]*表格2[[#This Row],[spatial_size]]*3, 0)</f>
        <v>3072</v>
      </c>
      <c r="N1338">
        <f>IF(表格2[[#This Row],[hist_feat]] = " True", 表格2[[#This Row],[hist_bins]]*3, 0)</f>
        <v>96</v>
      </c>
      <c r="O1338">
        <f>表格2[[#This Row],[feature_len_hog]]+表格2[[#This Row],[feature_len_spatial]]+表格2[[#This Row],[feature_len_hist]]</f>
        <v>3488</v>
      </c>
    </row>
    <row r="1339" spans="1:15" hidden="1" x14ac:dyDescent="0.25">
      <c r="A1339" t="s">
        <v>9</v>
      </c>
      <c r="B1339">
        <v>5</v>
      </c>
      <c r="C1339">
        <v>8</v>
      </c>
      <c r="D1339">
        <v>2</v>
      </c>
      <c r="E1339" t="s">
        <v>15</v>
      </c>
      <c r="F1339">
        <v>16</v>
      </c>
      <c r="G1339">
        <v>16</v>
      </c>
      <c r="H1339" t="s">
        <v>13</v>
      </c>
      <c r="I1339" t="s">
        <v>14</v>
      </c>
      <c r="J1339" t="s">
        <v>13</v>
      </c>
      <c r="K1339">
        <v>0.99</v>
      </c>
      <c r="L1339">
        <f>表格2[[#This Row],[orient]]*(64/表格2[[#This Row],[pix_per_cell]])*(64/表格2[[#This Row],[pix_per_cell]])*IF(表格2[[#This Row],[hog_channel]]=" ALL", 3, 1)</f>
        <v>960</v>
      </c>
      <c r="M1339">
        <f>IF(表格2[[#This Row],[spatial_feat]] = " True",表格2[[#This Row],[spatial_size]]*表格2[[#This Row],[spatial_size]]*3, 0)</f>
        <v>768</v>
      </c>
      <c r="N1339">
        <f>IF(表格2[[#This Row],[hist_feat]] = " True", 表格2[[#This Row],[hist_bins]]*3, 0)</f>
        <v>0</v>
      </c>
      <c r="O1339">
        <f>表格2[[#This Row],[feature_len_hog]]+表格2[[#This Row],[feature_len_spatial]]+表格2[[#This Row],[feature_len_hist]]</f>
        <v>1728</v>
      </c>
    </row>
    <row r="1340" spans="1:15" hidden="1" x14ac:dyDescent="0.25">
      <c r="A1340" t="s">
        <v>9</v>
      </c>
      <c r="B1340">
        <v>5</v>
      </c>
      <c r="C1340">
        <v>8</v>
      </c>
      <c r="D1340">
        <v>3</v>
      </c>
      <c r="E1340">
        <v>0</v>
      </c>
      <c r="F1340">
        <v>32</v>
      </c>
      <c r="G1340">
        <v>32</v>
      </c>
      <c r="H1340" t="s">
        <v>13</v>
      </c>
      <c r="I1340" t="s">
        <v>13</v>
      </c>
      <c r="J1340" t="s">
        <v>13</v>
      </c>
      <c r="K1340">
        <v>0.99</v>
      </c>
      <c r="L1340">
        <f>表格2[[#This Row],[orient]]*(64/表格2[[#This Row],[pix_per_cell]])*(64/表格2[[#This Row],[pix_per_cell]])*IF(表格2[[#This Row],[hog_channel]]=" ALL", 3, 1)</f>
        <v>320</v>
      </c>
      <c r="M1340">
        <f>IF(表格2[[#This Row],[spatial_feat]] = " True",表格2[[#This Row],[spatial_size]]*表格2[[#This Row],[spatial_size]]*3, 0)</f>
        <v>3072</v>
      </c>
      <c r="N1340">
        <f>IF(表格2[[#This Row],[hist_feat]] = " True", 表格2[[#This Row],[hist_bins]]*3, 0)</f>
        <v>96</v>
      </c>
      <c r="O1340">
        <f>表格2[[#This Row],[feature_len_hog]]+表格2[[#This Row],[feature_len_spatial]]+表格2[[#This Row],[feature_len_hist]]</f>
        <v>3488</v>
      </c>
    </row>
    <row r="1341" spans="1:15" hidden="1" x14ac:dyDescent="0.25">
      <c r="A1341" t="s">
        <v>9</v>
      </c>
      <c r="B1341">
        <v>5</v>
      </c>
      <c r="C1341">
        <v>8</v>
      </c>
      <c r="D1341">
        <v>3</v>
      </c>
      <c r="E1341">
        <v>1</v>
      </c>
      <c r="F1341">
        <v>32</v>
      </c>
      <c r="G1341">
        <v>32</v>
      </c>
      <c r="H1341" t="s">
        <v>13</v>
      </c>
      <c r="I1341" t="s">
        <v>13</v>
      </c>
      <c r="J1341" t="s">
        <v>13</v>
      </c>
      <c r="K1341">
        <v>0.99</v>
      </c>
      <c r="L1341">
        <f>表格2[[#This Row],[orient]]*(64/表格2[[#This Row],[pix_per_cell]])*(64/表格2[[#This Row],[pix_per_cell]])*IF(表格2[[#This Row],[hog_channel]]=" ALL", 3, 1)</f>
        <v>320</v>
      </c>
      <c r="M1341">
        <f>IF(表格2[[#This Row],[spatial_feat]] = " True",表格2[[#This Row],[spatial_size]]*表格2[[#This Row],[spatial_size]]*3, 0)</f>
        <v>3072</v>
      </c>
      <c r="N1341">
        <f>IF(表格2[[#This Row],[hist_feat]] = " True", 表格2[[#This Row],[hist_bins]]*3, 0)</f>
        <v>96</v>
      </c>
      <c r="O1341">
        <f>表格2[[#This Row],[feature_len_hog]]+表格2[[#This Row],[feature_len_spatial]]+表格2[[#This Row],[feature_len_hist]]</f>
        <v>3488</v>
      </c>
    </row>
    <row r="1342" spans="1:15" hidden="1" x14ac:dyDescent="0.25">
      <c r="A1342" t="s">
        <v>9</v>
      </c>
      <c r="B1342">
        <v>5</v>
      </c>
      <c r="C1342">
        <v>8</v>
      </c>
      <c r="D1342">
        <v>3</v>
      </c>
      <c r="E1342">
        <v>2</v>
      </c>
      <c r="F1342">
        <v>16</v>
      </c>
      <c r="G1342">
        <v>32</v>
      </c>
      <c r="H1342" t="s">
        <v>13</v>
      </c>
      <c r="I1342" t="s">
        <v>13</v>
      </c>
      <c r="J1342" t="s">
        <v>13</v>
      </c>
      <c r="K1342">
        <v>0.99</v>
      </c>
      <c r="L1342">
        <f>表格2[[#This Row],[orient]]*(64/表格2[[#This Row],[pix_per_cell]])*(64/表格2[[#This Row],[pix_per_cell]])*IF(表格2[[#This Row],[hog_channel]]=" ALL", 3, 1)</f>
        <v>320</v>
      </c>
      <c r="M1342">
        <f>IF(表格2[[#This Row],[spatial_feat]] = " True",表格2[[#This Row],[spatial_size]]*表格2[[#This Row],[spatial_size]]*3, 0)</f>
        <v>768</v>
      </c>
      <c r="N1342">
        <f>IF(表格2[[#This Row],[hist_feat]] = " True", 表格2[[#This Row],[hist_bins]]*3, 0)</f>
        <v>96</v>
      </c>
      <c r="O1342">
        <f>表格2[[#This Row],[feature_len_hog]]+表格2[[#This Row],[feature_len_spatial]]+表格2[[#This Row],[feature_len_hist]]</f>
        <v>1184</v>
      </c>
    </row>
    <row r="1343" spans="1:15" hidden="1" x14ac:dyDescent="0.25">
      <c r="A1343" t="s">
        <v>9</v>
      </c>
      <c r="B1343">
        <v>5</v>
      </c>
      <c r="C1343">
        <v>8</v>
      </c>
      <c r="D1343">
        <v>3</v>
      </c>
      <c r="E1343">
        <v>2</v>
      </c>
      <c r="F1343">
        <v>16</v>
      </c>
      <c r="G1343">
        <v>32</v>
      </c>
      <c r="H1343" t="s">
        <v>13</v>
      </c>
      <c r="I1343" t="s">
        <v>14</v>
      </c>
      <c r="J1343" t="s">
        <v>13</v>
      </c>
      <c r="K1343">
        <v>0.99</v>
      </c>
      <c r="L1343">
        <f>表格2[[#This Row],[orient]]*(64/表格2[[#This Row],[pix_per_cell]])*(64/表格2[[#This Row],[pix_per_cell]])*IF(表格2[[#This Row],[hog_channel]]=" ALL", 3, 1)</f>
        <v>320</v>
      </c>
      <c r="M1343">
        <f>IF(表格2[[#This Row],[spatial_feat]] = " True",表格2[[#This Row],[spatial_size]]*表格2[[#This Row],[spatial_size]]*3, 0)</f>
        <v>768</v>
      </c>
      <c r="N1343">
        <f>IF(表格2[[#This Row],[hist_feat]] = " True", 表格2[[#This Row],[hist_bins]]*3, 0)</f>
        <v>0</v>
      </c>
      <c r="O1343">
        <f>表格2[[#This Row],[feature_len_hog]]+表格2[[#This Row],[feature_len_spatial]]+表格2[[#This Row],[feature_len_hist]]</f>
        <v>1088</v>
      </c>
    </row>
    <row r="1344" spans="1:15" hidden="1" x14ac:dyDescent="0.25">
      <c r="A1344" t="s">
        <v>9</v>
      </c>
      <c r="B1344">
        <v>5</v>
      </c>
      <c r="C1344">
        <v>8</v>
      </c>
      <c r="D1344">
        <v>3</v>
      </c>
      <c r="E1344">
        <v>2</v>
      </c>
      <c r="F1344">
        <v>16</v>
      </c>
      <c r="G1344">
        <v>32</v>
      </c>
      <c r="H1344" t="s">
        <v>14</v>
      </c>
      <c r="I1344" t="s">
        <v>13</v>
      </c>
      <c r="J1344" t="s">
        <v>13</v>
      </c>
      <c r="K1344">
        <v>0.99</v>
      </c>
      <c r="L1344">
        <f>表格2[[#This Row],[orient]]*(64/表格2[[#This Row],[pix_per_cell]])*(64/表格2[[#This Row],[pix_per_cell]])*IF(表格2[[#This Row],[hog_channel]]=" ALL", 3, 1)</f>
        <v>320</v>
      </c>
      <c r="M1344">
        <f>IF(表格2[[#This Row],[spatial_feat]] = " True",表格2[[#This Row],[spatial_size]]*表格2[[#This Row],[spatial_size]]*3, 0)</f>
        <v>0</v>
      </c>
      <c r="N1344">
        <f>IF(表格2[[#This Row],[hist_feat]] = " True", 表格2[[#This Row],[hist_bins]]*3, 0)</f>
        <v>96</v>
      </c>
      <c r="O1344">
        <f>表格2[[#This Row],[feature_len_hog]]+表格2[[#This Row],[feature_len_spatial]]+表格2[[#This Row],[feature_len_hist]]</f>
        <v>416</v>
      </c>
    </row>
    <row r="1345" spans="1:15" hidden="1" x14ac:dyDescent="0.25">
      <c r="A1345" t="s">
        <v>9</v>
      </c>
      <c r="B1345">
        <v>5</v>
      </c>
      <c r="C1345">
        <v>8</v>
      </c>
      <c r="D1345">
        <v>3</v>
      </c>
      <c r="E1345">
        <v>2</v>
      </c>
      <c r="F1345">
        <v>32</v>
      </c>
      <c r="G1345">
        <v>16</v>
      </c>
      <c r="H1345" t="s">
        <v>14</v>
      </c>
      <c r="I1345" t="s">
        <v>14</v>
      </c>
      <c r="J1345" t="s">
        <v>13</v>
      </c>
      <c r="K1345">
        <v>0.99</v>
      </c>
      <c r="L1345">
        <f>表格2[[#This Row],[orient]]*(64/表格2[[#This Row],[pix_per_cell]])*(64/表格2[[#This Row],[pix_per_cell]])*IF(表格2[[#This Row],[hog_channel]]=" ALL", 3, 1)</f>
        <v>320</v>
      </c>
      <c r="M1345">
        <f>IF(表格2[[#This Row],[spatial_feat]] = " True",表格2[[#This Row],[spatial_size]]*表格2[[#This Row],[spatial_size]]*3, 0)</f>
        <v>0</v>
      </c>
      <c r="N1345">
        <f>IF(表格2[[#This Row],[hist_feat]] = " True", 表格2[[#This Row],[hist_bins]]*3, 0)</f>
        <v>0</v>
      </c>
      <c r="O1345">
        <f>表格2[[#This Row],[feature_len_hog]]+表格2[[#This Row],[feature_len_spatial]]+表格2[[#This Row],[feature_len_hist]]</f>
        <v>320</v>
      </c>
    </row>
    <row r="1346" spans="1:15" hidden="1" x14ac:dyDescent="0.25">
      <c r="A1346" t="s">
        <v>9</v>
      </c>
      <c r="B1346">
        <v>5</v>
      </c>
      <c r="C1346">
        <v>8</v>
      </c>
      <c r="D1346">
        <v>3</v>
      </c>
      <c r="E1346">
        <v>2</v>
      </c>
      <c r="F1346">
        <v>32</v>
      </c>
      <c r="G1346">
        <v>32</v>
      </c>
      <c r="H1346" t="s">
        <v>13</v>
      </c>
      <c r="I1346" t="s">
        <v>14</v>
      </c>
      <c r="J1346" t="s">
        <v>13</v>
      </c>
      <c r="K1346">
        <v>0.99</v>
      </c>
      <c r="L1346">
        <f>表格2[[#This Row],[orient]]*(64/表格2[[#This Row],[pix_per_cell]])*(64/表格2[[#This Row],[pix_per_cell]])*IF(表格2[[#This Row],[hog_channel]]=" ALL", 3, 1)</f>
        <v>320</v>
      </c>
      <c r="M1346">
        <f>IF(表格2[[#This Row],[spatial_feat]] = " True",表格2[[#This Row],[spatial_size]]*表格2[[#This Row],[spatial_size]]*3, 0)</f>
        <v>3072</v>
      </c>
      <c r="N1346">
        <f>IF(表格2[[#This Row],[hist_feat]] = " True", 表格2[[#This Row],[hist_bins]]*3, 0)</f>
        <v>0</v>
      </c>
      <c r="O1346">
        <f>表格2[[#This Row],[feature_len_hog]]+表格2[[#This Row],[feature_len_spatial]]+表格2[[#This Row],[feature_len_hist]]</f>
        <v>3392</v>
      </c>
    </row>
    <row r="1347" spans="1:15" hidden="1" x14ac:dyDescent="0.25">
      <c r="A1347" t="s">
        <v>9</v>
      </c>
      <c r="B1347">
        <v>5</v>
      </c>
      <c r="C1347">
        <v>8</v>
      </c>
      <c r="D1347">
        <v>3</v>
      </c>
      <c r="E1347" t="s">
        <v>15</v>
      </c>
      <c r="F1347">
        <v>16</v>
      </c>
      <c r="G1347">
        <v>16</v>
      </c>
      <c r="H1347" t="s">
        <v>13</v>
      </c>
      <c r="I1347" t="s">
        <v>13</v>
      </c>
      <c r="J1347" t="s">
        <v>13</v>
      </c>
      <c r="K1347">
        <v>0.99</v>
      </c>
      <c r="L1347">
        <f>表格2[[#This Row],[orient]]*(64/表格2[[#This Row],[pix_per_cell]])*(64/表格2[[#This Row],[pix_per_cell]])*IF(表格2[[#This Row],[hog_channel]]=" ALL", 3, 1)</f>
        <v>960</v>
      </c>
      <c r="M1347">
        <f>IF(表格2[[#This Row],[spatial_feat]] = " True",表格2[[#This Row],[spatial_size]]*表格2[[#This Row],[spatial_size]]*3, 0)</f>
        <v>768</v>
      </c>
      <c r="N1347">
        <f>IF(表格2[[#This Row],[hist_feat]] = " True", 表格2[[#This Row],[hist_bins]]*3, 0)</f>
        <v>48</v>
      </c>
      <c r="O1347">
        <f>表格2[[#This Row],[feature_len_hog]]+表格2[[#This Row],[feature_len_spatial]]+表格2[[#This Row],[feature_len_hist]]</f>
        <v>1776</v>
      </c>
    </row>
    <row r="1348" spans="1:15" hidden="1" x14ac:dyDescent="0.25">
      <c r="A1348" t="s">
        <v>9</v>
      </c>
      <c r="B1348">
        <v>5</v>
      </c>
      <c r="C1348">
        <v>8</v>
      </c>
      <c r="D1348">
        <v>3</v>
      </c>
      <c r="E1348" t="s">
        <v>15</v>
      </c>
      <c r="F1348">
        <v>16</v>
      </c>
      <c r="G1348">
        <v>32</v>
      </c>
      <c r="H1348" t="s">
        <v>13</v>
      </c>
      <c r="I1348" t="s">
        <v>13</v>
      </c>
      <c r="J1348" t="s">
        <v>13</v>
      </c>
      <c r="K1348">
        <v>0.99</v>
      </c>
      <c r="L1348">
        <f>表格2[[#This Row],[orient]]*(64/表格2[[#This Row],[pix_per_cell]])*(64/表格2[[#This Row],[pix_per_cell]])*IF(表格2[[#This Row],[hog_channel]]=" ALL", 3, 1)</f>
        <v>960</v>
      </c>
      <c r="M1348">
        <f>IF(表格2[[#This Row],[spatial_feat]] = " True",表格2[[#This Row],[spatial_size]]*表格2[[#This Row],[spatial_size]]*3, 0)</f>
        <v>768</v>
      </c>
      <c r="N1348">
        <f>IF(表格2[[#This Row],[hist_feat]] = " True", 表格2[[#This Row],[hist_bins]]*3, 0)</f>
        <v>96</v>
      </c>
      <c r="O1348">
        <f>表格2[[#This Row],[feature_len_hog]]+表格2[[#This Row],[feature_len_spatial]]+表格2[[#This Row],[feature_len_hist]]</f>
        <v>1824</v>
      </c>
    </row>
    <row r="1349" spans="1:15" hidden="1" x14ac:dyDescent="0.25">
      <c r="A1349" t="s">
        <v>9</v>
      </c>
      <c r="B1349">
        <v>5</v>
      </c>
      <c r="C1349">
        <v>8</v>
      </c>
      <c r="D1349">
        <v>3</v>
      </c>
      <c r="E1349" t="s">
        <v>15</v>
      </c>
      <c r="F1349">
        <v>32</v>
      </c>
      <c r="G1349">
        <v>32</v>
      </c>
      <c r="H1349" t="s">
        <v>13</v>
      </c>
      <c r="I1349" t="s">
        <v>14</v>
      </c>
      <c r="J1349" t="s">
        <v>13</v>
      </c>
      <c r="K1349">
        <v>0.99</v>
      </c>
      <c r="L1349">
        <f>表格2[[#This Row],[orient]]*(64/表格2[[#This Row],[pix_per_cell]])*(64/表格2[[#This Row],[pix_per_cell]])*IF(表格2[[#This Row],[hog_channel]]=" ALL", 3, 1)</f>
        <v>960</v>
      </c>
      <c r="M1349">
        <f>IF(表格2[[#This Row],[spatial_feat]] = " True",表格2[[#This Row],[spatial_size]]*表格2[[#This Row],[spatial_size]]*3, 0)</f>
        <v>3072</v>
      </c>
      <c r="N1349">
        <f>IF(表格2[[#This Row],[hist_feat]] = " True", 表格2[[#This Row],[hist_bins]]*3, 0)</f>
        <v>0</v>
      </c>
      <c r="O1349">
        <f>表格2[[#This Row],[feature_len_hog]]+表格2[[#This Row],[feature_len_spatial]]+表格2[[#This Row],[feature_len_hist]]</f>
        <v>4032</v>
      </c>
    </row>
    <row r="1350" spans="1:15" hidden="1" x14ac:dyDescent="0.25">
      <c r="A1350" t="s">
        <v>9</v>
      </c>
      <c r="B1350">
        <v>5</v>
      </c>
      <c r="C1350">
        <v>8</v>
      </c>
      <c r="D1350">
        <v>4</v>
      </c>
      <c r="E1350">
        <v>0</v>
      </c>
      <c r="F1350">
        <v>16</v>
      </c>
      <c r="G1350">
        <v>16</v>
      </c>
      <c r="H1350" t="s">
        <v>13</v>
      </c>
      <c r="I1350" t="s">
        <v>13</v>
      </c>
      <c r="J1350" t="s">
        <v>13</v>
      </c>
      <c r="K1350">
        <v>0.99</v>
      </c>
      <c r="L1350">
        <f>表格2[[#This Row],[orient]]*(64/表格2[[#This Row],[pix_per_cell]])*(64/表格2[[#This Row],[pix_per_cell]])*IF(表格2[[#This Row],[hog_channel]]=" ALL", 3, 1)</f>
        <v>320</v>
      </c>
      <c r="M1350">
        <f>IF(表格2[[#This Row],[spatial_feat]] = " True",表格2[[#This Row],[spatial_size]]*表格2[[#This Row],[spatial_size]]*3, 0)</f>
        <v>768</v>
      </c>
      <c r="N1350">
        <f>IF(表格2[[#This Row],[hist_feat]] = " True", 表格2[[#This Row],[hist_bins]]*3, 0)</f>
        <v>48</v>
      </c>
      <c r="O1350">
        <f>表格2[[#This Row],[feature_len_hog]]+表格2[[#This Row],[feature_len_spatial]]+表格2[[#This Row],[feature_len_hist]]</f>
        <v>1136</v>
      </c>
    </row>
    <row r="1351" spans="1:15" hidden="1" x14ac:dyDescent="0.25">
      <c r="A1351" t="s">
        <v>9</v>
      </c>
      <c r="B1351">
        <v>5</v>
      </c>
      <c r="C1351">
        <v>8</v>
      </c>
      <c r="D1351">
        <v>4</v>
      </c>
      <c r="E1351">
        <v>0</v>
      </c>
      <c r="F1351">
        <v>16</v>
      </c>
      <c r="G1351">
        <v>16</v>
      </c>
      <c r="H1351" t="s">
        <v>13</v>
      </c>
      <c r="I1351" t="s">
        <v>14</v>
      </c>
      <c r="J1351" t="s">
        <v>13</v>
      </c>
      <c r="K1351">
        <v>0.99</v>
      </c>
      <c r="L1351">
        <f>表格2[[#This Row],[orient]]*(64/表格2[[#This Row],[pix_per_cell]])*(64/表格2[[#This Row],[pix_per_cell]])*IF(表格2[[#This Row],[hog_channel]]=" ALL", 3, 1)</f>
        <v>320</v>
      </c>
      <c r="M1351">
        <f>IF(表格2[[#This Row],[spatial_feat]] = " True",表格2[[#This Row],[spatial_size]]*表格2[[#This Row],[spatial_size]]*3, 0)</f>
        <v>768</v>
      </c>
      <c r="N1351">
        <f>IF(表格2[[#This Row],[hist_feat]] = " True", 表格2[[#This Row],[hist_bins]]*3, 0)</f>
        <v>0</v>
      </c>
      <c r="O1351">
        <f>表格2[[#This Row],[feature_len_hog]]+表格2[[#This Row],[feature_len_spatial]]+表格2[[#This Row],[feature_len_hist]]</f>
        <v>1088</v>
      </c>
    </row>
    <row r="1352" spans="1:15" hidden="1" x14ac:dyDescent="0.25">
      <c r="A1352" t="s">
        <v>9</v>
      </c>
      <c r="B1352">
        <v>5</v>
      </c>
      <c r="C1352">
        <v>8</v>
      </c>
      <c r="D1352">
        <v>4</v>
      </c>
      <c r="E1352">
        <v>0</v>
      </c>
      <c r="F1352">
        <v>16</v>
      </c>
      <c r="G1352">
        <v>16</v>
      </c>
      <c r="H1352" t="s">
        <v>14</v>
      </c>
      <c r="I1352" t="s">
        <v>13</v>
      </c>
      <c r="J1352" t="s">
        <v>13</v>
      </c>
      <c r="K1352">
        <v>0.99</v>
      </c>
      <c r="L1352">
        <f>表格2[[#This Row],[orient]]*(64/表格2[[#This Row],[pix_per_cell]])*(64/表格2[[#This Row],[pix_per_cell]])*IF(表格2[[#This Row],[hog_channel]]=" ALL", 3, 1)</f>
        <v>320</v>
      </c>
      <c r="M1352">
        <f>IF(表格2[[#This Row],[spatial_feat]] = " True",表格2[[#This Row],[spatial_size]]*表格2[[#This Row],[spatial_size]]*3, 0)</f>
        <v>0</v>
      </c>
      <c r="N1352">
        <f>IF(表格2[[#This Row],[hist_feat]] = " True", 表格2[[#This Row],[hist_bins]]*3, 0)</f>
        <v>48</v>
      </c>
      <c r="O1352">
        <f>表格2[[#This Row],[feature_len_hog]]+表格2[[#This Row],[feature_len_spatial]]+表格2[[#This Row],[feature_len_hist]]</f>
        <v>368</v>
      </c>
    </row>
    <row r="1353" spans="1:15" hidden="1" x14ac:dyDescent="0.25">
      <c r="A1353" t="s">
        <v>9</v>
      </c>
      <c r="B1353">
        <v>5</v>
      </c>
      <c r="C1353">
        <v>8</v>
      </c>
      <c r="D1353">
        <v>4</v>
      </c>
      <c r="E1353">
        <v>0</v>
      </c>
      <c r="F1353">
        <v>16</v>
      </c>
      <c r="G1353">
        <v>32</v>
      </c>
      <c r="H1353" t="s">
        <v>14</v>
      </c>
      <c r="I1353" t="s">
        <v>13</v>
      </c>
      <c r="J1353" t="s">
        <v>13</v>
      </c>
      <c r="K1353">
        <v>0.99</v>
      </c>
      <c r="L1353">
        <f>表格2[[#This Row],[orient]]*(64/表格2[[#This Row],[pix_per_cell]])*(64/表格2[[#This Row],[pix_per_cell]])*IF(表格2[[#This Row],[hog_channel]]=" ALL", 3, 1)</f>
        <v>320</v>
      </c>
      <c r="M1353">
        <f>IF(表格2[[#This Row],[spatial_feat]] = " True",表格2[[#This Row],[spatial_size]]*表格2[[#This Row],[spatial_size]]*3, 0)</f>
        <v>0</v>
      </c>
      <c r="N1353">
        <f>IF(表格2[[#This Row],[hist_feat]] = " True", 表格2[[#This Row],[hist_bins]]*3, 0)</f>
        <v>96</v>
      </c>
      <c r="O1353">
        <f>表格2[[#This Row],[feature_len_hog]]+表格2[[#This Row],[feature_len_spatial]]+表格2[[#This Row],[feature_len_hist]]</f>
        <v>416</v>
      </c>
    </row>
    <row r="1354" spans="1:15" hidden="1" x14ac:dyDescent="0.25">
      <c r="A1354" t="s">
        <v>9</v>
      </c>
      <c r="B1354">
        <v>5</v>
      </c>
      <c r="C1354">
        <v>8</v>
      </c>
      <c r="D1354">
        <v>4</v>
      </c>
      <c r="E1354">
        <v>1</v>
      </c>
      <c r="F1354">
        <v>16</v>
      </c>
      <c r="G1354">
        <v>32</v>
      </c>
      <c r="H1354" t="s">
        <v>13</v>
      </c>
      <c r="I1354" t="s">
        <v>13</v>
      </c>
      <c r="J1354" t="s">
        <v>13</v>
      </c>
      <c r="K1354">
        <v>0.99</v>
      </c>
      <c r="L1354">
        <f>表格2[[#This Row],[orient]]*(64/表格2[[#This Row],[pix_per_cell]])*(64/表格2[[#This Row],[pix_per_cell]])*IF(表格2[[#This Row],[hog_channel]]=" ALL", 3, 1)</f>
        <v>320</v>
      </c>
      <c r="M1354">
        <f>IF(表格2[[#This Row],[spatial_feat]] = " True",表格2[[#This Row],[spatial_size]]*表格2[[#This Row],[spatial_size]]*3, 0)</f>
        <v>768</v>
      </c>
      <c r="N1354">
        <f>IF(表格2[[#This Row],[hist_feat]] = " True", 表格2[[#This Row],[hist_bins]]*3, 0)</f>
        <v>96</v>
      </c>
      <c r="O1354">
        <f>表格2[[#This Row],[feature_len_hog]]+表格2[[#This Row],[feature_len_spatial]]+表格2[[#This Row],[feature_len_hist]]</f>
        <v>1184</v>
      </c>
    </row>
    <row r="1355" spans="1:15" hidden="1" x14ac:dyDescent="0.25">
      <c r="A1355" t="s">
        <v>9</v>
      </c>
      <c r="B1355">
        <v>5</v>
      </c>
      <c r="C1355">
        <v>8</v>
      </c>
      <c r="D1355">
        <v>4</v>
      </c>
      <c r="E1355">
        <v>1</v>
      </c>
      <c r="F1355">
        <v>16</v>
      </c>
      <c r="G1355">
        <v>32</v>
      </c>
      <c r="H1355" t="s">
        <v>13</v>
      </c>
      <c r="I1355" t="s">
        <v>14</v>
      </c>
      <c r="J1355" t="s">
        <v>13</v>
      </c>
      <c r="K1355">
        <v>0.99</v>
      </c>
      <c r="L1355">
        <f>表格2[[#This Row],[orient]]*(64/表格2[[#This Row],[pix_per_cell]])*(64/表格2[[#This Row],[pix_per_cell]])*IF(表格2[[#This Row],[hog_channel]]=" ALL", 3, 1)</f>
        <v>320</v>
      </c>
      <c r="M1355">
        <f>IF(表格2[[#This Row],[spatial_feat]] = " True",表格2[[#This Row],[spatial_size]]*表格2[[#This Row],[spatial_size]]*3, 0)</f>
        <v>768</v>
      </c>
      <c r="N1355">
        <f>IF(表格2[[#This Row],[hist_feat]] = " True", 表格2[[#This Row],[hist_bins]]*3, 0)</f>
        <v>0</v>
      </c>
      <c r="O1355">
        <f>表格2[[#This Row],[feature_len_hog]]+表格2[[#This Row],[feature_len_spatial]]+表格2[[#This Row],[feature_len_hist]]</f>
        <v>1088</v>
      </c>
    </row>
    <row r="1356" spans="1:15" hidden="1" x14ac:dyDescent="0.25">
      <c r="A1356" t="s">
        <v>9</v>
      </c>
      <c r="B1356">
        <v>5</v>
      </c>
      <c r="C1356">
        <v>8</v>
      </c>
      <c r="D1356">
        <v>4</v>
      </c>
      <c r="E1356">
        <v>1</v>
      </c>
      <c r="F1356">
        <v>32</v>
      </c>
      <c r="G1356">
        <v>16</v>
      </c>
      <c r="H1356" t="s">
        <v>13</v>
      </c>
      <c r="I1356" t="s">
        <v>13</v>
      </c>
      <c r="J1356" t="s">
        <v>13</v>
      </c>
      <c r="K1356">
        <v>0.99</v>
      </c>
      <c r="L1356">
        <f>表格2[[#This Row],[orient]]*(64/表格2[[#This Row],[pix_per_cell]])*(64/表格2[[#This Row],[pix_per_cell]])*IF(表格2[[#This Row],[hog_channel]]=" ALL", 3, 1)</f>
        <v>320</v>
      </c>
      <c r="M1356">
        <f>IF(表格2[[#This Row],[spatial_feat]] = " True",表格2[[#This Row],[spatial_size]]*表格2[[#This Row],[spatial_size]]*3, 0)</f>
        <v>3072</v>
      </c>
      <c r="N1356">
        <f>IF(表格2[[#This Row],[hist_feat]] = " True", 表格2[[#This Row],[hist_bins]]*3, 0)</f>
        <v>48</v>
      </c>
      <c r="O1356">
        <f>表格2[[#This Row],[feature_len_hog]]+表格2[[#This Row],[feature_len_spatial]]+表格2[[#This Row],[feature_len_hist]]</f>
        <v>3440</v>
      </c>
    </row>
    <row r="1357" spans="1:15" hidden="1" x14ac:dyDescent="0.25">
      <c r="A1357" t="s">
        <v>9</v>
      </c>
      <c r="B1357">
        <v>5</v>
      </c>
      <c r="C1357">
        <v>8</v>
      </c>
      <c r="D1357">
        <v>4</v>
      </c>
      <c r="E1357">
        <v>2</v>
      </c>
      <c r="F1357">
        <v>16</v>
      </c>
      <c r="G1357">
        <v>16</v>
      </c>
      <c r="H1357" t="s">
        <v>13</v>
      </c>
      <c r="I1357" t="s">
        <v>13</v>
      </c>
      <c r="J1357" t="s">
        <v>13</v>
      </c>
      <c r="K1357">
        <v>0.99</v>
      </c>
      <c r="L1357">
        <f>表格2[[#This Row],[orient]]*(64/表格2[[#This Row],[pix_per_cell]])*(64/表格2[[#This Row],[pix_per_cell]])*IF(表格2[[#This Row],[hog_channel]]=" ALL", 3, 1)</f>
        <v>320</v>
      </c>
      <c r="M1357">
        <f>IF(表格2[[#This Row],[spatial_feat]] = " True",表格2[[#This Row],[spatial_size]]*表格2[[#This Row],[spatial_size]]*3, 0)</f>
        <v>768</v>
      </c>
      <c r="N1357">
        <f>IF(表格2[[#This Row],[hist_feat]] = " True", 表格2[[#This Row],[hist_bins]]*3, 0)</f>
        <v>48</v>
      </c>
      <c r="O1357">
        <f>表格2[[#This Row],[feature_len_hog]]+表格2[[#This Row],[feature_len_spatial]]+表格2[[#This Row],[feature_len_hist]]</f>
        <v>1136</v>
      </c>
    </row>
    <row r="1358" spans="1:15" hidden="1" x14ac:dyDescent="0.25">
      <c r="A1358" t="s">
        <v>9</v>
      </c>
      <c r="B1358">
        <v>5</v>
      </c>
      <c r="C1358">
        <v>8</v>
      </c>
      <c r="D1358">
        <v>4</v>
      </c>
      <c r="E1358">
        <v>2</v>
      </c>
      <c r="F1358">
        <v>32</v>
      </c>
      <c r="G1358">
        <v>16</v>
      </c>
      <c r="H1358" t="s">
        <v>14</v>
      </c>
      <c r="I1358" t="s">
        <v>13</v>
      </c>
      <c r="J1358" t="s">
        <v>13</v>
      </c>
      <c r="K1358">
        <v>0.99</v>
      </c>
      <c r="L1358">
        <f>表格2[[#This Row],[orient]]*(64/表格2[[#This Row],[pix_per_cell]])*(64/表格2[[#This Row],[pix_per_cell]])*IF(表格2[[#This Row],[hog_channel]]=" ALL", 3, 1)</f>
        <v>320</v>
      </c>
      <c r="M1358">
        <f>IF(表格2[[#This Row],[spatial_feat]] = " True",表格2[[#This Row],[spatial_size]]*表格2[[#This Row],[spatial_size]]*3, 0)</f>
        <v>0</v>
      </c>
      <c r="N1358">
        <f>IF(表格2[[#This Row],[hist_feat]] = " True", 表格2[[#This Row],[hist_bins]]*3, 0)</f>
        <v>48</v>
      </c>
      <c r="O1358">
        <f>表格2[[#This Row],[feature_len_hog]]+表格2[[#This Row],[feature_len_spatial]]+表格2[[#This Row],[feature_len_hist]]</f>
        <v>368</v>
      </c>
    </row>
    <row r="1359" spans="1:15" hidden="1" x14ac:dyDescent="0.25">
      <c r="A1359" t="s">
        <v>9</v>
      </c>
      <c r="B1359">
        <v>5</v>
      </c>
      <c r="C1359">
        <v>8</v>
      </c>
      <c r="D1359">
        <v>4</v>
      </c>
      <c r="E1359" t="s">
        <v>15</v>
      </c>
      <c r="F1359">
        <v>16</v>
      </c>
      <c r="G1359">
        <v>16</v>
      </c>
      <c r="H1359" t="s">
        <v>14</v>
      </c>
      <c r="I1359" t="s">
        <v>13</v>
      </c>
      <c r="J1359" t="s">
        <v>13</v>
      </c>
      <c r="K1359">
        <v>0.99</v>
      </c>
      <c r="L1359">
        <f>表格2[[#This Row],[orient]]*(64/表格2[[#This Row],[pix_per_cell]])*(64/表格2[[#This Row],[pix_per_cell]])*IF(表格2[[#This Row],[hog_channel]]=" ALL", 3, 1)</f>
        <v>960</v>
      </c>
      <c r="M1359">
        <f>IF(表格2[[#This Row],[spatial_feat]] = " True",表格2[[#This Row],[spatial_size]]*表格2[[#This Row],[spatial_size]]*3, 0)</f>
        <v>0</v>
      </c>
      <c r="N1359">
        <f>IF(表格2[[#This Row],[hist_feat]] = " True", 表格2[[#This Row],[hist_bins]]*3, 0)</f>
        <v>48</v>
      </c>
      <c r="O1359">
        <f>表格2[[#This Row],[feature_len_hog]]+表格2[[#This Row],[feature_len_spatial]]+表格2[[#This Row],[feature_len_hist]]</f>
        <v>1008</v>
      </c>
    </row>
    <row r="1360" spans="1:15" hidden="1" x14ac:dyDescent="0.25">
      <c r="A1360" t="s">
        <v>9</v>
      </c>
      <c r="B1360">
        <v>5</v>
      </c>
      <c r="C1360">
        <v>8</v>
      </c>
      <c r="D1360">
        <v>4</v>
      </c>
      <c r="E1360" t="s">
        <v>15</v>
      </c>
      <c r="F1360">
        <v>16</v>
      </c>
      <c r="G1360">
        <v>32</v>
      </c>
      <c r="H1360" t="s">
        <v>13</v>
      </c>
      <c r="I1360" t="s">
        <v>13</v>
      </c>
      <c r="J1360" t="s">
        <v>13</v>
      </c>
      <c r="K1360">
        <v>0.99</v>
      </c>
      <c r="L1360">
        <f>表格2[[#This Row],[orient]]*(64/表格2[[#This Row],[pix_per_cell]])*(64/表格2[[#This Row],[pix_per_cell]])*IF(表格2[[#This Row],[hog_channel]]=" ALL", 3, 1)</f>
        <v>960</v>
      </c>
      <c r="M1360">
        <f>IF(表格2[[#This Row],[spatial_feat]] = " True",表格2[[#This Row],[spatial_size]]*表格2[[#This Row],[spatial_size]]*3, 0)</f>
        <v>768</v>
      </c>
      <c r="N1360">
        <f>IF(表格2[[#This Row],[hist_feat]] = " True", 表格2[[#This Row],[hist_bins]]*3, 0)</f>
        <v>96</v>
      </c>
      <c r="O1360">
        <f>表格2[[#This Row],[feature_len_hog]]+表格2[[#This Row],[feature_len_spatial]]+表格2[[#This Row],[feature_len_hist]]</f>
        <v>1824</v>
      </c>
    </row>
    <row r="1361" spans="1:15" hidden="1" x14ac:dyDescent="0.25">
      <c r="A1361" t="s">
        <v>9</v>
      </c>
      <c r="B1361">
        <v>5</v>
      </c>
      <c r="C1361">
        <v>8</v>
      </c>
      <c r="D1361">
        <v>4</v>
      </c>
      <c r="E1361" t="s">
        <v>15</v>
      </c>
      <c r="F1361">
        <v>32</v>
      </c>
      <c r="G1361">
        <v>16</v>
      </c>
      <c r="H1361" t="s">
        <v>13</v>
      </c>
      <c r="I1361" t="s">
        <v>13</v>
      </c>
      <c r="J1361" t="s">
        <v>13</v>
      </c>
      <c r="K1361">
        <v>0.99</v>
      </c>
      <c r="L1361">
        <f>表格2[[#This Row],[orient]]*(64/表格2[[#This Row],[pix_per_cell]])*(64/表格2[[#This Row],[pix_per_cell]])*IF(表格2[[#This Row],[hog_channel]]=" ALL", 3, 1)</f>
        <v>960</v>
      </c>
      <c r="M1361">
        <f>IF(表格2[[#This Row],[spatial_feat]] = " True",表格2[[#This Row],[spatial_size]]*表格2[[#This Row],[spatial_size]]*3, 0)</f>
        <v>3072</v>
      </c>
      <c r="N1361">
        <f>IF(表格2[[#This Row],[hist_feat]] = " True", 表格2[[#This Row],[hist_bins]]*3, 0)</f>
        <v>48</v>
      </c>
      <c r="O1361">
        <f>表格2[[#This Row],[feature_len_hog]]+表格2[[#This Row],[feature_len_spatial]]+表格2[[#This Row],[feature_len_hist]]</f>
        <v>4080</v>
      </c>
    </row>
    <row r="1362" spans="1:15" hidden="1" x14ac:dyDescent="0.25">
      <c r="A1362" t="s">
        <v>9</v>
      </c>
      <c r="B1362">
        <v>5</v>
      </c>
      <c r="C1362">
        <v>16</v>
      </c>
      <c r="D1362">
        <v>2</v>
      </c>
      <c r="E1362">
        <v>1</v>
      </c>
      <c r="F1362">
        <v>16</v>
      </c>
      <c r="G1362">
        <v>16</v>
      </c>
      <c r="H1362" t="s">
        <v>13</v>
      </c>
      <c r="I1362" t="s">
        <v>14</v>
      </c>
      <c r="J1362" t="s">
        <v>13</v>
      </c>
      <c r="K1362">
        <v>0.99</v>
      </c>
      <c r="L1362">
        <f>表格2[[#This Row],[orient]]*(64/表格2[[#This Row],[pix_per_cell]])*(64/表格2[[#This Row],[pix_per_cell]])*IF(表格2[[#This Row],[hog_channel]]=" ALL", 3, 1)</f>
        <v>80</v>
      </c>
      <c r="M1362">
        <f>IF(表格2[[#This Row],[spatial_feat]] = " True",表格2[[#This Row],[spatial_size]]*表格2[[#This Row],[spatial_size]]*3, 0)</f>
        <v>768</v>
      </c>
      <c r="N1362">
        <f>IF(表格2[[#This Row],[hist_feat]] = " True", 表格2[[#This Row],[hist_bins]]*3, 0)</f>
        <v>0</v>
      </c>
      <c r="O1362">
        <f>表格2[[#This Row],[feature_len_hog]]+表格2[[#This Row],[feature_len_spatial]]+表格2[[#This Row],[feature_len_hist]]</f>
        <v>848</v>
      </c>
    </row>
    <row r="1363" spans="1:15" hidden="1" x14ac:dyDescent="0.25">
      <c r="A1363" t="s">
        <v>9</v>
      </c>
      <c r="B1363">
        <v>5</v>
      </c>
      <c r="C1363">
        <v>16</v>
      </c>
      <c r="D1363">
        <v>2</v>
      </c>
      <c r="E1363">
        <v>1</v>
      </c>
      <c r="F1363">
        <v>32</v>
      </c>
      <c r="G1363">
        <v>32</v>
      </c>
      <c r="H1363" t="s">
        <v>13</v>
      </c>
      <c r="I1363" t="s">
        <v>13</v>
      </c>
      <c r="J1363" t="s">
        <v>13</v>
      </c>
      <c r="K1363">
        <v>0.99</v>
      </c>
      <c r="L1363">
        <f>表格2[[#This Row],[orient]]*(64/表格2[[#This Row],[pix_per_cell]])*(64/表格2[[#This Row],[pix_per_cell]])*IF(表格2[[#This Row],[hog_channel]]=" ALL", 3, 1)</f>
        <v>80</v>
      </c>
      <c r="M1363">
        <f>IF(表格2[[#This Row],[spatial_feat]] = " True",表格2[[#This Row],[spatial_size]]*表格2[[#This Row],[spatial_size]]*3, 0)</f>
        <v>3072</v>
      </c>
      <c r="N1363">
        <f>IF(表格2[[#This Row],[hist_feat]] = " True", 表格2[[#This Row],[hist_bins]]*3, 0)</f>
        <v>96</v>
      </c>
      <c r="O1363">
        <f>表格2[[#This Row],[feature_len_hog]]+表格2[[#This Row],[feature_len_spatial]]+表格2[[#This Row],[feature_len_hist]]</f>
        <v>3248</v>
      </c>
    </row>
    <row r="1364" spans="1:15" hidden="1" x14ac:dyDescent="0.25">
      <c r="A1364" t="s">
        <v>9</v>
      </c>
      <c r="B1364">
        <v>5</v>
      </c>
      <c r="C1364">
        <v>16</v>
      </c>
      <c r="D1364">
        <v>2</v>
      </c>
      <c r="E1364">
        <v>2</v>
      </c>
      <c r="F1364">
        <v>16</v>
      </c>
      <c r="G1364">
        <v>32</v>
      </c>
      <c r="H1364" t="s">
        <v>13</v>
      </c>
      <c r="I1364" t="s">
        <v>13</v>
      </c>
      <c r="J1364" t="s">
        <v>13</v>
      </c>
      <c r="K1364">
        <v>0.99</v>
      </c>
      <c r="L1364">
        <f>表格2[[#This Row],[orient]]*(64/表格2[[#This Row],[pix_per_cell]])*(64/表格2[[#This Row],[pix_per_cell]])*IF(表格2[[#This Row],[hog_channel]]=" ALL", 3, 1)</f>
        <v>80</v>
      </c>
      <c r="M1364">
        <f>IF(表格2[[#This Row],[spatial_feat]] = " True",表格2[[#This Row],[spatial_size]]*表格2[[#This Row],[spatial_size]]*3, 0)</f>
        <v>768</v>
      </c>
      <c r="N1364">
        <f>IF(表格2[[#This Row],[hist_feat]] = " True", 表格2[[#This Row],[hist_bins]]*3, 0)</f>
        <v>96</v>
      </c>
      <c r="O1364">
        <f>表格2[[#This Row],[feature_len_hog]]+表格2[[#This Row],[feature_len_spatial]]+表格2[[#This Row],[feature_len_hist]]</f>
        <v>944</v>
      </c>
    </row>
    <row r="1365" spans="1:15" hidden="1" x14ac:dyDescent="0.25">
      <c r="A1365" t="s">
        <v>9</v>
      </c>
      <c r="B1365">
        <v>5</v>
      </c>
      <c r="C1365">
        <v>16</v>
      </c>
      <c r="D1365">
        <v>2</v>
      </c>
      <c r="E1365">
        <v>2</v>
      </c>
      <c r="F1365">
        <v>32</v>
      </c>
      <c r="G1365">
        <v>16</v>
      </c>
      <c r="H1365" t="s">
        <v>13</v>
      </c>
      <c r="I1365" t="s">
        <v>13</v>
      </c>
      <c r="J1365" t="s">
        <v>13</v>
      </c>
      <c r="K1365">
        <v>0.99</v>
      </c>
      <c r="L1365">
        <f>表格2[[#This Row],[orient]]*(64/表格2[[#This Row],[pix_per_cell]])*(64/表格2[[#This Row],[pix_per_cell]])*IF(表格2[[#This Row],[hog_channel]]=" ALL", 3, 1)</f>
        <v>80</v>
      </c>
      <c r="M1365">
        <f>IF(表格2[[#This Row],[spatial_feat]] = " True",表格2[[#This Row],[spatial_size]]*表格2[[#This Row],[spatial_size]]*3, 0)</f>
        <v>3072</v>
      </c>
      <c r="N1365">
        <f>IF(表格2[[#This Row],[hist_feat]] = " True", 表格2[[#This Row],[hist_bins]]*3, 0)</f>
        <v>48</v>
      </c>
      <c r="O1365">
        <f>表格2[[#This Row],[feature_len_hog]]+表格2[[#This Row],[feature_len_spatial]]+表格2[[#This Row],[feature_len_hist]]</f>
        <v>3200</v>
      </c>
    </row>
    <row r="1366" spans="1:15" hidden="1" x14ac:dyDescent="0.25">
      <c r="A1366" t="s">
        <v>9</v>
      </c>
      <c r="B1366">
        <v>5</v>
      </c>
      <c r="C1366">
        <v>16</v>
      </c>
      <c r="D1366">
        <v>2</v>
      </c>
      <c r="E1366" t="s">
        <v>15</v>
      </c>
      <c r="F1366">
        <v>32</v>
      </c>
      <c r="G1366">
        <v>32</v>
      </c>
      <c r="H1366" t="s">
        <v>13</v>
      </c>
      <c r="I1366" t="s">
        <v>13</v>
      </c>
      <c r="J1366" t="s">
        <v>13</v>
      </c>
      <c r="K1366">
        <v>0.99</v>
      </c>
      <c r="L1366">
        <f>表格2[[#This Row],[orient]]*(64/表格2[[#This Row],[pix_per_cell]])*(64/表格2[[#This Row],[pix_per_cell]])*IF(表格2[[#This Row],[hog_channel]]=" ALL", 3, 1)</f>
        <v>240</v>
      </c>
      <c r="M1366">
        <f>IF(表格2[[#This Row],[spatial_feat]] = " True",表格2[[#This Row],[spatial_size]]*表格2[[#This Row],[spatial_size]]*3, 0)</f>
        <v>3072</v>
      </c>
      <c r="N1366">
        <f>IF(表格2[[#This Row],[hist_feat]] = " True", 表格2[[#This Row],[hist_bins]]*3, 0)</f>
        <v>96</v>
      </c>
      <c r="O1366">
        <f>表格2[[#This Row],[feature_len_hog]]+表格2[[#This Row],[feature_len_spatial]]+表格2[[#This Row],[feature_len_hist]]</f>
        <v>3408</v>
      </c>
    </row>
    <row r="1367" spans="1:15" hidden="1" x14ac:dyDescent="0.25">
      <c r="A1367" t="s">
        <v>9</v>
      </c>
      <c r="B1367">
        <v>5</v>
      </c>
      <c r="C1367">
        <v>16</v>
      </c>
      <c r="D1367">
        <v>3</v>
      </c>
      <c r="E1367">
        <v>2</v>
      </c>
      <c r="F1367">
        <v>32</v>
      </c>
      <c r="G1367">
        <v>16</v>
      </c>
      <c r="H1367" t="s">
        <v>14</v>
      </c>
      <c r="I1367" t="s">
        <v>13</v>
      </c>
      <c r="J1367" t="s">
        <v>13</v>
      </c>
      <c r="K1367">
        <v>0.99</v>
      </c>
      <c r="L1367">
        <f>表格2[[#This Row],[orient]]*(64/表格2[[#This Row],[pix_per_cell]])*(64/表格2[[#This Row],[pix_per_cell]])*IF(表格2[[#This Row],[hog_channel]]=" ALL", 3, 1)</f>
        <v>80</v>
      </c>
      <c r="M1367">
        <f>IF(表格2[[#This Row],[spatial_feat]] = " True",表格2[[#This Row],[spatial_size]]*表格2[[#This Row],[spatial_size]]*3, 0)</f>
        <v>0</v>
      </c>
      <c r="N1367">
        <f>IF(表格2[[#This Row],[hist_feat]] = " True", 表格2[[#This Row],[hist_bins]]*3, 0)</f>
        <v>48</v>
      </c>
      <c r="O1367">
        <f>表格2[[#This Row],[feature_len_hog]]+表格2[[#This Row],[feature_len_spatial]]+表格2[[#This Row],[feature_len_hist]]</f>
        <v>128</v>
      </c>
    </row>
    <row r="1368" spans="1:15" hidden="1" x14ac:dyDescent="0.25">
      <c r="A1368" t="s">
        <v>9</v>
      </c>
      <c r="B1368">
        <v>5</v>
      </c>
      <c r="C1368">
        <v>16</v>
      </c>
      <c r="D1368">
        <v>4</v>
      </c>
      <c r="E1368">
        <v>0</v>
      </c>
      <c r="F1368">
        <v>16</v>
      </c>
      <c r="G1368">
        <v>32</v>
      </c>
      <c r="H1368" t="s">
        <v>13</v>
      </c>
      <c r="I1368" t="s">
        <v>13</v>
      </c>
      <c r="J1368" t="s">
        <v>13</v>
      </c>
      <c r="K1368">
        <v>0.99</v>
      </c>
      <c r="L1368">
        <f>表格2[[#This Row],[orient]]*(64/表格2[[#This Row],[pix_per_cell]])*(64/表格2[[#This Row],[pix_per_cell]])*IF(表格2[[#This Row],[hog_channel]]=" ALL", 3, 1)</f>
        <v>80</v>
      </c>
      <c r="M1368">
        <f>IF(表格2[[#This Row],[spatial_feat]] = " True",表格2[[#This Row],[spatial_size]]*表格2[[#This Row],[spatial_size]]*3, 0)</f>
        <v>768</v>
      </c>
      <c r="N1368">
        <f>IF(表格2[[#This Row],[hist_feat]] = " True", 表格2[[#This Row],[hist_bins]]*3, 0)</f>
        <v>96</v>
      </c>
      <c r="O1368">
        <f>表格2[[#This Row],[feature_len_hog]]+表格2[[#This Row],[feature_len_spatial]]+表格2[[#This Row],[feature_len_hist]]</f>
        <v>944</v>
      </c>
    </row>
    <row r="1369" spans="1:15" hidden="1" x14ac:dyDescent="0.25">
      <c r="A1369" t="s">
        <v>9</v>
      </c>
      <c r="B1369">
        <v>5</v>
      </c>
      <c r="C1369">
        <v>16</v>
      </c>
      <c r="D1369">
        <v>4</v>
      </c>
      <c r="E1369">
        <v>0</v>
      </c>
      <c r="F1369">
        <v>32</v>
      </c>
      <c r="G1369">
        <v>32</v>
      </c>
      <c r="H1369" t="s">
        <v>13</v>
      </c>
      <c r="I1369" t="s">
        <v>13</v>
      </c>
      <c r="J1369" t="s">
        <v>13</v>
      </c>
      <c r="K1369">
        <v>0.99</v>
      </c>
      <c r="L1369">
        <f>表格2[[#This Row],[orient]]*(64/表格2[[#This Row],[pix_per_cell]])*(64/表格2[[#This Row],[pix_per_cell]])*IF(表格2[[#This Row],[hog_channel]]=" ALL", 3, 1)</f>
        <v>80</v>
      </c>
      <c r="M1369">
        <f>IF(表格2[[#This Row],[spatial_feat]] = " True",表格2[[#This Row],[spatial_size]]*表格2[[#This Row],[spatial_size]]*3, 0)</f>
        <v>3072</v>
      </c>
      <c r="N1369">
        <f>IF(表格2[[#This Row],[hist_feat]] = " True", 表格2[[#This Row],[hist_bins]]*3, 0)</f>
        <v>96</v>
      </c>
      <c r="O1369">
        <f>表格2[[#This Row],[feature_len_hog]]+表格2[[#This Row],[feature_len_spatial]]+表格2[[#This Row],[feature_len_hist]]</f>
        <v>3248</v>
      </c>
    </row>
    <row r="1370" spans="1:15" hidden="1" x14ac:dyDescent="0.25">
      <c r="A1370" t="s">
        <v>12</v>
      </c>
      <c r="B1370">
        <v>9</v>
      </c>
      <c r="C1370">
        <v>8</v>
      </c>
      <c r="D1370">
        <v>2</v>
      </c>
      <c r="E1370">
        <v>0</v>
      </c>
      <c r="F1370">
        <v>16</v>
      </c>
      <c r="G1370">
        <v>32</v>
      </c>
      <c r="H1370" t="s">
        <v>13</v>
      </c>
      <c r="I1370" t="s">
        <v>14</v>
      </c>
      <c r="J1370" t="s">
        <v>13</v>
      </c>
      <c r="K1370">
        <v>0.99</v>
      </c>
      <c r="L1370">
        <f>表格2[[#This Row],[orient]]*(64/表格2[[#This Row],[pix_per_cell]])*(64/表格2[[#This Row],[pix_per_cell]])*IF(表格2[[#This Row],[hog_channel]]=" ALL", 3, 1)</f>
        <v>576</v>
      </c>
      <c r="M1370">
        <f>IF(表格2[[#This Row],[spatial_feat]] = " True",表格2[[#This Row],[spatial_size]]*表格2[[#This Row],[spatial_size]]*3, 0)</f>
        <v>768</v>
      </c>
      <c r="N1370">
        <f>IF(表格2[[#This Row],[hist_feat]] = " True", 表格2[[#This Row],[hist_bins]]*3, 0)</f>
        <v>0</v>
      </c>
      <c r="O1370">
        <f>表格2[[#This Row],[feature_len_hog]]+表格2[[#This Row],[feature_len_spatial]]+表格2[[#This Row],[feature_len_hist]]</f>
        <v>1344</v>
      </c>
    </row>
    <row r="1371" spans="1:15" hidden="1" x14ac:dyDescent="0.25">
      <c r="A1371" t="s">
        <v>12</v>
      </c>
      <c r="B1371">
        <v>9</v>
      </c>
      <c r="C1371">
        <v>8</v>
      </c>
      <c r="D1371">
        <v>2</v>
      </c>
      <c r="E1371">
        <v>1</v>
      </c>
      <c r="F1371">
        <v>32</v>
      </c>
      <c r="G1371">
        <v>32</v>
      </c>
      <c r="H1371" t="s">
        <v>13</v>
      </c>
      <c r="I1371" t="s">
        <v>13</v>
      </c>
      <c r="J1371" t="s">
        <v>13</v>
      </c>
      <c r="K1371">
        <v>0.99</v>
      </c>
      <c r="L1371">
        <f>表格2[[#This Row],[orient]]*(64/表格2[[#This Row],[pix_per_cell]])*(64/表格2[[#This Row],[pix_per_cell]])*IF(表格2[[#This Row],[hog_channel]]=" ALL", 3, 1)</f>
        <v>576</v>
      </c>
      <c r="M1371">
        <f>IF(表格2[[#This Row],[spatial_feat]] = " True",表格2[[#This Row],[spatial_size]]*表格2[[#This Row],[spatial_size]]*3, 0)</f>
        <v>3072</v>
      </c>
      <c r="N1371">
        <f>IF(表格2[[#This Row],[hist_feat]] = " True", 表格2[[#This Row],[hist_bins]]*3, 0)</f>
        <v>96</v>
      </c>
      <c r="O1371">
        <f>表格2[[#This Row],[feature_len_hog]]+表格2[[#This Row],[feature_len_spatial]]+表格2[[#This Row],[feature_len_hist]]</f>
        <v>3744</v>
      </c>
    </row>
    <row r="1372" spans="1:15" hidden="1" x14ac:dyDescent="0.25">
      <c r="A1372" t="s">
        <v>12</v>
      </c>
      <c r="B1372">
        <v>9</v>
      </c>
      <c r="C1372">
        <v>8</v>
      </c>
      <c r="D1372">
        <v>2</v>
      </c>
      <c r="E1372">
        <v>2</v>
      </c>
      <c r="F1372">
        <v>32</v>
      </c>
      <c r="G1372">
        <v>16</v>
      </c>
      <c r="H1372" t="s">
        <v>13</v>
      </c>
      <c r="I1372" t="s">
        <v>13</v>
      </c>
      <c r="J1372" t="s">
        <v>13</v>
      </c>
      <c r="K1372">
        <v>0.99</v>
      </c>
      <c r="L1372">
        <f>表格2[[#This Row],[orient]]*(64/表格2[[#This Row],[pix_per_cell]])*(64/表格2[[#This Row],[pix_per_cell]])*IF(表格2[[#This Row],[hog_channel]]=" ALL", 3, 1)</f>
        <v>576</v>
      </c>
      <c r="M1372">
        <f>IF(表格2[[#This Row],[spatial_feat]] = " True",表格2[[#This Row],[spatial_size]]*表格2[[#This Row],[spatial_size]]*3, 0)</f>
        <v>3072</v>
      </c>
      <c r="N1372">
        <f>IF(表格2[[#This Row],[hist_feat]] = " True", 表格2[[#This Row],[hist_bins]]*3, 0)</f>
        <v>48</v>
      </c>
      <c r="O1372">
        <f>表格2[[#This Row],[feature_len_hog]]+表格2[[#This Row],[feature_len_spatial]]+表格2[[#This Row],[feature_len_hist]]</f>
        <v>3696</v>
      </c>
    </row>
    <row r="1373" spans="1:15" hidden="1" x14ac:dyDescent="0.25">
      <c r="A1373" t="s">
        <v>12</v>
      </c>
      <c r="B1373">
        <v>9</v>
      </c>
      <c r="C1373">
        <v>8</v>
      </c>
      <c r="D1373">
        <v>2</v>
      </c>
      <c r="E1373">
        <v>2</v>
      </c>
      <c r="F1373">
        <v>32</v>
      </c>
      <c r="G1373">
        <v>32</v>
      </c>
      <c r="H1373" t="s">
        <v>13</v>
      </c>
      <c r="I1373" t="s">
        <v>13</v>
      </c>
      <c r="J1373" t="s">
        <v>13</v>
      </c>
      <c r="K1373">
        <v>0.99</v>
      </c>
      <c r="L1373">
        <f>表格2[[#This Row],[orient]]*(64/表格2[[#This Row],[pix_per_cell]])*(64/表格2[[#This Row],[pix_per_cell]])*IF(表格2[[#This Row],[hog_channel]]=" ALL", 3, 1)</f>
        <v>576</v>
      </c>
      <c r="M1373">
        <f>IF(表格2[[#This Row],[spatial_feat]] = " True",表格2[[#This Row],[spatial_size]]*表格2[[#This Row],[spatial_size]]*3, 0)</f>
        <v>3072</v>
      </c>
      <c r="N1373">
        <f>IF(表格2[[#This Row],[hist_feat]] = " True", 表格2[[#This Row],[hist_bins]]*3, 0)</f>
        <v>96</v>
      </c>
      <c r="O1373">
        <f>表格2[[#This Row],[feature_len_hog]]+表格2[[#This Row],[feature_len_spatial]]+表格2[[#This Row],[feature_len_hist]]</f>
        <v>3744</v>
      </c>
    </row>
    <row r="1374" spans="1:15" hidden="1" x14ac:dyDescent="0.25">
      <c r="A1374" t="s">
        <v>12</v>
      </c>
      <c r="B1374">
        <v>9</v>
      </c>
      <c r="C1374">
        <v>8</v>
      </c>
      <c r="D1374">
        <v>2</v>
      </c>
      <c r="E1374" t="s">
        <v>15</v>
      </c>
      <c r="F1374">
        <v>16</v>
      </c>
      <c r="G1374">
        <v>16</v>
      </c>
      <c r="H1374" t="s">
        <v>14</v>
      </c>
      <c r="I1374" t="s">
        <v>14</v>
      </c>
      <c r="J1374" t="s">
        <v>13</v>
      </c>
      <c r="K1374">
        <v>0.99</v>
      </c>
      <c r="L1374">
        <f>表格2[[#This Row],[orient]]*(64/表格2[[#This Row],[pix_per_cell]])*(64/表格2[[#This Row],[pix_per_cell]])*IF(表格2[[#This Row],[hog_channel]]=" ALL", 3, 1)</f>
        <v>1728</v>
      </c>
      <c r="M1374">
        <f>IF(表格2[[#This Row],[spatial_feat]] = " True",表格2[[#This Row],[spatial_size]]*表格2[[#This Row],[spatial_size]]*3, 0)</f>
        <v>0</v>
      </c>
      <c r="N1374">
        <f>IF(表格2[[#This Row],[hist_feat]] = " True", 表格2[[#This Row],[hist_bins]]*3, 0)</f>
        <v>0</v>
      </c>
      <c r="O1374">
        <f>表格2[[#This Row],[feature_len_hog]]+表格2[[#This Row],[feature_len_spatial]]+表格2[[#This Row],[feature_len_hist]]</f>
        <v>1728</v>
      </c>
    </row>
    <row r="1375" spans="1:15" hidden="1" x14ac:dyDescent="0.25">
      <c r="A1375" t="s">
        <v>12</v>
      </c>
      <c r="B1375">
        <v>9</v>
      </c>
      <c r="C1375">
        <v>8</v>
      </c>
      <c r="D1375">
        <v>2</v>
      </c>
      <c r="E1375" t="s">
        <v>15</v>
      </c>
      <c r="F1375">
        <v>32</v>
      </c>
      <c r="G1375">
        <v>32</v>
      </c>
      <c r="H1375" t="s">
        <v>13</v>
      </c>
      <c r="I1375" t="s">
        <v>14</v>
      </c>
      <c r="J1375" t="s">
        <v>13</v>
      </c>
      <c r="K1375">
        <v>0.99</v>
      </c>
      <c r="L1375">
        <f>表格2[[#This Row],[orient]]*(64/表格2[[#This Row],[pix_per_cell]])*(64/表格2[[#This Row],[pix_per_cell]])*IF(表格2[[#This Row],[hog_channel]]=" ALL", 3, 1)</f>
        <v>1728</v>
      </c>
      <c r="M1375">
        <f>IF(表格2[[#This Row],[spatial_feat]] = " True",表格2[[#This Row],[spatial_size]]*表格2[[#This Row],[spatial_size]]*3, 0)</f>
        <v>3072</v>
      </c>
      <c r="N1375">
        <f>IF(表格2[[#This Row],[hist_feat]] = " True", 表格2[[#This Row],[hist_bins]]*3, 0)</f>
        <v>0</v>
      </c>
      <c r="O1375">
        <f>表格2[[#This Row],[feature_len_hog]]+表格2[[#This Row],[feature_len_spatial]]+表格2[[#This Row],[feature_len_hist]]</f>
        <v>4800</v>
      </c>
    </row>
    <row r="1376" spans="1:15" hidden="1" x14ac:dyDescent="0.25">
      <c r="A1376" t="s">
        <v>12</v>
      </c>
      <c r="B1376">
        <v>9</v>
      </c>
      <c r="C1376">
        <v>8</v>
      </c>
      <c r="D1376">
        <v>3</v>
      </c>
      <c r="E1376">
        <v>0</v>
      </c>
      <c r="F1376">
        <v>32</v>
      </c>
      <c r="G1376">
        <v>32</v>
      </c>
      <c r="H1376" t="s">
        <v>13</v>
      </c>
      <c r="I1376" t="s">
        <v>14</v>
      </c>
      <c r="J1376" t="s">
        <v>13</v>
      </c>
      <c r="K1376">
        <v>0.99</v>
      </c>
      <c r="L1376">
        <f>表格2[[#This Row],[orient]]*(64/表格2[[#This Row],[pix_per_cell]])*(64/表格2[[#This Row],[pix_per_cell]])*IF(表格2[[#This Row],[hog_channel]]=" ALL", 3, 1)</f>
        <v>576</v>
      </c>
      <c r="M1376">
        <f>IF(表格2[[#This Row],[spatial_feat]] = " True",表格2[[#This Row],[spatial_size]]*表格2[[#This Row],[spatial_size]]*3, 0)</f>
        <v>3072</v>
      </c>
      <c r="N1376">
        <f>IF(表格2[[#This Row],[hist_feat]] = " True", 表格2[[#This Row],[hist_bins]]*3, 0)</f>
        <v>0</v>
      </c>
      <c r="O1376">
        <f>表格2[[#This Row],[feature_len_hog]]+表格2[[#This Row],[feature_len_spatial]]+表格2[[#This Row],[feature_len_hist]]</f>
        <v>3648</v>
      </c>
    </row>
    <row r="1377" spans="1:15" hidden="1" x14ac:dyDescent="0.25">
      <c r="A1377" t="s">
        <v>12</v>
      </c>
      <c r="B1377">
        <v>9</v>
      </c>
      <c r="C1377">
        <v>8</v>
      </c>
      <c r="D1377">
        <v>3</v>
      </c>
      <c r="E1377">
        <v>0</v>
      </c>
      <c r="F1377">
        <v>32</v>
      </c>
      <c r="G1377">
        <v>32</v>
      </c>
      <c r="H1377" t="s">
        <v>14</v>
      </c>
      <c r="I1377" t="s">
        <v>13</v>
      </c>
      <c r="J1377" t="s">
        <v>13</v>
      </c>
      <c r="K1377">
        <v>0.99</v>
      </c>
      <c r="L1377">
        <f>表格2[[#This Row],[orient]]*(64/表格2[[#This Row],[pix_per_cell]])*(64/表格2[[#This Row],[pix_per_cell]])*IF(表格2[[#This Row],[hog_channel]]=" ALL", 3, 1)</f>
        <v>576</v>
      </c>
      <c r="M1377">
        <f>IF(表格2[[#This Row],[spatial_feat]] = " True",表格2[[#This Row],[spatial_size]]*表格2[[#This Row],[spatial_size]]*3, 0)</f>
        <v>0</v>
      </c>
      <c r="N1377">
        <f>IF(表格2[[#This Row],[hist_feat]] = " True", 表格2[[#This Row],[hist_bins]]*3, 0)</f>
        <v>96</v>
      </c>
      <c r="O1377">
        <f>表格2[[#This Row],[feature_len_hog]]+表格2[[#This Row],[feature_len_spatial]]+表格2[[#This Row],[feature_len_hist]]</f>
        <v>672</v>
      </c>
    </row>
    <row r="1378" spans="1:15" hidden="1" x14ac:dyDescent="0.25">
      <c r="A1378" t="s">
        <v>12</v>
      </c>
      <c r="B1378">
        <v>9</v>
      </c>
      <c r="C1378">
        <v>8</v>
      </c>
      <c r="D1378">
        <v>3</v>
      </c>
      <c r="E1378">
        <v>1</v>
      </c>
      <c r="F1378">
        <v>16</v>
      </c>
      <c r="G1378">
        <v>16</v>
      </c>
      <c r="H1378" t="s">
        <v>13</v>
      </c>
      <c r="I1378" t="s">
        <v>13</v>
      </c>
      <c r="J1378" t="s">
        <v>13</v>
      </c>
      <c r="K1378">
        <v>0.99</v>
      </c>
      <c r="L1378">
        <f>表格2[[#This Row],[orient]]*(64/表格2[[#This Row],[pix_per_cell]])*(64/表格2[[#This Row],[pix_per_cell]])*IF(表格2[[#This Row],[hog_channel]]=" ALL", 3, 1)</f>
        <v>576</v>
      </c>
      <c r="M1378">
        <f>IF(表格2[[#This Row],[spatial_feat]] = " True",表格2[[#This Row],[spatial_size]]*表格2[[#This Row],[spatial_size]]*3, 0)</f>
        <v>768</v>
      </c>
      <c r="N1378">
        <f>IF(表格2[[#This Row],[hist_feat]] = " True", 表格2[[#This Row],[hist_bins]]*3, 0)</f>
        <v>48</v>
      </c>
      <c r="O1378">
        <f>表格2[[#This Row],[feature_len_hog]]+表格2[[#This Row],[feature_len_spatial]]+表格2[[#This Row],[feature_len_hist]]</f>
        <v>1392</v>
      </c>
    </row>
    <row r="1379" spans="1:15" hidden="1" x14ac:dyDescent="0.25">
      <c r="A1379" t="s">
        <v>12</v>
      </c>
      <c r="B1379">
        <v>9</v>
      </c>
      <c r="C1379">
        <v>8</v>
      </c>
      <c r="D1379">
        <v>3</v>
      </c>
      <c r="E1379">
        <v>2</v>
      </c>
      <c r="F1379">
        <v>32</v>
      </c>
      <c r="G1379">
        <v>32</v>
      </c>
      <c r="H1379" t="s">
        <v>13</v>
      </c>
      <c r="I1379" t="s">
        <v>14</v>
      </c>
      <c r="J1379" t="s">
        <v>13</v>
      </c>
      <c r="K1379">
        <v>0.99</v>
      </c>
      <c r="L1379">
        <f>表格2[[#This Row],[orient]]*(64/表格2[[#This Row],[pix_per_cell]])*(64/表格2[[#This Row],[pix_per_cell]])*IF(表格2[[#This Row],[hog_channel]]=" ALL", 3, 1)</f>
        <v>576</v>
      </c>
      <c r="M1379">
        <f>IF(表格2[[#This Row],[spatial_feat]] = " True",表格2[[#This Row],[spatial_size]]*表格2[[#This Row],[spatial_size]]*3, 0)</f>
        <v>3072</v>
      </c>
      <c r="N1379">
        <f>IF(表格2[[#This Row],[hist_feat]] = " True", 表格2[[#This Row],[hist_bins]]*3, 0)</f>
        <v>0</v>
      </c>
      <c r="O1379">
        <f>表格2[[#This Row],[feature_len_hog]]+表格2[[#This Row],[feature_len_spatial]]+表格2[[#This Row],[feature_len_hist]]</f>
        <v>3648</v>
      </c>
    </row>
    <row r="1380" spans="1:15" hidden="1" x14ac:dyDescent="0.25">
      <c r="A1380" t="s">
        <v>12</v>
      </c>
      <c r="B1380">
        <v>9</v>
      </c>
      <c r="C1380">
        <v>8</v>
      </c>
      <c r="D1380">
        <v>4</v>
      </c>
      <c r="E1380">
        <v>0</v>
      </c>
      <c r="F1380">
        <v>16</v>
      </c>
      <c r="G1380">
        <v>16</v>
      </c>
      <c r="H1380" t="s">
        <v>13</v>
      </c>
      <c r="I1380" t="s">
        <v>13</v>
      </c>
      <c r="J1380" t="s">
        <v>13</v>
      </c>
      <c r="K1380">
        <v>0.99</v>
      </c>
      <c r="L1380">
        <f>表格2[[#This Row],[orient]]*(64/表格2[[#This Row],[pix_per_cell]])*(64/表格2[[#This Row],[pix_per_cell]])*IF(表格2[[#This Row],[hog_channel]]=" ALL", 3, 1)</f>
        <v>576</v>
      </c>
      <c r="M1380">
        <f>IF(表格2[[#This Row],[spatial_feat]] = " True",表格2[[#This Row],[spatial_size]]*表格2[[#This Row],[spatial_size]]*3, 0)</f>
        <v>768</v>
      </c>
      <c r="N1380">
        <f>IF(表格2[[#This Row],[hist_feat]] = " True", 表格2[[#This Row],[hist_bins]]*3, 0)</f>
        <v>48</v>
      </c>
      <c r="O1380">
        <f>表格2[[#This Row],[feature_len_hog]]+表格2[[#This Row],[feature_len_spatial]]+表格2[[#This Row],[feature_len_hist]]</f>
        <v>1392</v>
      </c>
    </row>
    <row r="1381" spans="1:15" hidden="1" x14ac:dyDescent="0.25">
      <c r="A1381" t="s">
        <v>12</v>
      </c>
      <c r="B1381">
        <v>9</v>
      </c>
      <c r="C1381">
        <v>8</v>
      </c>
      <c r="D1381">
        <v>4</v>
      </c>
      <c r="E1381">
        <v>0</v>
      </c>
      <c r="F1381">
        <v>16</v>
      </c>
      <c r="G1381">
        <v>16</v>
      </c>
      <c r="H1381" t="s">
        <v>14</v>
      </c>
      <c r="I1381" t="s">
        <v>13</v>
      </c>
      <c r="J1381" t="s">
        <v>13</v>
      </c>
      <c r="K1381">
        <v>0.99</v>
      </c>
      <c r="L1381">
        <f>表格2[[#This Row],[orient]]*(64/表格2[[#This Row],[pix_per_cell]])*(64/表格2[[#This Row],[pix_per_cell]])*IF(表格2[[#This Row],[hog_channel]]=" ALL", 3, 1)</f>
        <v>576</v>
      </c>
      <c r="M1381">
        <f>IF(表格2[[#This Row],[spatial_feat]] = " True",表格2[[#This Row],[spatial_size]]*表格2[[#This Row],[spatial_size]]*3, 0)</f>
        <v>0</v>
      </c>
      <c r="N1381">
        <f>IF(表格2[[#This Row],[hist_feat]] = " True", 表格2[[#This Row],[hist_bins]]*3, 0)</f>
        <v>48</v>
      </c>
      <c r="O1381">
        <f>表格2[[#This Row],[feature_len_hog]]+表格2[[#This Row],[feature_len_spatial]]+表格2[[#This Row],[feature_len_hist]]</f>
        <v>624</v>
      </c>
    </row>
    <row r="1382" spans="1:15" hidden="1" x14ac:dyDescent="0.25">
      <c r="A1382" t="s">
        <v>12</v>
      </c>
      <c r="B1382">
        <v>9</v>
      </c>
      <c r="C1382">
        <v>8</v>
      </c>
      <c r="D1382">
        <v>4</v>
      </c>
      <c r="E1382">
        <v>0</v>
      </c>
      <c r="F1382">
        <v>16</v>
      </c>
      <c r="G1382">
        <v>32</v>
      </c>
      <c r="H1382" t="s">
        <v>13</v>
      </c>
      <c r="I1382" t="s">
        <v>13</v>
      </c>
      <c r="J1382" t="s">
        <v>13</v>
      </c>
      <c r="K1382">
        <v>0.99</v>
      </c>
      <c r="L1382">
        <f>表格2[[#This Row],[orient]]*(64/表格2[[#This Row],[pix_per_cell]])*(64/表格2[[#This Row],[pix_per_cell]])*IF(表格2[[#This Row],[hog_channel]]=" ALL", 3, 1)</f>
        <v>576</v>
      </c>
      <c r="M1382">
        <f>IF(表格2[[#This Row],[spatial_feat]] = " True",表格2[[#This Row],[spatial_size]]*表格2[[#This Row],[spatial_size]]*3, 0)</f>
        <v>768</v>
      </c>
      <c r="N1382">
        <f>IF(表格2[[#This Row],[hist_feat]] = " True", 表格2[[#This Row],[hist_bins]]*3, 0)</f>
        <v>96</v>
      </c>
      <c r="O1382">
        <f>表格2[[#This Row],[feature_len_hog]]+表格2[[#This Row],[feature_len_spatial]]+表格2[[#This Row],[feature_len_hist]]</f>
        <v>1440</v>
      </c>
    </row>
    <row r="1383" spans="1:15" hidden="1" x14ac:dyDescent="0.25">
      <c r="A1383" t="s">
        <v>12</v>
      </c>
      <c r="B1383">
        <v>9</v>
      </c>
      <c r="C1383">
        <v>8</v>
      </c>
      <c r="D1383">
        <v>4</v>
      </c>
      <c r="E1383">
        <v>0</v>
      </c>
      <c r="F1383">
        <v>32</v>
      </c>
      <c r="G1383">
        <v>16</v>
      </c>
      <c r="H1383" t="s">
        <v>13</v>
      </c>
      <c r="I1383" t="s">
        <v>13</v>
      </c>
      <c r="J1383" t="s">
        <v>13</v>
      </c>
      <c r="K1383">
        <v>0.99</v>
      </c>
      <c r="L1383">
        <f>表格2[[#This Row],[orient]]*(64/表格2[[#This Row],[pix_per_cell]])*(64/表格2[[#This Row],[pix_per_cell]])*IF(表格2[[#This Row],[hog_channel]]=" ALL", 3, 1)</f>
        <v>576</v>
      </c>
      <c r="M1383">
        <f>IF(表格2[[#This Row],[spatial_feat]] = " True",表格2[[#This Row],[spatial_size]]*表格2[[#This Row],[spatial_size]]*3, 0)</f>
        <v>3072</v>
      </c>
      <c r="N1383">
        <f>IF(表格2[[#This Row],[hist_feat]] = " True", 表格2[[#This Row],[hist_bins]]*3, 0)</f>
        <v>48</v>
      </c>
      <c r="O1383">
        <f>表格2[[#This Row],[feature_len_hog]]+表格2[[#This Row],[feature_len_spatial]]+表格2[[#This Row],[feature_len_hist]]</f>
        <v>3696</v>
      </c>
    </row>
    <row r="1384" spans="1:15" hidden="1" x14ac:dyDescent="0.25">
      <c r="A1384" t="s">
        <v>12</v>
      </c>
      <c r="B1384">
        <v>9</v>
      </c>
      <c r="C1384">
        <v>8</v>
      </c>
      <c r="D1384">
        <v>4</v>
      </c>
      <c r="E1384">
        <v>0</v>
      </c>
      <c r="F1384">
        <v>32</v>
      </c>
      <c r="G1384">
        <v>32</v>
      </c>
      <c r="H1384" t="s">
        <v>13</v>
      </c>
      <c r="I1384" t="s">
        <v>13</v>
      </c>
      <c r="J1384" t="s">
        <v>13</v>
      </c>
      <c r="K1384">
        <v>0.99</v>
      </c>
      <c r="L1384">
        <f>表格2[[#This Row],[orient]]*(64/表格2[[#This Row],[pix_per_cell]])*(64/表格2[[#This Row],[pix_per_cell]])*IF(表格2[[#This Row],[hog_channel]]=" ALL", 3, 1)</f>
        <v>576</v>
      </c>
      <c r="M1384">
        <f>IF(表格2[[#This Row],[spatial_feat]] = " True",表格2[[#This Row],[spatial_size]]*表格2[[#This Row],[spatial_size]]*3, 0)</f>
        <v>3072</v>
      </c>
      <c r="N1384">
        <f>IF(表格2[[#This Row],[hist_feat]] = " True", 表格2[[#This Row],[hist_bins]]*3, 0)</f>
        <v>96</v>
      </c>
      <c r="O1384">
        <f>表格2[[#This Row],[feature_len_hog]]+表格2[[#This Row],[feature_len_spatial]]+表格2[[#This Row],[feature_len_hist]]</f>
        <v>3744</v>
      </c>
    </row>
    <row r="1385" spans="1:15" hidden="1" x14ac:dyDescent="0.25">
      <c r="A1385" t="s">
        <v>12</v>
      </c>
      <c r="B1385">
        <v>9</v>
      </c>
      <c r="C1385">
        <v>8</v>
      </c>
      <c r="D1385">
        <v>4</v>
      </c>
      <c r="E1385">
        <v>1</v>
      </c>
      <c r="F1385">
        <v>32</v>
      </c>
      <c r="G1385">
        <v>16</v>
      </c>
      <c r="H1385" t="s">
        <v>13</v>
      </c>
      <c r="I1385" t="s">
        <v>13</v>
      </c>
      <c r="J1385" t="s">
        <v>13</v>
      </c>
      <c r="K1385">
        <v>0.99</v>
      </c>
      <c r="L1385">
        <f>表格2[[#This Row],[orient]]*(64/表格2[[#This Row],[pix_per_cell]])*(64/表格2[[#This Row],[pix_per_cell]])*IF(表格2[[#This Row],[hog_channel]]=" ALL", 3, 1)</f>
        <v>576</v>
      </c>
      <c r="M1385">
        <f>IF(表格2[[#This Row],[spatial_feat]] = " True",表格2[[#This Row],[spatial_size]]*表格2[[#This Row],[spatial_size]]*3, 0)</f>
        <v>3072</v>
      </c>
      <c r="N1385">
        <f>IF(表格2[[#This Row],[hist_feat]] = " True", 表格2[[#This Row],[hist_bins]]*3, 0)</f>
        <v>48</v>
      </c>
      <c r="O1385">
        <f>表格2[[#This Row],[feature_len_hog]]+表格2[[#This Row],[feature_len_spatial]]+表格2[[#This Row],[feature_len_hist]]</f>
        <v>3696</v>
      </c>
    </row>
    <row r="1386" spans="1:15" hidden="1" x14ac:dyDescent="0.25">
      <c r="A1386" t="s">
        <v>12</v>
      </c>
      <c r="B1386">
        <v>9</v>
      </c>
      <c r="C1386">
        <v>8</v>
      </c>
      <c r="D1386">
        <v>4</v>
      </c>
      <c r="E1386">
        <v>2</v>
      </c>
      <c r="F1386">
        <v>16</v>
      </c>
      <c r="G1386">
        <v>32</v>
      </c>
      <c r="H1386" t="s">
        <v>13</v>
      </c>
      <c r="I1386" t="s">
        <v>13</v>
      </c>
      <c r="J1386" t="s">
        <v>13</v>
      </c>
      <c r="K1386">
        <v>0.99</v>
      </c>
      <c r="L1386">
        <f>表格2[[#This Row],[orient]]*(64/表格2[[#This Row],[pix_per_cell]])*(64/表格2[[#This Row],[pix_per_cell]])*IF(表格2[[#This Row],[hog_channel]]=" ALL", 3, 1)</f>
        <v>576</v>
      </c>
      <c r="M1386">
        <f>IF(表格2[[#This Row],[spatial_feat]] = " True",表格2[[#This Row],[spatial_size]]*表格2[[#This Row],[spatial_size]]*3, 0)</f>
        <v>768</v>
      </c>
      <c r="N1386">
        <f>IF(表格2[[#This Row],[hist_feat]] = " True", 表格2[[#This Row],[hist_bins]]*3, 0)</f>
        <v>96</v>
      </c>
      <c r="O1386">
        <f>表格2[[#This Row],[feature_len_hog]]+表格2[[#This Row],[feature_len_spatial]]+表格2[[#This Row],[feature_len_hist]]</f>
        <v>1440</v>
      </c>
    </row>
    <row r="1387" spans="1:15" hidden="1" x14ac:dyDescent="0.25">
      <c r="A1387" t="s">
        <v>12</v>
      </c>
      <c r="B1387">
        <v>9</v>
      </c>
      <c r="C1387">
        <v>8</v>
      </c>
      <c r="D1387">
        <v>4</v>
      </c>
      <c r="E1387">
        <v>2</v>
      </c>
      <c r="F1387">
        <v>32</v>
      </c>
      <c r="G1387">
        <v>16</v>
      </c>
      <c r="H1387" t="s">
        <v>13</v>
      </c>
      <c r="I1387" t="s">
        <v>13</v>
      </c>
      <c r="J1387" t="s">
        <v>13</v>
      </c>
      <c r="K1387">
        <v>0.99</v>
      </c>
      <c r="L1387">
        <f>表格2[[#This Row],[orient]]*(64/表格2[[#This Row],[pix_per_cell]])*(64/表格2[[#This Row],[pix_per_cell]])*IF(表格2[[#This Row],[hog_channel]]=" ALL", 3, 1)</f>
        <v>576</v>
      </c>
      <c r="M1387">
        <f>IF(表格2[[#This Row],[spatial_feat]] = " True",表格2[[#This Row],[spatial_size]]*表格2[[#This Row],[spatial_size]]*3, 0)</f>
        <v>3072</v>
      </c>
      <c r="N1387">
        <f>IF(表格2[[#This Row],[hist_feat]] = " True", 表格2[[#This Row],[hist_bins]]*3, 0)</f>
        <v>48</v>
      </c>
      <c r="O1387">
        <f>表格2[[#This Row],[feature_len_hog]]+表格2[[#This Row],[feature_len_spatial]]+表格2[[#This Row],[feature_len_hist]]</f>
        <v>3696</v>
      </c>
    </row>
    <row r="1388" spans="1:15" hidden="1" x14ac:dyDescent="0.25">
      <c r="A1388" t="s">
        <v>12</v>
      </c>
      <c r="B1388">
        <v>9</v>
      </c>
      <c r="C1388">
        <v>8</v>
      </c>
      <c r="D1388">
        <v>4</v>
      </c>
      <c r="E1388">
        <v>2</v>
      </c>
      <c r="F1388">
        <v>32</v>
      </c>
      <c r="G1388">
        <v>32</v>
      </c>
      <c r="H1388" t="s">
        <v>13</v>
      </c>
      <c r="I1388" t="s">
        <v>13</v>
      </c>
      <c r="J1388" t="s">
        <v>13</v>
      </c>
      <c r="K1388">
        <v>0.99</v>
      </c>
      <c r="L1388">
        <f>表格2[[#This Row],[orient]]*(64/表格2[[#This Row],[pix_per_cell]])*(64/表格2[[#This Row],[pix_per_cell]])*IF(表格2[[#This Row],[hog_channel]]=" ALL", 3, 1)</f>
        <v>576</v>
      </c>
      <c r="M1388">
        <f>IF(表格2[[#This Row],[spatial_feat]] = " True",表格2[[#This Row],[spatial_size]]*表格2[[#This Row],[spatial_size]]*3, 0)</f>
        <v>3072</v>
      </c>
      <c r="N1388">
        <f>IF(表格2[[#This Row],[hist_feat]] = " True", 表格2[[#This Row],[hist_bins]]*3, 0)</f>
        <v>96</v>
      </c>
      <c r="O1388">
        <f>表格2[[#This Row],[feature_len_hog]]+表格2[[#This Row],[feature_len_spatial]]+表格2[[#This Row],[feature_len_hist]]</f>
        <v>3744</v>
      </c>
    </row>
    <row r="1389" spans="1:15" hidden="1" x14ac:dyDescent="0.25">
      <c r="A1389" t="s">
        <v>12</v>
      </c>
      <c r="B1389">
        <v>9</v>
      </c>
      <c r="C1389">
        <v>8</v>
      </c>
      <c r="D1389">
        <v>4</v>
      </c>
      <c r="E1389" t="s">
        <v>15</v>
      </c>
      <c r="F1389">
        <v>16</v>
      </c>
      <c r="G1389">
        <v>32</v>
      </c>
      <c r="H1389" t="s">
        <v>13</v>
      </c>
      <c r="I1389" t="s">
        <v>14</v>
      </c>
      <c r="J1389" t="s">
        <v>13</v>
      </c>
      <c r="K1389">
        <v>0.99</v>
      </c>
      <c r="L1389">
        <f>表格2[[#This Row],[orient]]*(64/表格2[[#This Row],[pix_per_cell]])*(64/表格2[[#This Row],[pix_per_cell]])*IF(表格2[[#This Row],[hog_channel]]=" ALL", 3, 1)</f>
        <v>1728</v>
      </c>
      <c r="M1389">
        <f>IF(表格2[[#This Row],[spatial_feat]] = " True",表格2[[#This Row],[spatial_size]]*表格2[[#This Row],[spatial_size]]*3, 0)</f>
        <v>768</v>
      </c>
      <c r="N1389">
        <f>IF(表格2[[#This Row],[hist_feat]] = " True", 表格2[[#This Row],[hist_bins]]*3, 0)</f>
        <v>0</v>
      </c>
      <c r="O1389">
        <f>表格2[[#This Row],[feature_len_hog]]+表格2[[#This Row],[feature_len_spatial]]+表格2[[#This Row],[feature_len_hist]]</f>
        <v>2496</v>
      </c>
    </row>
    <row r="1390" spans="1:15" hidden="1" x14ac:dyDescent="0.25">
      <c r="A1390" t="s">
        <v>12</v>
      </c>
      <c r="B1390">
        <v>9</v>
      </c>
      <c r="C1390">
        <v>8</v>
      </c>
      <c r="D1390">
        <v>4</v>
      </c>
      <c r="E1390" t="s">
        <v>15</v>
      </c>
      <c r="F1390">
        <v>32</v>
      </c>
      <c r="G1390">
        <v>16</v>
      </c>
      <c r="H1390" t="s">
        <v>14</v>
      </c>
      <c r="I1390" t="s">
        <v>14</v>
      </c>
      <c r="J1390" t="s">
        <v>13</v>
      </c>
      <c r="K1390">
        <v>0.99</v>
      </c>
      <c r="L1390">
        <f>表格2[[#This Row],[orient]]*(64/表格2[[#This Row],[pix_per_cell]])*(64/表格2[[#This Row],[pix_per_cell]])*IF(表格2[[#This Row],[hog_channel]]=" ALL", 3, 1)</f>
        <v>1728</v>
      </c>
      <c r="M1390">
        <f>IF(表格2[[#This Row],[spatial_feat]] = " True",表格2[[#This Row],[spatial_size]]*表格2[[#This Row],[spatial_size]]*3, 0)</f>
        <v>0</v>
      </c>
      <c r="N1390">
        <f>IF(表格2[[#This Row],[hist_feat]] = " True", 表格2[[#This Row],[hist_bins]]*3, 0)</f>
        <v>0</v>
      </c>
      <c r="O1390">
        <f>表格2[[#This Row],[feature_len_hog]]+表格2[[#This Row],[feature_len_spatial]]+表格2[[#This Row],[feature_len_hist]]</f>
        <v>1728</v>
      </c>
    </row>
    <row r="1391" spans="1:15" hidden="1" x14ac:dyDescent="0.25">
      <c r="A1391" t="s">
        <v>12</v>
      </c>
      <c r="B1391">
        <v>9</v>
      </c>
      <c r="C1391">
        <v>16</v>
      </c>
      <c r="D1391">
        <v>2</v>
      </c>
      <c r="E1391">
        <v>0</v>
      </c>
      <c r="F1391">
        <v>32</v>
      </c>
      <c r="G1391">
        <v>32</v>
      </c>
      <c r="H1391" t="s">
        <v>13</v>
      </c>
      <c r="I1391" t="s">
        <v>14</v>
      </c>
      <c r="J1391" t="s">
        <v>13</v>
      </c>
      <c r="K1391">
        <v>0.99</v>
      </c>
      <c r="L1391">
        <f>表格2[[#This Row],[orient]]*(64/表格2[[#This Row],[pix_per_cell]])*(64/表格2[[#This Row],[pix_per_cell]])*IF(表格2[[#This Row],[hog_channel]]=" ALL", 3, 1)</f>
        <v>144</v>
      </c>
      <c r="M1391">
        <f>IF(表格2[[#This Row],[spatial_feat]] = " True",表格2[[#This Row],[spatial_size]]*表格2[[#This Row],[spatial_size]]*3, 0)</f>
        <v>3072</v>
      </c>
      <c r="N1391">
        <f>IF(表格2[[#This Row],[hist_feat]] = " True", 表格2[[#This Row],[hist_bins]]*3, 0)</f>
        <v>0</v>
      </c>
      <c r="O1391">
        <f>表格2[[#This Row],[feature_len_hog]]+表格2[[#This Row],[feature_len_spatial]]+表格2[[#This Row],[feature_len_hist]]</f>
        <v>3216</v>
      </c>
    </row>
    <row r="1392" spans="1:15" hidden="1" x14ac:dyDescent="0.25">
      <c r="A1392" t="s">
        <v>12</v>
      </c>
      <c r="B1392">
        <v>9</v>
      </c>
      <c r="C1392">
        <v>16</v>
      </c>
      <c r="D1392">
        <v>2</v>
      </c>
      <c r="E1392">
        <v>1</v>
      </c>
      <c r="F1392">
        <v>16</v>
      </c>
      <c r="G1392">
        <v>16</v>
      </c>
      <c r="H1392" t="s">
        <v>13</v>
      </c>
      <c r="I1392" t="s">
        <v>14</v>
      </c>
      <c r="J1392" t="s">
        <v>13</v>
      </c>
      <c r="K1392">
        <v>0.99</v>
      </c>
      <c r="L1392">
        <f>表格2[[#This Row],[orient]]*(64/表格2[[#This Row],[pix_per_cell]])*(64/表格2[[#This Row],[pix_per_cell]])*IF(表格2[[#This Row],[hog_channel]]=" ALL", 3, 1)</f>
        <v>144</v>
      </c>
      <c r="M1392">
        <f>IF(表格2[[#This Row],[spatial_feat]] = " True",表格2[[#This Row],[spatial_size]]*表格2[[#This Row],[spatial_size]]*3, 0)</f>
        <v>768</v>
      </c>
      <c r="N1392">
        <f>IF(表格2[[#This Row],[hist_feat]] = " True", 表格2[[#This Row],[hist_bins]]*3, 0)</f>
        <v>0</v>
      </c>
      <c r="O1392">
        <f>表格2[[#This Row],[feature_len_hog]]+表格2[[#This Row],[feature_len_spatial]]+表格2[[#This Row],[feature_len_hist]]</f>
        <v>912</v>
      </c>
    </row>
    <row r="1393" spans="1:15" hidden="1" x14ac:dyDescent="0.25">
      <c r="A1393" t="s">
        <v>12</v>
      </c>
      <c r="B1393">
        <v>9</v>
      </c>
      <c r="C1393">
        <v>16</v>
      </c>
      <c r="D1393">
        <v>2</v>
      </c>
      <c r="E1393" t="s">
        <v>15</v>
      </c>
      <c r="F1393">
        <v>32</v>
      </c>
      <c r="G1393">
        <v>16</v>
      </c>
      <c r="H1393" t="s">
        <v>14</v>
      </c>
      <c r="I1393" t="s">
        <v>14</v>
      </c>
      <c r="J1393" t="s">
        <v>13</v>
      </c>
      <c r="K1393">
        <v>0.99</v>
      </c>
      <c r="L1393">
        <f>表格2[[#This Row],[orient]]*(64/表格2[[#This Row],[pix_per_cell]])*(64/表格2[[#This Row],[pix_per_cell]])*IF(表格2[[#This Row],[hog_channel]]=" ALL", 3, 1)</f>
        <v>432</v>
      </c>
      <c r="M1393">
        <f>IF(表格2[[#This Row],[spatial_feat]] = " True",表格2[[#This Row],[spatial_size]]*表格2[[#This Row],[spatial_size]]*3, 0)</f>
        <v>0</v>
      </c>
      <c r="N1393">
        <f>IF(表格2[[#This Row],[hist_feat]] = " True", 表格2[[#This Row],[hist_bins]]*3, 0)</f>
        <v>0</v>
      </c>
      <c r="O1393">
        <f>表格2[[#This Row],[feature_len_hog]]+表格2[[#This Row],[feature_len_spatial]]+表格2[[#This Row],[feature_len_hist]]</f>
        <v>432</v>
      </c>
    </row>
    <row r="1394" spans="1:15" hidden="1" x14ac:dyDescent="0.25">
      <c r="A1394" t="s">
        <v>12</v>
      </c>
      <c r="B1394">
        <v>9</v>
      </c>
      <c r="C1394">
        <v>16</v>
      </c>
      <c r="D1394">
        <v>2</v>
      </c>
      <c r="E1394" t="s">
        <v>15</v>
      </c>
      <c r="F1394">
        <v>32</v>
      </c>
      <c r="G1394">
        <v>32</v>
      </c>
      <c r="H1394" t="s">
        <v>13</v>
      </c>
      <c r="I1394" t="s">
        <v>14</v>
      </c>
      <c r="J1394" t="s">
        <v>13</v>
      </c>
      <c r="K1394">
        <v>0.99</v>
      </c>
      <c r="L1394">
        <f>表格2[[#This Row],[orient]]*(64/表格2[[#This Row],[pix_per_cell]])*(64/表格2[[#This Row],[pix_per_cell]])*IF(表格2[[#This Row],[hog_channel]]=" ALL", 3, 1)</f>
        <v>432</v>
      </c>
      <c r="M1394">
        <f>IF(表格2[[#This Row],[spatial_feat]] = " True",表格2[[#This Row],[spatial_size]]*表格2[[#This Row],[spatial_size]]*3, 0)</f>
        <v>3072</v>
      </c>
      <c r="N1394">
        <f>IF(表格2[[#This Row],[hist_feat]] = " True", 表格2[[#This Row],[hist_bins]]*3, 0)</f>
        <v>0</v>
      </c>
      <c r="O1394">
        <f>表格2[[#This Row],[feature_len_hog]]+表格2[[#This Row],[feature_len_spatial]]+表格2[[#This Row],[feature_len_hist]]</f>
        <v>3504</v>
      </c>
    </row>
    <row r="1395" spans="1:15" hidden="1" x14ac:dyDescent="0.25">
      <c r="A1395" t="s">
        <v>12</v>
      </c>
      <c r="B1395">
        <v>9</v>
      </c>
      <c r="C1395">
        <v>16</v>
      </c>
      <c r="D1395">
        <v>2</v>
      </c>
      <c r="E1395" t="s">
        <v>15</v>
      </c>
      <c r="F1395">
        <v>32</v>
      </c>
      <c r="G1395">
        <v>32</v>
      </c>
      <c r="H1395" t="s">
        <v>14</v>
      </c>
      <c r="I1395" t="s">
        <v>14</v>
      </c>
      <c r="J1395" t="s">
        <v>13</v>
      </c>
      <c r="K1395">
        <v>0.99</v>
      </c>
      <c r="L1395">
        <f>表格2[[#This Row],[orient]]*(64/表格2[[#This Row],[pix_per_cell]])*(64/表格2[[#This Row],[pix_per_cell]])*IF(表格2[[#This Row],[hog_channel]]=" ALL", 3, 1)</f>
        <v>432</v>
      </c>
      <c r="M1395">
        <f>IF(表格2[[#This Row],[spatial_feat]] = " True",表格2[[#This Row],[spatial_size]]*表格2[[#This Row],[spatial_size]]*3, 0)</f>
        <v>0</v>
      </c>
      <c r="N1395">
        <f>IF(表格2[[#This Row],[hist_feat]] = " True", 表格2[[#This Row],[hist_bins]]*3, 0)</f>
        <v>0</v>
      </c>
      <c r="O1395">
        <f>表格2[[#This Row],[feature_len_hog]]+表格2[[#This Row],[feature_len_spatial]]+表格2[[#This Row],[feature_len_hist]]</f>
        <v>432</v>
      </c>
    </row>
    <row r="1396" spans="1:15" hidden="1" x14ac:dyDescent="0.25">
      <c r="A1396" t="s">
        <v>12</v>
      </c>
      <c r="B1396">
        <v>9</v>
      </c>
      <c r="C1396">
        <v>16</v>
      </c>
      <c r="D1396">
        <v>3</v>
      </c>
      <c r="E1396">
        <v>0</v>
      </c>
      <c r="F1396">
        <v>32</v>
      </c>
      <c r="G1396">
        <v>32</v>
      </c>
      <c r="H1396" t="s">
        <v>13</v>
      </c>
      <c r="I1396" t="s">
        <v>14</v>
      </c>
      <c r="J1396" t="s">
        <v>13</v>
      </c>
      <c r="K1396">
        <v>0.99</v>
      </c>
      <c r="L1396">
        <f>表格2[[#This Row],[orient]]*(64/表格2[[#This Row],[pix_per_cell]])*(64/表格2[[#This Row],[pix_per_cell]])*IF(表格2[[#This Row],[hog_channel]]=" ALL", 3, 1)</f>
        <v>144</v>
      </c>
      <c r="M1396">
        <f>IF(表格2[[#This Row],[spatial_feat]] = " True",表格2[[#This Row],[spatial_size]]*表格2[[#This Row],[spatial_size]]*3, 0)</f>
        <v>3072</v>
      </c>
      <c r="N1396">
        <f>IF(表格2[[#This Row],[hist_feat]] = " True", 表格2[[#This Row],[hist_bins]]*3, 0)</f>
        <v>0</v>
      </c>
      <c r="O1396">
        <f>表格2[[#This Row],[feature_len_hog]]+表格2[[#This Row],[feature_len_spatial]]+表格2[[#This Row],[feature_len_hist]]</f>
        <v>3216</v>
      </c>
    </row>
    <row r="1397" spans="1:15" hidden="1" x14ac:dyDescent="0.25">
      <c r="A1397" t="s">
        <v>12</v>
      </c>
      <c r="B1397">
        <v>9</v>
      </c>
      <c r="C1397">
        <v>16</v>
      </c>
      <c r="D1397">
        <v>3</v>
      </c>
      <c r="E1397">
        <v>1</v>
      </c>
      <c r="F1397">
        <v>16</v>
      </c>
      <c r="G1397">
        <v>16</v>
      </c>
      <c r="H1397" t="s">
        <v>13</v>
      </c>
      <c r="I1397" t="s">
        <v>13</v>
      </c>
      <c r="J1397" t="s">
        <v>13</v>
      </c>
      <c r="K1397">
        <v>0.99</v>
      </c>
      <c r="L1397">
        <f>表格2[[#This Row],[orient]]*(64/表格2[[#This Row],[pix_per_cell]])*(64/表格2[[#This Row],[pix_per_cell]])*IF(表格2[[#This Row],[hog_channel]]=" ALL", 3, 1)</f>
        <v>144</v>
      </c>
      <c r="M1397">
        <f>IF(表格2[[#This Row],[spatial_feat]] = " True",表格2[[#This Row],[spatial_size]]*表格2[[#This Row],[spatial_size]]*3, 0)</f>
        <v>768</v>
      </c>
      <c r="N1397">
        <f>IF(表格2[[#This Row],[hist_feat]] = " True", 表格2[[#This Row],[hist_bins]]*3, 0)</f>
        <v>48</v>
      </c>
      <c r="O1397">
        <f>表格2[[#This Row],[feature_len_hog]]+表格2[[#This Row],[feature_len_spatial]]+表格2[[#This Row],[feature_len_hist]]</f>
        <v>960</v>
      </c>
    </row>
    <row r="1398" spans="1:15" hidden="1" x14ac:dyDescent="0.25">
      <c r="A1398" t="s">
        <v>12</v>
      </c>
      <c r="B1398">
        <v>9</v>
      </c>
      <c r="C1398">
        <v>16</v>
      </c>
      <c r="D1398">
        <v>4</v>
      </c>
      <c r="E1398">
        <v>0</v>
      </c>
      <c r="F1398">
        <v>32</v>
      </c>
      <c r="G1398">
        <v>16</v>
      </c>
      <c r="H1398" t="s">
        <v>13</v>
      </c>
      <c r="I1398" t="s">
        <v>14</v>
      </c>
      <c r="J1398" t="s">
        <v>13</v>
      </c>
      <c r="K1398">
        <v>0.99</v>
      </c>
      <c r="L1398">
        <f>表格2[[#This Row],[orient]]*(64/表格2[[#This Row],[pix_per_cell]])*(64/表格2[[#This Row],[pix_per_cell]])*IF(表格2[[#This Row],[hog_channel]]=" ALL", 3, 1)</f>
        <v>144</v>
      </c>
      <c r="M1398">
        <f>IF(表格2[[#This Row],[spatial_feat]] = " True",表格2[[#This Row],[spatial_size]]*表格2[[#This Row],[spatial_size]]*3, 0)</f>
        <v>3072</v>
      </c>
      <c r="N1398">
        <f>IF(表格2[[#This Row],[hist_feat]] = " True", 表格2[[#This Row],[hist_bins]]*3, 0)</f>
        <v>0</v>
      </c>
      <c r="O1398">
        <f>表格2[[#This Row],[feature_len_hog]]+表格2[[#This Row],[feature_len_spatial]]+表格2[[#This Row],[feature_len_hist]]</f>
        <v>3216</v>
      </c>
    </row>
    <row r="1399" spans="1:15" hidden="1" x14ac:dyDescent="0.25">
      <c r="A1399" t="s">
        <v>12</v>
      </c>
      <c r="B1399">
        <v>9</v>
      </c>
      <c r="C1399">
        <v>16</v>
      </c>
      <c r="D1399">
        <v>4</v>
      </c>
      <c r="E1399">
        <v>1</v>
      </c>
      <c r="F1399">
        <v>16</v>
      </c>
      <c r="G1399">
        <v>16</v>
      </c>
      <c r="H1399" t="s">
        <v>13</v>
      </c>
      <c r="I1399" t="s">
        <v>14</v>
      </c>
      <c r="J1399" t="s">
        <v>13</v>
      </c>
      <c r="K1399">
        <v>0.99</v>
      </c>
      <c r="L1399">
        <f>表格2[[#This Row],[orient]]*(64/表格2[[#This Row],[pix_per_cell]])*(64/表格2[[#This Row],[pix_per_cell]])*IF(表格2[[#This Row],[hog_channel]]=" ALL", 3, 1)</f>
        <v>144</v>
      </c>
      <c r="M1399">
        <f>IF(表格2[[#This Row],[spatial_feat]] = " True",表格2[[#This Row],[spatial_size]]*表格2[[#This Row],[spatial_size]]*3, 0)</f>
        <v>768</v>
      </c>
      <c r="N1399">
        <f>IF(表格2[[#This Row],[hist_feat]] = " True", 表格2[[#This Row],[hist_bins]]*3, 0)</f>
        <v>0</v>
      </c>
      <c r="O1399">
        <f>表格2[[#This Row],[feature_len_hog]]+表格2[[#This Row],[feature_len_spatial]]+表格2[[#This Row],[feature_len_hist]]</f>
        <v>912</v>
      </c>
    </row>
    <row r="1400" spans="1:15" hidden="1" x14ac:dyDescent="0.25">
      <c r="A1400" t="s">
        <v>12</v>
      </c>
      <c r="B1400">
        <v>9</v>
      </c>
      <c r="C1400">
        <v>16</v>
      </c>
      <c r="D1400">
        <v>4</v>
      </c>
      <c r="E1400" t="s">
        <v>15</v>
      </c>
      <c r="F1400">
        <v>32</v>
      </c>
      <c r="G1400">
        <v>32</v>
      </c>
      <c r="H1400" t="s">
        <v>13</v>
      </c>
      <c r="I1400" t="s">
        <v>14</v>
      </c>
      <c r="J1400" t="s">
        <v>13</v>
      </c>
      <c r="K1400">
        <v>0.99</v>
      </c>
      <c r="L1400">
        <f>表格2[[#This Row],[orient]]*(64/表格2[[#This Row],[pix_per_cell]])*(64/表格2[[#This Row],[pix_per_cell]])*IF(表格2[[#This Row],[hog_channel]]=" ALL", 3, 1)</f>
        <v>432</v>
      </c>
      <c r="M1400">
        <f>IF(表格2[[#This Row],[spatial_feat]] = " True",表格2[[#This Row],[spatial_size]]*表格2[[#This Row],[spatial_size]]*3, 0)</f>
        <v>3072</v>
      </c>
      <c r="N1400">
        <f>IF(表格2[[#This Row],[hist_feat]] = " True", 表格2[[#This Row],[hist_bins]]*3, 0)</f>
        <v>0</v>
      </c>
      <c r="O1400">
        <f>表格2[[#This Row],[feature_len_hog]]+表格2[[#This Row],[feature_len_spatial]]+表格2[[#This Row],[feature_len_hist]]</f>
        <v>3504</v>
      </c>
    </row>
    <row r="1401" spans="1:15" hidden="1" x14ac:dyDescent="0.25">
      <c r="A1401" t="s">
        <v>12</v>
      </c>
      <c r="B1401">
        <v>5</v>
      </c>
      <c r="C1401">
        <v>8</v>
      </c>
      <c r="D1401">
        <v>2</v>
      </c>
      <c r="E1401">
        <v>1</v>
      </c>
      <c r="F1401">
        <v>32</v>
      </c>
      <c r="G1401">
        <v>32</v>
      </c>
      <c r="H1401" t="s">
        <v>14</v>
      </c>
      <c r="I1401" t="s">
        <v>13</v>
      </c>
      <c r="J1401" t="s">
        <v>13</v>
      </c>
      <c r="K1401">
        <v>0.99</v>
      </c>
      <c r="L1401">
        <f>表格2[[#This Row],[orient]]*(64/表格2[[#This Row],[pix_per_cell]])*(64/表格2[[#This Row],[pix_per_cell]])*IF(表格2[[#This Row],[hog_channel]]=" ALL", 3, 1)</f>
        <v>320</v>
      </c>
      <c r="M1401">
        <f>IF(表格2[[#This Row],[spatial_feat]] = " True",表格2[[#This Row],[spatial_size]]*表格2[[#This Row],[spatial_size]]*3, 0)</f>
        <v>0</v>
      </c>
      <c r="N1401">
        <f>IF(表格2[[#This Row],[hist_feat]] = " True", 表格2[[#This Row],[hist_bins]]*3, 0)</f>
        <v>96</v>
      </c>
      <c r="O1401">
        <f>表格2[[#This Row],[feature_len_hog]]+表格2[[#This Row],[feature_len_spatial]]+表格2[[#This Row],[feature_len_hist]]</f>
        <v>416</v>
      </c>
    </row>
    <row r="1402" spans="1:15" hidden="1" x14ac:dyDescent="0.25">
      <c r="A1402" t="s">
        <v>12</v>
      </c>
      <c r="B1402">
        <v>5</v>
      </c>
      <c r="C1402">
        <v>8</v>
      </c>
      <c r="D1402">
        <v>2</v>
      </c>
      <c r="E1402" t="s">
        <v>15</v>
      </c>
      <c r="F1402">
        <v>16</v>
      </c>
      <c r="G1402">
        <v>32</v>
      </c>
      <c r="H1402" t="s">
        <v>13</v>
      </c>
      <c r="I1402" t="s">
        <v>14</v>
      </c>
      <c r="J1402" t="s">
        <v>13</v>
      </c>
      <c r="K1402">
        <v>0.99</v>
      </c>
      <c r="L1402">
        <f>表格2[[#This Row],[orient]]*(64/表格2[[#This Row],[pix_per_cell]])*(64/表格2[[#This Row],[pix_per_cell]])*IF(表格2[[#This Row],[hog_channel]]=" ALL", 3, 1)</f>
        <v>960</v>
      </c>
      <c r="M1402">
        <f>IF(表格2[[#This Row],[spatial_feat]] = " True",表格2[[#This Row],[spatial_size]]*表格2[[#This Row],[spatial_size]]*3, 0)</f>
        <v>768</v>
      </c>
      <c r="N1402">
        <f>IF(表格2[[#This Row],[hist_feat]] = " True", 表格2[[#This Row],[hist_bins]]*3, 0)</f>
        <v>0</v>
      </c>
      <c r="O1402">
        <f>表格2[[#This Row],[feature_len_hog]]+表格2[[#This Row],[feature_len_spatial]]+表格2[[#This Row],[feature_len_hist]]</f>
        <v>1728</v>
      </c>
    </row>
    <row r="1403" spans="1:15" hidden="1" x14ac:dyDescent="0.25">
      <c r="A1403" t="s">
        <v>12</v>
      </c>
      <c r="B1403">
        <v>5</v>
      </c>
      <c r="C1403">
        <v>8</v>
      </c>
      <c r="D1403">
        <v>3</v>
      </c>
      <c r="E1403" t="s">
        <v>15</v>
      </c>
      <c r="F1403">
        <v>16</v>
      </c>
      <c r="G1403">
        <v>16</v>
      </c>
      <c r="H1403" t="s">
        <v>13</v>
      </c>
      <c r="I1403" t="s">
        <v>13</v>
      </c>
      <c r="J1403" t="s">
        <v>13</v>
      </c>
      <c r="K1403">
        <v>0.99</v>
      </c>
      <c r="L1403">
        <f>表格2[[#This Row],[orient]]*(64/表格2[[#This Row],[pix_per_cell]])*(64/表格2[[#This Row],[pix_per_cell]])*IF(表格2[[#This Row],[hog_channel]]=" ALL", 3, 1)</f>
        <v>960</v>
      </c>
      <c r="M1403">
        <f>IF(表格2[[#This Row],[spatial_feat]] = " True",表格2[[#This Row],[spatial_size]]*表格2[[#This Row],[spatial_size]]*3, 0)</f>
        <v>768</v>
      </c>
      <c r="N1403">
        <f>IF(表格2[[#This Row],[hist_feat]] = " True", 表格2[[#This Row],[hist_bins]]*3, 0)</f>
        <v>48</v>
      </c>
      <c r="O1403">
        <f>表格2[[#This Row],[feature_len_hog]]+表格2[[#This Row],[feature_len_spatial]]+表格2[[#This Row],[feature_len_hist]]</f>
        <v>1776</v>
      </c>
    </row>
    <row r="1404" spans="1:15" hidden="1" x14ac:dyDescent="0.25">
      <c r="A1404" t="s">
        <v>12</v>
      </c>
      <c r="B1404">
        <v>5</v>
      </c>
      <c r="C1404">
        <v>8</v>
      </c>
      <c r="D1404">
        <v>3</v>
      </c>
      <c r="E1404" t="s">
        <v>15</v>
      </c>
      <c r="F1404">
        <v>16</v>
      </c>
      <c r="G1404">
        <v>16</v>
      </c>
      <c r="H1404" t="s">
        <v>13</v>
      </c>
      <c r="I1404" t="s">
        <v>14</v>
      </c>
      <c r="J1404" t="s">
        <v>13</v>
      </c>
      <c r="K1404">
        <v>0.99</v>
      </c>
      <c r="L1404">
        <f>表格2[[#This Row],[orient]]*(64/表格2[[#This Row],[pix_per_cell]])*(64/表格2[[#This Row],[pix_per_cell]])*IF(表格2[[#This Row],[hog_channel]]=" ALL", 3, 1)</f>
        <v>960</v>
      </c>
      <c r="M1404">
        <f>IF(表格2[[#This Row],[spatial_feat]] = " True",表格2[[#This Row],[spatial_size]]*表格2[[#This Row],[spatial_size]]*3, 0)</f>
        <v>768</v>
      </c>
      <c r="N1404">
        <f>IF(表格2[[#This Row],[hist_feat]] = " True", 表格2[[#This Row],[hist_bins]]*3, 0)</f>
        <v>0</v>
      </c>
      <c r="O1404">
        <f>表格2[[#This Row],[feature_len_hog]]+表格2[[#This Row],[feature_len_spatial]]+表格2[[#This Row],[feature_len_hist]]</f>
        <v>1728</v>
      </c>
    </row>
    <row r="1405" spans="1:15" hidden="1" x14ac:dyDescent="0.25">
      <c r="A1405" t="s">
        <v>12</v>
      </c>
      <c r="B1405">
        <v>5</v>
      </c>
      <c r="C1405">
        <v>8</v>
      </c>
      <c r="D1405">
        <v>3</v>
      </c>
      <c r="E1405" t="s">
        <v>15</v>
      </c>
      <c r="F1405">
        <v>16</v>
      </c>
      <c r="G1405">
        <v>16</v>
      </c>
      <c r="H1405" t="s">
        <v>14</v>
      </c>
      <c r="I1405" t="s">
        <v>13</v>
      </c>
      <c r="J1405" t="s">
        <v>13</v>
      </c>
      <c r="K1405">
        <v>0.99</v>
      </c>
      <c r="L1405">
        <f>表格2[[#This Row],[orient]]*(64/表格2[[#This Row],[pix_per_cell]])*(64/表格2[[#This Row],[pix_per_cell]])*IF(表格2[[#This Row],[hog_channel]]=" ALL", 3, 1)</f>
        <v>960</v>
      </c>
      <c r="M1405">
        <f>IF(表格2[[#This Row],[spatial_feat]] = " True",表格2[[#This Row],[spatial_size]]*表格2[[#This Row],[spatial_size]]*3, 0)</f>
        <v>0</v>
      </c>
      <c r="N1405">
        <f>IF(表格2[[#This Row],[hist_feat]] = " True", 表格2[[#This Row],[hist_bins]]*3, 0)</f>
        <v>48</v>
      </c>
      <c r="O1405">
        <f>表格2[[#This Row],[feature_len_hog]]+表格2[[#This Row],[feature_len_spatial]]+表格2[[#This Row],[feature_len_hist]]</f>
        <v>1008</v>
      </c>
    </row>
    <row r="1406" spans="1:15" hidden="1" x14ac:dyDescent="0.25">
      <c r="A1406" t="s">
        <v>12</v>
      </c>
      <c r="B1406">
        <v>5</v>
      </c>
      <c r="C1406">
        <v>8</v>
      </c>
      <c r="D1406">
        <v>3</v>
      </c>
      <c r="E1406" t="s">
        <v>15</v>
      </c>
      <c r="F1406">
        <v>16</v>
      </c>
      <c r="G1406">
        <v>32</v>
      </c>
      <c r="H1406" t="s">
        <v>14</v>
      </c>
      <c r="I1406" t="s">
        <v>13</v>
      </c>
      <c r="J1406" t="s">
        <v>13</v>
      </c>
      <c r="K1406">
        <v>0.99</v>
      </c>
      <c r="L1406">
        <f>表格2[[#This Row],[orient]]*(64/表格2[[#This Row],[pix_per_cell]])*(64/表格2[[#This Row],[pix_per_cell]])*IF(表格2[[#This Row],[hog_channel]]=" ALL", 3, 1)</f>
        <v>960</v>
      </c>
      <c r="M1406">
        <f>IF(表格2[[#This Row],[spatial_feat]] = " True",表格2[[#This Row],[spatial_size]]*表格2[[#This Row],[spatial_size]]*3, 0)</f>
        <v>0</v>
      </c>
      <c r="N1406">
        <f>IF(表格2[[#This Row],[hist_feat]] = " True", 表格2[[#This Row],[hist_bins]]*3, 0)</f>
        <v>96</v>
      </c>
      <c r="O1406">
        <f>表格2[[#This Row],[feature_len_hog]]+表格2[[#This Row],[feature_len_spatial]]+表格2[[#This Row],[feature_len_hist]]</f>
        <v>1056</v>
      </c>
    </row>
    <row r="1407" spans="1:15" hidden="1" x14ac:dyDescent="0.25">
      <c r="A1407" t="s">
        <v>12</v>
      </c>
      <c r="B1407">
        <v>5</v>
      </c>
      <c r="C1407">
        <v>8</v>
      </c>
      <c r="D1407">
        <v>3</v>
      </c>
      <c r="E1407" t="s">
        <v>15</v>
      </c>
      <c r="F1407">
        <v>32</v>
      </c>
      <c r="G1407">
        <v>32</v>
      </c>
      <c r="H1407" t="s">
        <v>14</v>
      </c>
      <c r="I1407" t="s">
        <v>13</v>
      </c>
      <c r="J1407" t="s">
        <v>13</v>
      </c>
      <c r="K1407">
        <v>0.99</v>
      </c>
      <c r="L1407">
        <f>表格2[[#This Row],[orient]]*(64/表格2[[#This Row],[pix_per_cell]])*(64/表格2[[#This Row],[pix_per_cell]])*IF(表格2[[#This Row],[hog_channel]]=" ALL", 3, 1)</f>
        <v>960</v>
      </c>
      <c r="M1407">
        <f>IF(表格2[[#This Row],[spatial_feat]] = " True",表格2[[#This Row],[spatial_size]]*表格2[[#This Row],[spatial_size]]*3, 0)</f>
        <v>0</v>
      </c>
      <c r="N1407">
        <f>IF(表格2[[#This Row],[hist_feat]] = " True", 表格2[[#This Row],[hist_bins]]*3, 0)</f>
        <v>96</v>
      </c>
      <c r="O1407">
        <f>表格2[[#This Row],[feature_len_hog]]+表格2[[#This Row],[feature_len_spatial]]+表格2[[#This Row],[feature_len_hist]]</f>
        <v>1056</v>
      </c>
    </row>
    <row r="1408" spans="1:15" hidden="1" x14ac:dyDescent="0.25">
      <c r="A1408" t="s">
        <v>12</v>
      </c>
      <c r="B1408">
        <v>5</v>
      </c>
      <c r="C1408">
        <v>8</v>
      </c>
      <c r="D1408">
        <v>4</v>
      </c>
      <c r="E1408">
        <v>0</v>
      </c>
      <c r="F1408">
        <v>16</v>
      </c>
      <c r="G1408">
        <v>32</v>
      </c>
      <c r="H1408" t="s">
        <v>13</v>
      </c>
      <c r="I1408" t="s">
        <v>14</v>
      </c>
      <c r="J1408" t="s">
        <v>13</v>
      </c>
      <c r="K1408">
        <v>0.99</v>
      </c>
      <c r="L1408">
        <f>表格2[[#This Row],[orient]]*(64/表格2[[#This Row],[pix_per_cell]])*(64/表格2[[#This Row],[pix_per_cell]])*IF(表格2[[#This Row],[hog_channel]]=" ALL", 3, 1)</f>
        <v>320</v>
      </c>
      <c r="M1408">
        <f>IF(表格2[[#This Row],[spatial_feat]] = " True",表格2[[#This Row],[spatial_size]]*表格2[[#This Row],[spatial_size]]*3, 0)</f>
        <v>768</v>
      </c>
      <c r="N1408">
        <f>IF(表格2[[#This Row],[hist_feat]] = " True", 表格2[[#This Row],[hist_bins]]*3, 0)</f>
        <v>0</v>
      </c>
      <c r="O1408">
        <f>表格2[[#This Row],[feature_len_hog]]+表格2[[#This Row],[feature_len_spatial]]+表格2[[#This Row],[feature_len_hist]]</f>
        <v>1088</v>
      </c>
    </row>
    <row r="1409" spans="1:15" hidden="1" x14ac:dyDescent="0.25">
      <c r="A1409" t="s">
        <v>12</v>
      </c>
      <c r="B1409">
        <v>5</v>
      </c>
      <c r="C1409">
        <v>8</v>
      </c>
      <c r="D1409">
        <v>4</v>
      </c>
      <c r="E1409">
        <v>0</v>
      </c>
      <c r="F1409">
        <v>32</v>
      </c>
      <c r="G1409">
        <v>32</v>
      </c>
      <c r="H1409" t="s">
        <v>13</v>
      </c>
      <c r="I1409" t="s">
        <v>14</v>
      </c>
      <c r="J1409" t="s">
        <v>13</v>
      </c>
      <c r="K1409">
        <v>0.99</v>
      </c>
      <c r="L1409">
        <f>表格2[[#This Row],[orient]]*(64/表格2[[#This Row],[pix_per_cell]])*(64/表格2[[#This Row],[pix_per_cell]])*IF(表格2[[#This Row],[hog_channel]]=" ALL", 3, 1)</f>
        <v>320</v>
      </c>
      <c r="M1409">
        <f>IF(表格2[[#This Row],[spatial_feat]] = " True",表格2[[#This Row],[spatial_size]]*表格2[[#This Row],[spatial_size]]*3, 0)</f>
        <v>3072</v>
      </c>
      <c r="N1409">
        <f>IF(表格2[[#This Row],[hist_feat]] = " True", 表格2[[#This Row],[hist_bins]]*3, 0)</f>
        <v>0</v>
      </c>
      <c r="O1409">
        <f>表格2[[#This Row],[feature_len_hog]]+表格2[[#This Row],[feature_len_spatial]]+表格2[[#This Row],[feature_len_hist]]</f>
        <v>3392</v>
      </c>
    </row>
    <row r="1410" spans="1:15" hidden="1" x14ac:dyDescent="0.25">
      <c r="A1410" t="s">
        <v>12</v>
      </c>
      <c r="B1410">
        <v>5</v>
      </c>
      <c r="C1410">
        <v>8</v>
      </c>
      <c r="D1410">
        <v>4</v>
      </c>
      <c r="E1410">
        <v>2</v>
      </c>
      <c r="F1410">
        <v>16</v>
      </c>
      <c r="G1410">
        <v>16</v>
      </c>
      <c r="H1410" t="s">
        <v>14</v>
      </c>
      <c r="I1410" t="s">
        <v>13</v>
      </c>
      <c r="J1410" t="s">
        <v>13</v>
      </c>
      <c r="K1410">
        <v>0.99</v>
      </c>
      <c r="L1410">
        <f>表格2[[#This Row],[orient]]*(64/表格2[[#This Row],[pix_per_cell]])*(64/表格2[[#This Row],[pix_per_cell]])*IF(表格2[[#This Row],[hog_channel]]=" ALL", 3, 1)</f>
        <v>320</v>
      </c>
      <c r="M1410">
        <f>IF(表格2[[#This Row],[spatial_feat]] = " True",表格2[[#This Row],[spatial_size]]*表格2[[#This Row],[spatial_size]]*3, 0)</f>
        <v>0</v>
      </c>
      <c r="N1410">
        <f>IF(表格2[[#This Row],[hist_feat]] = " True", 表格2[[#This Row],[hist_bins]]*3, 0)</f>
        <v>48</v>
      </c>
      <c r="O1410">
        <f>表格2[[#This Row],[feature_len_hog]]+表格2[[#This Row],[feature_len_spatial]]+表格2[[#This Row],[feature_len_hist]]</f>
        <v>368</v>
      </c>
    </row>
    <row r="1411" spans="1:15" hidden="1" x14ac:dyDescent="0.25">
      <c r="A1411" t="s">
        <v>12</v>
      </c>
      <c r="B1411">
        <v>5</v>
      </c>
      <c r="C1411">
        <v>8</v>
      </c>
      <c r="D1411">
        <v>4</v>
      </c>
      <c r="E1411">
        <v>2</v>
      </c>
      <c r="F1411">
        <v>16</v>
      </c>
      <c r="G1411">
        <v>32</v>
      </c>
      <c r="H1411" t="s">
        <v>14</v>
      </c>
      <c r="I1411" t="s">
        <v>13</v>
      </c>
      <c r="J1411" t="s">
        <v>13</v>
      </c>
      <c r="K1411">
        <v>0.99</v>
      </c>
      <c r="L1411">
        <f>表格2[[#This Row],[orient]]*(64/表格2[[#This Row],[pix_per_cell]])*(64/表格2[[#This Row],[pix_per_cell]])*IF(表格2[[#This Row],[hog_channel]]=" ALL", 3, 1)</f>
        <v>320</v>
      </c>
      <c r="M1411">
        <f>IF(表格2[[#This Row],[spatial_feat]] = " True",表格2[[#This Row],[spatial_size]]*表格2[[#This Row],[spatial_size]]*3, 0)</f>
        <v>0</v>
      </c>
      <c r="N1411">
        <f>IF(表格2[[#This Row],[hist_feat]] = " True", 表格2[[#This Row],[hist_bins]]*3, 0)</f>
        <v>96</v>
      </c>
      <c r="O1411">
        <f>表格2[[#This Row],[feature_len_hog]]+表格2[[#This Row],[feature_len_spatial]]+表格2[[#This Row],[feature_len_hist]]</f>
        <v>416</v>
      </c>
    </row>
    <row r="1412" spans="1:15" hidden="1" x14ac:dyDescent="0.25">
      <c r="A1412" t="s">
        <v>12</v>
      </c>
      <c r="B1412">
        <v>5</v>
      </c>
      <c r="C1412">
        <v>8</v>
      </c>
      <c r="D1412">
        <v>4</v>
      </c>
      <c r="E1412">
        <v>2</v>
      </c>
      <c r="F1412">
        <v>32</v>
      </c>
      <c r="G1412">
        <v>16</v>
      </c>
      <c r="H1412" t="s">
        <v>13</v>
      </c>
      <c r="I1412" t="s">
        <v>13</v>
      </c>
      <c r="J1412" t="s">
        <v>13</v>
      </c>
      <c r="K1412">
        <v>0.99</v>
      </c>
      <c r="L1412">
        <f>表格2[[#This Row],[orient]]*(64/表格2[[#This Row],[pix_per_cell]])*(64/表格2[[#This Row],[pix_per_cell]])*IF(表格2[[#This Row],[hog_channel]]=" ALL", 3, 1)</f>
        <v>320</v>
      </c>
      <c r="M1412">
        <f>IF(表格2[[#This Row],[spatial_feat]] = " True",表格2[[#This Row],[spatial_size]]*表格2[[#This Row],[spatial_size]]*3, 0)</f>
        <v>3072</v>
      </c>
      <c r="N1412">
        <f>IF(表格2[[#This Row],[hist_feat]] = " True", 表格2[[#This Row],[hist_bins]]*3, 0)</f>
        <v>48</v>
      </c>
      <c r="O1412">
        <f>表格2[[#This Row],[feature_len_hog]]+表格2[[#This Row],[feature_len_spatial]]+表格2[[#This Row],[feature_len_hist]]</f>
        <v>3440</v>
      </c>
    </row>
    <row r="1413" spans="1:15" hidden="1" x14ac:dyDescent="0.25">
      <c r="A1413" t="s">
        <v>12</v>
      </c>
      <c r="B1413">
        <v>5</v>
      </c>
      <c r="C1413">
        <v>8</v>
      </c>
      <c r="D1413">
        <v>4</v>
      </c>
      <c r="E1413">
        <v>2</v>
      </c>
      <c r="F1413">
        <v>32</v>
      </c>
      <c r="G1413">
        <v>32</v>
      </c>
      <c r="H1413" t="s">
        <v>14</v>
      </c>
      <c r="I1413" t="s">
        <v>13</v>
      </c>
      <c r="J1413" t="s">
        <v>13</v>
      </c>
      <c r="K1413">
        <v>0.99</v>
      </c>
      <c r="L1413">
        <f>表格2[[#This Row],[orient]]*(64/表格2[[#This Row],[pix_per_cell]])*(64/表格2[[#This Row],[pix_per_cell]])*IF(表格2[[#This Row],[hog_channel]]=" ALL", 3, 1)</f>
        <v>320</v>
      </c>
      <c r="M1413">
        <f>IF(表格2[[#This Row],[spatial_feat]] = " True",表格2[[#This Row],[spatial_size]]*表格2[[#This Row],[spatial_size]]*3, 0)</f>
        <v>0</v>
      </c>
      <c r="N1413">
        <f>IF(表格2[[#This Row],[hist_feat]] = " True", 表格2[[#This Row],[hist_bins]]*3, 0)</f>
        <v>96</v>
      </c>
      <c r="O1413">
        <f>表格2[[#This Row],[feature_len_hog]]+表格2[[#This Row],[feature_len_spatial]]+表格2[[#This Row],[feature_len_hist]]</f>
        <v>416</v>
      </c>
    </row>
    <row r="1414" spans="1:15" hidden="1" x14ac:dyDescent="0.25">
      <c r="A1414" t="s">
        <v>12</v>
      </c>
      <c r="B1414">
        <v>5</v>
      </c>
      <c r="C1414">
        <v>8</v>
      </c>
      <c r="D1414">
        <v>4</v>
      </c>
      <c r="E1414" t="s">
        <v>15</v>
      </c>
      <c r="F1414">
        <v>16</v>
      </c>
      <c r="G1414">
        <v>16</v>
      </c>
      <c r="H1414" t="s">
        <v>13</v>
      </c>
      <c r="I1414" t="s">
        <v>13</v>
      </c>
      <c r="J1414" t="s">
        <v>13</v>
      </c>
      <c r="K1414">
        <v>0.99</v>
      </c>
      <c r="L1414">
        <f>表格2[[#This Row],[orient]]*(64/表格2[[#This Row],[pix_per_cell]])*(64/表格2[[#This Row],[pix_per_cell]])*IF(表格2[[#This Row],[hog_channel]]=" ALL", 3, 1)</f>
        <v>960</v>
      </c>
      <c r="M1414">
        <f>IF(表格2[[#This Row],[spatial_feat]] = " True",表格2[[#This Row],[spatial_size]]*表格2[[#This Row],[spatial_size]]*3, 0)</f>
        <v>768</v>
      </c>
      <c r="N1414">
        <f>IF(表格2[[#This Row],[hist_feat]] = " True", 表格2[[#This Row],[hist_bins]]*3, 0)</f>
        <v>48</v>
      </c>
      <c r="O1414">
        <f>表格2[[#This Row],[feature_len_hog]]+表格2[[#This Row],[feature_len_spatial]]+表格2[[#This Row],[feature_len_hist]]</f>
        <v>1776</v>
      </c>
    </row>
    <row r="1415" spans="1:15" hidden="1" x14ac:dyDescent="0.25">
      <c r="A1415" t="s">
        <v>12</v>
      </c>
      <c r="B1415">
        <v>5</v>
      </c>
      <c r="C1415">
        <v>8</v>
      </c>
      <c r="D1415">
        <v>4</v>
      </c>
      <c r="E1415" t="s">
        <v>15</v>
      </c>
      <c r="F1415">
        <v>16</v>
      </c>
      <c r="G1415">
        <v>32</v>
      </c>
      <c r="H1415" t="s">
        <v>13</v>
      </c>
      <c r="I1415" t="s">
        <v>14</v>
      </c>
      <c r="J1415" t="s">
        <v>13</v>
      </c>
      <c r="K1415">
        <v>0.99</v>
      </c>
      <c r="L1415">
        <f>表格2[[#This Row],[orient]]*(64/表格2[[#This Row],[pix_per_cell]])*(64/表格2[[#This Row],[pix_per_cell]])*IF(表格2[[#This Row],[hog_channel]]=" ALL", 3, 1)</f>
        <v>960</v>
      </c>
      <c r="M1415">
        <f>IF(表格2[[#This Row],[spatial_feat]] = " True",表格2[[#This Row],[spatial_size]]*表格2[[#This Row],[spatial_size]]*3, 0)</f>
        <v>768</v>
      </c>
      <c r="N1415">
        <f>IF(表格2[[#This Row],[hist_feat]] = " True", 表格2[[#This Row],[hist_bins]]*3, 0)</f>
        <v>0</v>
      </c>
      <c r="O1415">
        <f>表格2[[#This Row],[feature_len_hog]]+表格2[[#This Row],[feature_len_spatial]]+表格2[[#This Row],[feature_len_hist]]</f>
        <v>1728</v>
      </c>
    </row>
    <row r="1416" spans="1:15" hidden="1" x14ac:dyDescent="0.25">
      <c r="A1416" t="s">
        <v>12</v>
      </c>
      <c r="B1416">
        <v>5</v>
      </c>
      <c r="C1416">
        <v>16</v>
      </c>
      <c r="D1416">
        <v>2</v>
      </c>
      <c r="E1416">
        <v>0</v>
      </c>
      <c r="F1416">
        <v>16</v>
      </c>
      <c r="G1416">
        <v>32</v>
      </c>
      <c r="H1416" t="s">
        <v>13</v>
      </c>
      <c r="I1416" t="s">
        <v>14</v>
      </c>
      <c r="J1416" t="s">
        <v>13</v>
      </c>
      <c r="K1416">
        <v>0.99</v>
      </c>
      <c r="L1416">
        <f>表格2[[#This Row],[orient]]*(64/表格2[[#This Row],[pix_per_cell]])*(64/表格2[[#This Row],[pix_per_cell]])*IF(表格2[[#This Row],[hog_channel]]=" ALL", 3, 1)</f>
        <v>80</v>
      </c>
      <c r="M1416">
        <f>IF(表格2[[#This Row],[spatial_feat]] = " True",表格2[[#This Row],[spatial_size]]*表格2[[#This Row],[spatial_size]]*3, 0)</f>
        <v>768</v>
      </c>
      <c r="N1416">
        <f>IF(表格2[[#This Row],[hist_feat]] = " True", 表格2[[#This Row],[hist_bins]]*3, 0)</f>
        <v>0</v>
      </c>
      <c r="O1416">
        <f>表格2[[#This Row],[feature_len_hog]]+表格2[[#This Row],[feature_len_spatial]]+表格2[[#This Row],[feature_len_hist]]</f>
        <v>848</v>
      </c>
    </row>
    <row r="1417" spans="1:15" hidden="1" x14ac:dyDescent="0.25">
      <c r="A1417" t="s">
        <v>12</v>
      </c>
      <c r="B1417">
        <v>5</v>
      </c>
      <c r="C1417">
        <v>16</v>
      </c>
      <c r="D1417">
        <v>2</v>
      </c>
      <c r="E1417">
        <v>1</v>
      </c>
      <c r="F1417">
        <v>32</v>
      </c>
      <c r="G1417">
        <v>32</v>
      </c>
      <c r="H1417" t="s">
        <v>13</v>
      </c>
      <c r="I1417" t="s">
        <v>14</v>
      </c>
      <c r="J1417" t="s">
        <v>13</v>
      </c>
      <c r="K1417">
        <v>0.99</v>
      </c>
      <c r="L1417">
        <f>表格2[[#This Row],[orient]]*(64/表格2[[#This Row],[pix_per_cell]])*(64/表格2[[#This Row],[pix_per_cell]])*IF(表格2[[#This Row],[hog_channel]]=" ALL", 3, 1)</f>
        <v>80</v>
      </c>
      <c r="M1417">
        <f>IF(表格2[[#This Row],[spatial_feat]] = " True",表格2[[#This Row],[spatial_size]]*表格2[[#This Row],[spatial_size]]*3, 0)</f>
        <v>3072</v>
      </c>
      <c r="N1417">
        <f>IF(表格2[[#This Row],[hist_feat]] = " True", 表格2[[#This Row],[hist_bins]]*3, 0)</f>
        <v>0</v>
      </c>
      <c r="O1417">
        <f>表格2[[#This Row],[feature_len_hog]]+表格2[[#This Row],[feature_len_spatial]]+表格2[[#This Row],[feature_len_hist]]</f>
        <v>3152</v>
      </c>
    </row>
    <row r="1418" spans="1:15" hidden="1" x14ac:dyDescent="0.25">
      <c r="A1418" t="s">
        <v>12</v>
      </c>
      <c r="B1418">
        <v>5</v>
      </c>
      <c r="C1418">
        <v>16</v>
      </c>
      <c r="D1418">
        <v>2</v>
      </c>
      <c r="E1418" t="s">
        <v>15</v>
      </c>
      <c r="F1418">
        <v>32</v>
      </c>
      <c r="G1418">
        <v>16</v>
      </c>
      <c r="H1418" t="s">
        <v>13</v>
      </c>
      <c r="I1418" t="s">
        <v>14</v>
      </c>
      <c r="J1418" t="s">
        <v>13</v>
      </c>
      <c r="K1418">
        <v>0.99</v>
      </c>
      <c r="L1418">
        <f>表格2[[#This Row],[orient]]*(64/表格2[[#This Row],[pix_per_cell]])*(64/表格2[[#This Row],[pix_per_cell]])*IF(表格2[[#This Row],[hog_channel]]=" ALL", 3, 1)</f>
        <v>240</v>
      </c>
      <c r="M1418">
        <f>IF(表格2[[#This Row],[spatial_feat]] = " True",表格2[[#This Row],[spatial_size]]*表格2[[#This Row],[spatial_size]]*3, 0)</f>
        <v>3072</v>
      </c>
      <c r="N1418">
        <f>IF(表格2[[#This Row],[hist_feat]] = " True", 表格2[[#This Row],[hist_bins]]*3, 0)</f>
        <v>0</v>
      </c>
      <c r="O1418">
        <f>表格2[[#This Row],[feature_len_hog]]+表格2[[#This Row],[feature_len_spatial]]+表格2[[#This Row],[feature_len_hist]]</f>
        <v>3312</v>
      </c>
    </row>
    <row r="1419" spans="1:15" hidden="1" x14ac:dyDescent="0.25">
      <c r="A1419" t="s">
        <v>12</v>
      </c>
      <c r="B1419">
        <v>5</v>
      </c>
      <c r="C1419">
        <v>16</v>
      </c>
      <c r="D1419">
        <v>3</v>
      </c>
      <c r="E1419">
        <v>0</v>
      </c>
      <c r="F1419">
        <v>32</v>
      </c>
      <c r="G1419">
        <v>16</v>
      </c>
      <c r="H1419" t="s">
        <v>13</v>
      </c>
      <c r="I1419" t="s">
        <v>14</v>
      </c>
      <c r="J1419" t="s">
        <v>13</v>
      </c>
      <c r="K1419">
        <v>0.99</v>
      </c>
      <c r="L1419">
        <f>表格2[[#This Row],[orient]]*(64/表格2[[#This Row],[pix_per_cell]])*(64/表格2[[#This Row],[pix_per_cell]])*IF(表格2[[#This Row],[hog_channel]]=" ALL", 3, 1)</f>
        <v>80</v>
      </c>
      <c r="M1419">
        <f>IF(表格2[[#This Row],[spatial_feat]] = " True",表格2[[#This Row],[spatial_size]]*表格2[[#This Row],[spatial_size]]*3, 0)</f>
        <v>3072</v>
      </c>
      <c r="N1419">
        <f>IF(表格2[[#This Row],[hist_feat]] = " True", 表格2[[#This Row],[hist_bins]]*3, 0)</f>
        <v>0</v>
      </c>
      <c r="O1419">
        <f>表格2[[#This Row],[feature_len_hog]]+表格2[[#This Row],[feature_len_spatial]]+表格2[[#This Row],[feature_len_hist]]</f>
        <v>3152</v>
      </c>
    </row>
    <row r="1420" spans="1:15" hidden="1" x14ac:dyDescent="0.25">
      <c r="A1420" t="s">
        <v>12</v>
      </c>
      <c r="B1420">
        <v>5</v>
      </c>
      <c r="C1420">
        <v>16</v>
      </c>
      <c r="D1420">
        <v>3</v>
      </c>
      <c r="E1420">
        <v>1</v>
      </c>
      <c r="F1420">
        <v>16</v>
      </c>
      <c r="G1420">
        <v>16</v>
      </c>
      <c r="H1420" t="s">
        <v>14</v>
      </c>
      <c r="I1420" t="s">
        <v>13</v>
      </c>
      <c r="J1420" t="s">
        <v>13</v>
      </c>
      <c r="K1420">
        <v>0.99</v>
      </c>
      <c r="L1420">
        <f>表格2[[#This Row],[orient]]*(64/表格2[[#This Row],[pix_per_cell]])*(64/表格2[[#This Row],[pix_per_cell]])*IF(表格2[[#This Row],[hog_channel]]=" ALL", 3, 1)</f>
        <v>80</v>
      </c>
      <c r="M1420">
        <f>IF(表格2[[#This Row],[spatial_feat]] = " True",表格2[[#This Row],[spatial_size]]*表格2[[#This Row],[spatial_size]]*3, 0)</f>
        <v>0</v>
      </c>
      <c r="N1420">
        <f>IF(表格2[[#This Row],[hist_feat]] = " True", 表格2[[#This Row],[hist_bins]]*3, 0)</f>
        <v>48</v>
      </c>
      <c r="O1420">
        <f>表格2[[#This Row],[feature_len_hog]]+表格2[[#This Row],[feature_len_spatial]]+表格2[[#This Row],[feature_len_hist]]</f>
        <v>128</v>
      </c>
    </row>
    <row r="1421" spans="1:15" hidden="1" x14ac:dyDescent="0.25">
      <c r="A1421" t="s">
        <v>12</v>
      </c>
      <c r="B1421">
        <v>5</v>
      </c>
      <c r="C1421">
        <v>16</v>
      </c>
      <c r="D1421">
        <v>3</v>
      </c>
      <c r="E1421" t="s">
        <v>15</v>
      </c>
      <c r="F1421">
        <v>32</v>
      </c>
      <c r="G1421">
        <v>16</v>
      </c>
      <c r="H1421" t="s">
        <v>13</v>
      </c>
      <c r="I1421" t="s">
        <v>13</v>
      </c>
      <c r="J1421" t="s">
        <v>13</v>
      </c>
      <c r="K1421">
        <v>0.99</v>
      </c>
      <c r="L1421">
        <f>表格2[[#This Row],[orient]]*(64/表格2[[#This Row],[pix_per_cell]])*(64/表格2[[#This Row],[pix_per_cell]])*IF(表格2[[#This Row],[hog_channel]]=" ALL", 3, 1)</f>
        <v>240</v>
      </c>
      <c r="M1421">
        <f>IF(表格2[[#This Row],[spatial_feat]] = " True",表格2[[#This Row],[spatial_size]]*表格2[[#This Row],[spatial_size]]*3, 0)</f>
        <v>3072</v>
      </c>
      <c r="N1421">
        <f>IF(表格2[[#This Row],[hist_feat]] = " True", 表格2[[#This Row],[hist_bins]]*3, 0)</f>
        <v>48</v>
      </c>
      <c r="O1421">
        <f>表格2[[#This Row],[feature_len_hog]]+表格2[[#This Row],[feature_len_spatial]]+表格2[[#This Row],[feature_len_hist]]</f>
        <v>3360</v>
      </c>
    </row>
    <row r="1422" spans="1:15" hidden="1" x14ac:dyDescent="0.25">
      <c r="A1422" t="s">
        <v>12</v>
      </c>
      <c r="B1422">
        <v>5</v>
      </c>
      <c r="C1422">
        <v>16</v>
      </c>
      <c r="D1422">
        <v>4</v>
      </c>
      <c r="E1422">
        <v>1</v>
      </c>
      <c r="F1422">
        <v>32</v>
      </c>
      <c r="G1422">
        <v>32</v>
      </c>
      <c r="H1422" t="s">
        <v>13</v>
      </c>
      <c r="I1422" t="s">
        <v>13</v>
      </c>
      <c r="J1422" t="s">
        <v>13</v>
      </c>
      <c r="K1422">
        <v>0.99</v>
      </c>
      <c r="L1422">
        <f>表格2[[#This Row],[orient]]*(64/表格2[[#This Row],[pix_per_cell]])*(64/表格2[[#This Row],[pix_per_cell]])*IF(表格2[[#This Row],[hog_channel]]=" ALL", 3, 1)</f>
        <v>80</v>
      </c>
      <c r="M1422">
        <f>IF(表格2[[#This Row],[spatial_feat]] = " True",表格2[[#This Row],[spatial_size]]*表格2[[#This Row],[spatial_size]]*3, 0)</f>
        <v>3072</v>
      </c>
      <c r="N1422">
        <f>IF(表格2[[#This Row],[hist_feat]] = " True", 表格2[[#This Row],[hist_bins]]*3, 0)</f>
        <v>96</v>
      </c>
      <c r="O1422">
        <f>表格2[[#This Row],[feature_len_hog]]+表格2[[#This Row],[feature_len_spatial]]+表格2[[#This Row],[feature_len_hist]]</f>
        <v>3248</v>
      </c>
    </row>
    <row r="1423" spans="1:15" hidden="1" x14ac:dyDescent="0.25">
      <c r="A1423" t="s">
        <v>12</v>
      </c>
      <c r="B1423">
        <v>5</v>
      </c>
      <c r="C1423">
        <v>16</v>
      </c>
      <c r="D1423">
        <v>4</v>
      </c>
      <c r="E1423">
        <v>2</v>
      </c>
      <c r="F1423">
        <v>32</v>
      </c>
      <c r="G1423">
        <v>16</v>
      </c>
      <c r="H1423" t="s">
        <v>14</v>
      </c>
      <c r="I1423" t="s">
        <v>13</v>
      </c>
      <c r="J1423" t="s">
        <v>13</v>
      </c>
      <c r="K1423">
        <v>0.99</v>
      </c>
      <c r="L1423">
        <f>表格2[[#This Row],[orient]]*(64/表格2[[#This Row],[pix_per_cell]])*(64/表格2[[#This Row],[pix_per_cell]])*IF(表格2[[#This Row],[hog_channel]]=" ALL", 3, 1)</f>
        <v>80</v>
      </c>
      <c r="M1423">
        <f>IF(表格2[[#This Row],[spatial_feat]] = " True",表格2[[#This Row],[spatial_size]]*表格2[[#This Row],[spatial_size]]*3, 0)</f>
        <v>0</v>
      </c>
      <c r="N1423">
        <f>IF(表格2[[#This Row],[hist_feat]] = " True", 表格2[[#This Row],[hist_bins]]*3, 0)</f>
        <v>48</v>
      </c>
      <c r="O1423">
        <f>表格2[[#This Row],[feature_len_hog]]+表格2[[#This Row],[feature_len_spatial]]+表格2[[#This Row],[feature_len_hist]]</f>
        <v>128</v>
      </c>
    </row>
    <row r="1424" spans="1:15" hidden="1" x14ac:dyDescent="0.25">
      <c r="A1424" t="s">
        <v>12</v>
      </c>
      <c r="B1424">
        <v>5</v>
      </c>
      <c r="C1424">
        <v>16</v>
      </c>
      <c r="D1424">
        <v>4</v>
      </c>
      <c r="E1424" t="s">
        <v>15</v>
      </c>
      <c r="F1424">
        <v>16</v>
      </c>
      <c r="G1424">
        <v>16</v>
      </c>
      <c r="H1424" t="s">
        <v>13</v>
      </c>
      <c r="I1424" t="s">
        <v>14</v>
      </c>
      <c r="J1424" t="s">
        <v>13</v>
      </c>
      <c r="K1424">
        <v>0.99</v>
      </c>
      <c r="L1424">
        <f>表格2[[#This Row],[orient]]*(64/表格2[[#This Row],[pix_per_cell]])*(64/表格2[[#This Row],[pix_per_cell]])*IF(表格2[[#This Row],[hog_channel]]=" ALL", 3, 1)</f>
        <v>240</v>
      </c>
      <c r="M1424">
        <f>IF(表格2[[#This Row],[spatial_feat]] = " True",表格2[[#This Row],[spatial_size]]*表格2[[#This Row],[spatial_size]]*3, 0)</f>
        <v>768</v>
      </c>
      <c r="N1424">
        <f>IF(表格2[[#This Row],[hist_feat]] = " True", 表格2[[#This Row],[hist_bins]]*3, 0)</f>
        <v>0</v>
      </c>
      <c r="O1424">
        <f>表格2[[#This Row],[feature_len_hog]]+表格2[[#This Row],[feature_len_spatial]]+表格2[[#This Row],[feature_len_hist]]</f>
        <v>1008</v>
      </c>
    </row>
    <row r="1425" spans="1:15" hidden="1" x14ac:dyDescent="0.25">
      <c r="A1425" t="s">
        <v>11</v>
      </c>
      <c r="B1425">
        <v>9</v>
      </c>
      <c r="C1425">
        <v>8</v>
      </c>
      <c r="D1425">
        <v>2</v>
      </c>
      <c r="E1425">
        <v>0</v>
      </c>
      <c r="F1425">
        <v>16</v>
      </c>
      <c r="G1425">
        <v>16</v>
      </c>
      <c r="H1425" t="s">
        <v>14</v>
      </c>
      <c r="I1425" t="s">
        <v>13</v>
      </c>
      <c r="J1425" t="s">
        <v>13</v>
      </c>
      <c r="K1425">
        <v>0.99</v>
      </c>
      <c r="L1425">
        <f>表格2[[#This Row],[orient]]*(64/表格2[[#This Row],[pix_per_cell]])*(64/表格2[[#This Row],[pix_per_cell]])*IF(表格2[[#This Row],[hog_channel]]=" ALL", 3, 1)</f>
        <v>576</v>
      </c>
      <c r="M1425">
        <f>IF(表格2[[#This Row],[spatial_feat]] = " True",表格2[[#This Row],[spatial_size]]*表格2[[#This Row],[spatial_size]]*3, 0)</f>
        <v>0</v>
      </c>
      <c r="N1425">
        <f>IF(表格2[[#This Row],[hist_feat]] = " True", 表格2[[#This Row],[hist_bins]]*3, 0)</f>
        <v>48</v>
      </c>
      <c r="O1425">
        <f>表格2[[#This Row],[feature_len_hog]]+表格2[[#This Row],[feature_len_spatial]]+表格2[[#This Row],[feature_len_hist]]</f>
        <v>624</v>
      </c>
    </row>
    <row r="1426" spans="1:15" hidden="1" x14ac:dyDescent="0.25">
      <c r="A1426" t="s">
        <v>11</v>
      </c>
      <c r="B1426">
        <v>9</v>
      </c>
      <c r="C1426">
        <v>8</v>
      </c>
      <c r="D1426">
        <v>2</v>
      </c>
      <c r="E1426">
        <v>0</v>
      </c>
      <c r="F1426">
        <v>32</v>
      </c>
      <c r="G1426">
        <v>16</v>
      </c>
      <c r="H1426" t="s">
        <v>14</v>
      </c>
      <c r="I1426" t="s">
        <v>13</v>
      </c>
      <c r="J1426" t="s">
        <v>13</v>
      </c>
      <c r="K1426">
        <v>0.99</v>
      </c>
      <c r="L1426">
        <f>表格2[[#This Row],[orient]]*(64/表格2[[#This Row],[pix_per_cell]])*(64/表格2[[#This Row],[pix_per_cell]])*IF(表格2[[#This Row],[hog_channel]]=" ALL", 3, 1)</f>
        <v>576</v>
      </c>
      <c r="M1426">
        <f>IF(表格2[[#This Row],[spatial_feat]] = " True",表格2[[#This Row],[spatial_size]]*表格2[[#This Row],[spatial_size]]*3, 0)</f>
        <v>0</v>
      </c>
      <c r="N1426">
        <f>IF(表格2[[#This Row],[hist_feat]] = " True", 表格2[[#This Row],[hist_bins]]*3, 0)</f>
        <v>48</v>
      </c>
      <c r="O1426">
        <f>表格2[[#This Row],[feature_len_hog]]+表格2[[#This Row],[feature_len_spatial]]+表格2[[#This Row],[feature_len_hist]]</f>
        <v>624</v>
      </c>
    </row>
    <row r="1427" spans="1:15" hidden="1" x14ac:dyDescent="0.25">
      <c r="A1427" t="s">
        <v>11</v>
      </c>
      <c r="B1427">
        <v>9</v>
      </c>
      <c r="C1427">
        <v>8</v>
      </c>
      <c r="D1427">
        <v>2</v>
      </c>
      <c r="E1427">
        <v>0</v>
      </c>
      <c r="F1427">
        <v>32</v>
      </c>
      <c r="G1427">
        <v>32</v>
      </c>
      <c r="H1427" t="s">
        <v>14</v>
      </c>
      <c r="I1427" t="s">
        <v>13</v>
      </c>
      <c r="J1427" t="s">
        <v>13</v>
      </c>
      <c r="K1427">
        <v>0.99</v>
      </c>
      <c r="L1427">
        <f>表格2[[#This Row],[orient]]*(64/表格2[[#This Row],[pix_per_cell]])*(64/表格2[[#This Row],[pix_per_cell]])*IF(表格2[[#This Row],[hog_channel]]=" ALL", 3, 1)</f>
        <v>576</v>
      </c>
      <c r="M1427">
        <f>IF(表格2[[#This Row],[spatial_feat]] = " True",表格2[[#This Row],[spatial_size]]*表格2[[#This Row],[spatial_size]]*3, 0)</f>
        <v>0</v>
      </c>
      <c r="N1427">
        <f>IF(表格2[[#This Row],[hist_feat]] = " True", 表格2[[#This Row],[hist_bins]]*3, 0)</f>
        <v>96</v>
      </c>
      <c r="O1427">
        <f>表格2[[#This Row],[feature_len_hog]]+表格2[[#This Row],[feature_len_spatial]]+表格2[[#This Row],[feature_len_hist]]</f>
        <v>672</v>
      </c>
    </row>
    <row r="1428" spans="1:15" hidden="1" x14ac:dyDescent="0.25">
      <c r="A1428" t="s">
        <v>11</v>
      </c>
      <c r="B1428">
        <v>9</v>
      </c>
      <c r="C1428">
        <v>8</v>
      </c>
      <c r="D1428">
        <v>2</v>
      </c>
      <c r="E1428">
        <v>1</v>
      </c>
      <c r="F1428">
        <v>16</v>
      </c>
      <c r="G1428">
        <v>16</v>
      </c>
      <c r="H1428" t="s">
        <v>13</v>
      </c>
      <c r="I1428" t="s">
        <v>14</v>
      </c>
      <c r="J1428" t="s">
        <v>13</v>
      </c>
      <c r="K1428">
        <v>0.99</v>
      </c>
      <c r="L1428">
        <f>表格2[[#This Row],[orient]]*(64/表格2[[#This Row],[pix_per_cell]])*(64/表格2[[#This Row],[pix_per_cell]])*IF(表格2[[#This Row],[hog_channel]]=" ALL", 3, 1)</f>
        <v>576</v>
      </c>
      <c r="M1428">
        <f>IF(表格2[[#This Row],[spatial_feat]] = " True",表格2[[#This Row],[spatial_size]]*表格2[[#This Row],[spatial_size]]*3, 0)</f>
        <v>768</v>
      </c>
      <c r="N1428">
        <f>IF(表格2[[#This Row],[hist_feat]] = " True", 表格2[[#This Row],[hist_bins]]*3, 0)</f>
        <v>0</v>
      </c>
      <c r="O1428">
        <f>表格2[[#This Row],[feature_len_hog]]+表格2[[#This Row],[feature_len_spatial]]+表格2[[#This Row],[feature_len_hist]]</f>
        <v>1344</v>
      </c>
    </row>
    <row r="1429" spans="1:15" hidden="1" x14ac:dyDescent="0.25">
      <c r="A1429" t="s">
        <v>11</v>
      </c>
      <c r="B1429">
        <v>9</v>
      </c>
      <c r="C1429">
        <v>8</v>
      </c>
      <c r="D1429">
        <v>2</v>
      </c>
      <c r="E1429">
        <v>1</v>
      </c>
      <c r="F1429">
        <v>16</v>
      </c>
      <c r="G1429">
        <v>32</v>
      </c>
      <c r="H1429" t="s">
        <v>13</v>
      </c>
      <c r="I1429" t="s">
        <v>14</v>
      </c>
      <c r="J1429" t="s">
        <v>13</v>
      </c>
      <c r="K1429">
        <v>0.99</v>
      </c>
      <c r="L1429">
        <f>表格2[[#This Row],[orient]]*(64/表格2[[#This Row],[pix_per_cell]])*(64/表格2[[#This Row],[pix_per_cell]])*IF(表格2[[#This Row],[hog_channel]]=" ALL", 3, 1)</f>
        <v>576</v>
      </c>
      <c r="M1429">
        <f>IF(表格2[[#This Row],[spatial_feat]] = " True",表格2[[#This Row],[spatial_size]]*表格2[[#This Row],[spatial_size]]*3, 0)</f>
        <v>768</v>
      </c>
      <c r="N1429">
        <f>IF(表格2[[#This Row],[hist_feat]] = " True", 表格2[[#This Row],[hist_bins]]*3, 0)</f>
        <v>0</v>
      </c>
      <c r="O1429">
        <f>表格2[[#This Row],[feature_len_hog]]+表格2[[#This Row],[feature_len_spatial]]+表格2[[#This Row],[feature_len_hist]]</f>
        <v>1344</v>
      </c>
    </row>
    <row r="1430" spans="1:15" hidden="1" x14ac:dyDescent="0.25">
      <c r="A1430" t="s">
        <v>11</v>
      </c>
      <c r="B1430">
        <v>9</v>
      </c>
      <c r="C1430">
        <v>8</v>
      </c>
      <c r="D1430">
        <v>2</v>
      </c>
      <c r="E1430">
        <v>1</v>
      </c>
      <c r="F1430">
        <v>32</v>
      </c>
      <c r="G1430">
        <v>16</v>
      </c>
      <c r="H1430" t="s">
        <v>14</v>
      </c>
      <c r="I1430" t="s">
        <v>13</v>
      </c>
      <c r="J1430" t="s">
        <v>13</v>
      </c>
      <c r="K1430">
        <v>0.99</v>
      </c>
      <c r="L1430">
        <f>表格2[[#This Row],[orient]]*(64/表格2[[#This Row],[pix_per_cell]])*(64/表格2[[#This Row],[pix_per_cell]])*IF(表格2[[#This Row],[hog_channel]]=" ALL", 3, 1)</f>
        <v>576</v>
      </c>
      <c r="M1430">
        <f>IF(表格2[[#This Row],[spatial_feat]] = " True",表格2[[#This Row],[spatial_size]]*表格2[[#This Row],[spatial_size]]*3, 0)</f>
        <v>0</v>
      </c>
      <c r="N1430">
        <f>IF(表格2[[#This Row],[hist_feat]] = " True", 表格2[[#This Row],[hist_bins]]*3, 0)</f>
        <v>48</v>
      </c>
      <c r="O1430">
        <f>表格2[[#This Row],[feature_len_hog]]+表格2[[#This Row],[feature_len_spatial]]+表格2[[#This Row],[feature_len_hist]]</f>
        <v>624</v>
      </c>
    </row>
    <row r="1431" spans="1:15" hidden="1" x14ac:dyDescent="0.25">
      <c r="A1431" t="s">
        <v>11</v>
      </c>
      <c r="B1431">
        <v>9</v>
      </c>
      <c r="C1431">
        <v>8</v>
      </c>
      <c r="D1431">
        <v>2</v>
      </c>
      <c r="E1431">
        <v>2</v>
      </c>
      <c r="F1431">
        <v>16</v>
      </c>
      <c r="G1431">
        <v>16</v>
      </c>
      <c r="H1431" t="s">
        <v>13</v>
      </c>
      <c r="I1431" t="s">
        <v>13</v>
      </c>
      <c r="J1431" t="s">
        <v>13</v>
      </c>
      <c r="K1431">
        <v>0.99</v>
      </c>
      <c r="L1431">
        <f>表格2[[#This Row],[orient]]*(64/表格2[[#This Row],[pix_per_cell]])*(64/表格2[[#This Row],[pix_per_cell]])*IF(表格2[[#This Row],[hog_channel]]=" ALL", 3, 1)</f>
        <v>576</v>
      </c>
      <c r="M1431">
        <f>IF(表格2[[#This Row],[spatial_feat]] = " True",表格2[[#This Row],[spatial_size]]*表格2[[#This Row],[spatial_size]]*3, 0)</f>
        <v>768</v>
      </c>
      <c r="N1431">
        <f>IF(表格2[[#This Row],[hist_feat]] = " True", 表格2[[#This Row],[hist_bins]]*3, 0)</f>
        <v>48</v>
      </c>
      <c r="O1431">
        <f>表格2[[#This Row],[feature_len_hog]]+表格2[[#This Row],[feature_len_spatial]]+表格2[[#This Row],[feature_len_hist]]</f>
        <v>1392</v>
      </c>
    </row>
    <row r="1432" spans="1:15" hidden="1" x14ac:dyDescent="0.25">
      <c r="A1432" t="s">
        <v>11</v>
      </c>
      <c r="B1432">
        <v>9</v>
      </c>
      <c r="C1432">
        <v>8</v>
      </c>
      <c r="D1432">
        <v>2</v>
      </c>
      <c r="E1432">
        <v>2</v>
      </c>
      <c r="F1432">
        <v>16</v>
      </c>
      <c r="G1432">
        <v>16</v>
      </c>
      <c r="H1432" t="s">
        <v>13</v>
      </c>
      <c r="I1432" t="s">
        <v>14</v>
      </c>
      <c r="J1432" t="s">
        <v>13</v>
      </c>
      <c r="K1432">
        <v>0.99</v>
      </c>
      <c r="L1432">
        <f>表格2[[#This Row],[orient]]*(64/表格2[[#This Row],[pix_per_cell]])*(64/表格2[[#This Row],[pix_per_cell]])*IF(表格2[[#This Row],[hog_channel]]=" ALL", 3, 1)</f>
        <v>576</v>
      </c>
      <c r="M1432">
        <f>IF(表格2[[#This Row],[spatial_feat]] = " True",表格2[[#This Row],[spatial_size]]*表格2[[#This Row],[spatial_size]]*3, 0)</f>
        <v>768</v>
      </c>
      <c r="N1432">
        <f>IF(表格2[[#This Row],[hist_feat]] = " True", 表格2[[#This Row],[hist_bins]]*3, 0)</f>
        <v>0</v>
      </c>
      <c r="O1432">
        <f>表格2[[#This Row],[feature_len_hog]]+表格2[[#This Row],[feature_len_spatial]]+表格2[[#This Row],[feature_len_hist]]</f>
        <v>1344</v>
      </c>
    </row>
    <row r="1433" spans="1:15" hidden="1" x14ac:dyDescent="0.25">
      <c r="A1433" t="s">
        <v>11</v>
      </c>
      <c r="B1433">
        <v>9</v>
      </c>
      <c r="C1433">
        <v>8</v>
      </c>
      <c r="D1433">
        <v>2</v>
      </c>
      <c r="E1433">
        <v>2</v>
      </c>
      <c r="F1433">
        <v>32</v>
      </c>
      <c r="G1433">
        <v>32</v>
      </c>
      <c r="H1433" t="s">
        <v>13</v>
      </c>
      <c r="I1433" t="s">
        <v>13</v>
      </c>
      <c r="J1433" t="s">
        <v>13</v>
      </c>
      <c r="K1433">
        <v>0.99</v>
      </c>
      <c r="L1433">
        <f>表格2[[#This Row],[orient]]*(64/表格2[[#This Row],[pix_per_cell]])*(64/表格2[[#This Row],[pix_per_cell]])*IF(表格2[[#This Row],[hog_channel]]=" ALL", 3, 1)</f>
        <v>576</v>
      </c>
      <c r="M1433">
        <f>IF(表格2[[#This Row],[spatial_feat]] = " True",表格2[[#This Row],[spatial_size]]*表格2[[#This Row],[spatial_size]]*3, 0)</f>
        <v>3072</v>
      </c>
      <c r="N1433">
        <f>IF(表格2[[#This Row],[hist_feat]] = " True", 表格2[[#This Row],[hist_bins]]*3, 0)</f>
        <v>96</v>
      </c>
      <c r="O1433">
        <f>表格2[[#This Row],[feature_len_hog]]+表格2[[#This Row],[feature_len_spatial]]+表格2[[#This Row],[feature_len_hist]]</f>
        <v>3744</v>
      </c>
    </row>
    <row r="1434" spans="1:15" hidden="1" x14ac:dyDescent="0.25">
      <c r="A1434" t="s">
        <v>11</v>
      </c>
      <c r="B1434">
        <v>9</v>
      </c>
      <c r="C1434">
        <v>8</v>
      </c>
      <c r="D1434">
        <v>2</v>
      </c>
      <c r="E1434" t="s">
        <v>15</v>
      </c>
      <c r="F1434">
        <v>16</v>
      </c>
      <c r="G1434">
        <v>16</v>
      </c>
      <c r="H1434" t="s">
        <v>14</v>
      </c>
      <c r="I1434" t="s">
        <v>14</v>
      </c>
      <c r="J1434" t="s">
        <v>13</v>
      </c>
      <c r="K1434">
        <v>0.99</v>
      </c>
      <c r="L1434">
        <f>表格2[[#This Row],[orient]]*(64/表格2[[#This Row],[pix_per_cell]])*(64/表格2[[#This Row],[pix_per_cell]])*IF(表格2[[#This Row],[hog_channel]]=" ALL", 3, 1)</f>
        <v>1728</v>
      </c>
      <c r="M1434">
        <f>IF(表格2[[#This Row],[spatial_feat]] = " True",表格2[[#This Row],[spatial_size]]*表格2[[#This Row],[spatial_size]]*3, 0)</f>
        <v>0</v>
      </c>
      <c r="N1434">
        <f>IF(表格2[[#This Row],[hist_feat]] = " True", 表格2[[#This Row],[hist_bins]]*3, 0)</f>
        <v>0</v>
      </c>
      <c r="O1434">
        <f>表格2[[#This Row],[feature_len_hog]]+表格2[[#This Row],[feature_len_spatial]]+表格2[[#This Row],[feature_len_hist]]</f>
        <v>1728</v>
      </c>
    </row>
    <row r="1435" spans="1:15" hidden="1" x14ac:dyDescent="0.25">
      <c r="A1435" t="s">
        <v>11</v>
      </c>
      <c r="B1435">
        <v>9</v>
      </c>
      <c r="C1435">
        <v>8</v>
      </c>
      <c r="D1435">
        <v>2</v>
      </c>
      <c r="E1435" t="s">
        <v>15</v>
      </c>
      <c r="F1435">
        <v>16</v>
      </c>
      <c r="G1435">
        <v>32</v>
      </c>
      <c r="H1435" t="s">
        <v>14</v>
      </c>
      <c r="I1435" t="s">
        <v>14</v>
      </c>
      <c r="J1435" t="s">
        <v>13</v>
      </c>
      <c r="K1435">
        <v>0.99</v>
      </c>
      <c r="L1435">
        <f>表格2[[#This Row],[orient]]*(64/表格2[[#This Row],[pix_per_cell]])*(64/表格2[[#This Row],[pix_per_cell]])*IF(表格2[[#This Row],[hog_channel]]=" ALL", 3, 1)</f>
        <v>1728</v>
      </c>
      <c r="M1435">
        <f>IF(表格2[[#This Row],[spatial_feat]] = " True",表格2[[#This Row],[spatial_size]]*表格2[[#This Row],[spatial_size]]*3, 0)</f>
        <v>0</v>
      </c>
      <c r="N1435">
        <f>IF(表格2[[#This Row],[hist_feat]] = " True", 表格2[[#This Row],[hist_bins]]*3, 0)</f>
        <v>0</v>
      </c>
      <c r="O1435">
        <f>表格2[[#This Row],[feature_len_hog]]+表格2[[#This Row],[feature_len_spatial]]+表格2[[#This Row],[feature_len_hist]]</f>
        <v>1728</v>
      </c>
    </row>
    <row r="1436" spans="1:15" hidden="1" x14ac:dyDescent="0.25">
      <c r="A1436" t="s">
        <v>11</v>
      </c>
      <c r="B1436">
        <v>9</v>
      </c>
      <c r="C1436">
        <v>8</v>
      </c>
      <c r="D1436">
        <v>2</v>
      </c>
      <c r="E1436" t="s">
        <v>15</v>
      </c>
      <c r="F1436">
        <v>32</v>
      </c>
      <c r="G1436">
        <v>16</v>
      </c>
      <c r="H1436" t="s">
        <v>14</v>
      </c>
      <c r="I1436" t="s">
        <v>14</v>
      </c>
      <c r="J1436" t="s">
        <v>13</v>
      </c>
      <c r="K1436">
        <v>0.99</v>
      </c>
      <c r="L1436">
        <f>表格2[[#This Row],[orient]]*(64/表格2[[#This Row],[pix_per_cell]])*(64/表格2[[#This Row],[pix_per_cell]])*IF(表格2[[#This Row],[hog_channel]]=" ALL", 3, 1)</f>
        <v>1728</v>
      </c>
      <c r="M1436">
        <f>IF(表格2[[#This Row],[spatial_feat]] = " True",表格2[[#This Row],[spatial_size]]*表格2[[#This Row],[spatial_size]]*3, 0)</f>
        <v>0</v>
      </c>
      <c r="N1436">
        <f>IF(表格2[[#This Row],[hist_feat]] = " True", 表格2[[#This Row],[hist_bins]]*3, 0)</f>
        <v>0</v>
      </c>
      <c r="O1436">
        <f>表格2[[#This Row],[feature_len_hog]]+表格2[[#This Row],[feature_len_spatial]]+表格2[[#This Row],[feature_len_hist]]</f>
        <v>1728</v>
      </c>
    </row>
    <row r="1437" spans="1:15" hidden="1" x14ac:dyDescent="0.25">
      <c r="A1437" t="s">
        <v>11</v>
      </c>
      <c r="B1437">
        <v>9</v>
      </c>
      <c r="C1437">
        <v>8</v>
      </c>
      <c r="D1437">
        <v>3</v>
      </c>
      <c r="E1437">
        <v>0</v>
      </c>
      <c r="F1437">
        <v>16</v>
      </c>
      <c r="G1437">
        <v>32</v>
      </c>
      <c r="H1437" t="s">
        <v>13</v>
      </c>
      <c r="I1437" t="s">
        <v>14</v>
      </c>
      <c r="J1437" t="s">
        <v>13</v>
      </c>
      <c r="K1437">
        <v>0.99</v>
      </c>
      <c r="L1437">
        <f>表格2[[#This Row],[orient]]*(64/表格2[[#This Row],[pix_per_cell]])*(64/表格2[[#This Row],[pix_per_cell]])*IF(表格2[[#This Row],[hog_channel]]=" ALL", 3, 1)</f>
        <v>576</v>
      </c>
      <c r="M1437">
        <f>IF(表格2[[#This Row],[spatial_feat]] = " True",表格2[[#This Row],[spatial_size]]*表格2[[#This Row],[spatial_size]]*3, 0)</f>
        <v>768</v>
      </c>
      <c r="N1437">
        <f>IF(表格2[[#This Row],[hist_feat]] = " True", 表格2[[#This Row],[hist_bins]]*3, 0)</f>
        <v>0</v>
      </c>
      <c r="O1437">
        <f>表格2[[#This Row],[feature_len_hog]]+表格2[[#This Row],[feature_len_spatial]]+表格2[[#This Row],[feature_len_hist]]</f>
        <v>1344</v>
      </c>
    </row>
    <row r="1438" spans="1:15" hidden="1" x14ac:dyDescent="0.25">
      <c r="A1438" t="s">
        <v>11</v>
      </c>
      <c r="B1438">
        <v>9</v>
      </c>
      <c r="C1438">
        <v>8</v>
      </c>
      <c r="D1438">
        <v>3</v>
      </c>
      <c r="E1438">
        <v>0</v>
      </c>
      <c r="F1438">
        <v>16</v>
      </c>
      <c r="G1438">
        <v>32</v>
      </c>
      <c r="H1438" t="s">
        <v>14</v>
      </c>
      <c r="I1438" t="s">
        <v>13</v>
      </c>
      <c r="J1438" t="s">
        <v>13</v>
      </c>
      <c r="K1438">
        <v>0.99</v>
      </c>
      <c r="L1438">
        <f>表格2[[#This Row],[orient]]*(64/表格2[[#This Row],[pix_per_cell]])*(64/表格2[[#This Row],[pix_per_cell]])*IF(表格2[[#This Row],[hog_channel]]=" ALL", 3, 1)</f>
        <v>576</v>
      </c>
      <c r="M1438">
        <f>IF(表格2[[#This Row],[spatial_feat]] = " True",表格2[[#This Row],[spatial_size]]*表格2[[#This Row],[spatial_size]]*3, 0)</f>
        <v>0</v>
      </c>
      <c r="N1438">
        <f>IF(表格2[[#This Row],[hist_feat]] = " True", 表格2[[#This Row],[hist_bins]]*3, 0)</f>
        <v>96</v>
      </c>
      <c r="O1438">
        <f>表格2[[#This Row],[feature_len_hog]]+表格2[[#This Row],[feature_len_spatial]]+表格2[[#This Row],[feature_len_hist]]</f>
        <v>672</v>
      </c>
    </row>
    <row r="1439" spans="1:15" hidden="1" x14ac:dyDescent="0.25">
      <c r="A1439" t="s">
        <v>11</v>
      </c>
      <c r="B1439">
        <v>9</v>
      </c>
      <c r="C1439">
        <v>8</v>
      </c>
      <c r="D1439">
        <v>3</v>
      </c>
      <c r="E1439">
        <v>0</v>
      </c>
      <c r="F1439">
        <v>32</v>
      </c>
      <c r="G1439">
        <v>16</v>
      </c>
      <c r="H1439" t="s">
        <v>13</v>
      </c>
      <c r="I1439" t="s">
        <v>14</v>
      </c>
      <c r="J1439" t="s">
        <v>13</v>
      </c>
      <c r="K1439">
        <v>0.99</v>
      </c>
      <c r="L1439">
        <f>表格2[[#This Row],[orient]]*(64/表格2[[#This Row],[pix_per_cell]])*(64/表格2[[#This Row],[pix_per_cell]])*IF(表格2[[#This Row],[hog_channel]]=" ALL", 3, 1)</f>
        <v>576</v>
      </c>
      <c r="M1439">
        <f>IF(表格2[[#This Row],[spatial_feat]] = " True",表格2[[#This Row],[spatial_size]]*表格2[[#This Row],[spatial_size]]*3, 0)</f>
        <v>3072</v>
      </c>
      <c r="N1439">
        <f>IF(表格2[[#This Row],[hist_feat]] = " True", 表格2[[#This Row],[hist_bins]]*3, 0)</f>
        <v>0</v>
      </c>
      <c r="O1439">
        <f>表格2[[#This Row],[feature_len_hog]]+表格2[[#This Row],[feature_len_spatial]]+表格2[[#This Row],[feature_len_hist]]</f>
        <v>3648</v>
      </c>
    </row>
    <row r="1440" spans="1:15" hidden="1" x14ac:dyDescent="0.25">
      <c r="A1440" t="s">
        <v>11</v>
      </c>
      <c r="B1440">
        <v>9</v>
      </c>
      <c r="C1440">
        <v>8</v>
      </c>
      <c r="D1440">
        <v>3</v>
      </c>
      <c r="E1440">
        <v>0</v>
      </c>
      <c r="F1440">
        <v>32</v>
      </c>
      <c r="G1440">
        <v>32</v>
      </c>
      <c r="H1440" t="s">
        <v>13</v>
      </c>
      <c r="I1440" t="s">
        <v>14</v>
      </c>
      <c r="J1440" t="s">
        <v>13</v>
      </c>
      <c r="K1440">
        <v>0.99</v>
      </c>
      <c r="L1440">
        <f>表格2[[#This Row],[orient]]*(64/表格2[[#This Row],[pix_per_cell]])*(64/表格2[[#This Row],[pix_per_cell]])*IF(表格2[[#This Row],[hog_channel]]=" ALL", 3, 1)</f>
        <v>576</v>
      </c>
      <c r="M1440">
        <f>IF(表格2[[#This Row],[spatial_feat]] = " True",表格2[[#This Row],[spatial_size]]*表格2[[#This Row],[spatial_size]]*3, 0)</f>
        <v>3072</v>
      </c>
      <c r="N1440">
        <f>IF(表格2[[#This Row],[hist_feat]] = " True", 表格2[[#This Row],[hist_bins]]*3, 0)</f>
        <v>0</v>
      </c>
      <c r="O1440">
        <f>表格2[[#This Row],[feature_len_hog]]+表格2[[#This Row],[feature_len_spatial]]+表格2[[#This Row],[feature_len_hist]]</f>
        <v>3648</v>
      </c>
    </row>
    <row r="1441" spans="1:15" hidden="1" x14ac:dyDescent="0.25">
      <c r="A1441" t="s">
        <v>11</v>
      </c>
      <c r="B1441">
        <v>9</v>
      </c>
      <c r="C1441">
        <v>8</v>
      </c>
      <c r="D1441">
        <v>3</v>
      </c>
      <c r="E1441">
        <v>1</v>
      </c>
      <c r="F1441">
        <v>16</v>
      </c>
      <c r="G1441">
        <v>32</v>
      </c>
      <c r="H1441" t="s">
        <v>13</v>
      </c>
      <c r="I1441" t="s">
        <v>14</v>
      </c>
      <c r="J1441" t="s">
        <v>13</v>
      </c>
      <c r="K1441">
        <v>0.99</v>
      </c>
      <c r="L1441">
        <f>表格2[[#This Row],[orient]]*(64/表格2[[#This Row],[pix_per_cell]])*(64/表格2[[#This Row],[pix_per_cell]])*IF(表格2[[#This Row],[hog_channel]]=" ALL", 3, 1)</f>
        <v>576</v>
      </c>
      <c r="M1441">
        <f>IF(表格2[[#This Row],[spatial_feat]] = " True",表格2[[#This Row],[spatial_size]]*表格2[[#This Row],[spatial_size]]*3, 0)</f>
        <v>768</v>
      </c>
      <c r="N1441">
        <f>IF(表格2[[#This Row],[hist_feat]] = " True", 表格2[[#This Row],[hist_bins]]*3, 0)</f>
        <v>0</v>
      </c>
      <c r="O1441">
        <f>表格2[[#This Row],[feature_len_hog]]+表格2[[#This Row],[feature_len_spatial]]+表格2[[#This Row],[feature_len_hist]]</f>
        <v>1344</v>
      </c>
    </row>
    <row r="1442" spans="1:15" hidden="1" x14ac:dyDescent="0.25">
      <c r="A1442" t="s">
        <v>11</v>
      </c>
      <c r="B1442">
        <v>9</v>
      </c>
      <c r="C1442">
        <v>8</v>
      </c>
      <c r="D1442">
        <v>3</v>
      </c>
      <c r="E1442">
        <v>1</v>
      </c>
      <c r="F1442">
        <v>32</v>
      </c>
      <c r="G1442">
        <v>16</v>
      </c>
      <c r="H1442" t="s">
        <v>13</v>
      </c>
      <c r="I1442" t="s">
        <v>14</v>
      </c>
      <c r="J1442" t="s">
        <v>13</v>
      </c>
      <c r="K1442">
        <v>0.99</v>
      </c>
      <c r="L1442">
        <f>表格2[[#This Row],[orient]]*(64/表格2[[#This Row],[pix_per_cell]])*(64/表格2[[#This Row],[pix_per_cell]])*IF(表格2[[#This Row],[hog_channel]]=" ALL", 3, 1)</f>
        <v>576</v>
      </c>
      <c r="M1442">
        <f>IF(表格2[[#This Row],[spatial_feat]] = " True",表格2[[#This Row],[spatial_size]]*表格2[[#This Row],[spatial_size]]*3, 0)</f>
        <v>3072</v>
      </c>
      <c r="N1442">
        <f>IF(表格2[[#This Row],[hist_feat]] = " True", 表格2[[#This Row],[hist_bins]]*3, 0)</f>
        <v>0</v>
      </c>
      <c r="O1442">
        <f>表格2[[#This Row],[feature_len_hog]]+表格2[[#This Row],[feature_len_spatial]]+表格2[[#This Row],[feature_len_hist]]</f>
        <v>3648</v>
      </c>
    </row>
    <row r="1443" spans="1:15" hidden="1" x14ac:dyDescent="0.25">
      <c r="A1443" t="s">
        <v>11</v>
      </c>
      <c r="B1443">
        <v>9</v>
      </c>
      <c r="C1443">
        <v>8</v>
      </c>
      <c r="D1443">
        <v>3</v>
      </c>
      <c r="E1443">
        <v>2</v>
      </c>
      <c r="F1443">
        <v>32</v>
      </c>
      <c r="G1443">
        <v>16</v>
      </c>
      <c r="H1443" t="s">
        <v>13</v>
      </c>
      <c r="I1443" t="s">
        <v>13</v>
      </c>
      <c r="J1443" t="s">
        <v>13</v>
      </c>
      <c r="K1443">
        <v>0.99</v>
      </c>
      <c r="L1443">
        <f>表格2[[#This Row],[orient]]*(64/表格2[[#This Row],[pix_per_cell]])*(64/表格2[[#This Row],[pix_per_cell]])*IF(表格2[[#This Row],[hog_channel]]=" ALL", 3, 1)</f>
        <v>576</v>
      </c>
      <c r="M1443">
        <f>IF(表格2[[#This Row],[spatial_feat]] = " True",表格2[[#This Row],[spatial_size]]*表格2[[#This Row],[spatial_size]]*3, 0)</f>
        <v>3072</v>
      </c>
      <c r="N1443">
        <f>IF(表格2[[#This Row],[hist_feat]] = " True", 表格2[[#This Row],[hist_bins]]*3, 0)</f>
        <v>48</v>
      </c>
      <c r="O1443">
        <f>表格2[[#This Row],[feature_len_hog]]+表格2[[#This Row],[feature_len_spatial]]+表格2[[#This Row],[feature_len_hist]]</f>
        <v>3696</v>
      </c>
    </row>
    <row r="1444" spans="1:15" hidden="1" x14ac:dyDescent="0.25">
      <c r="A1444" t="s">
        <v>11</v>
      </c>
      <c r="B1444">
        <v>9</v>
      </c>
      <c r="C1444">
        <v>8</v>
      </c>
      <c r="D1444">
        <v>3</v>
      </c>
      <c r="E1444" t="s">
        <v>15</v>
      </c>
      <c r="F1444">
        <v>16</v>
      </c>
      <c r="G1444">
        <v>16</v>
      </c>
      <c r="H1444" t="s">
        <v>14</v>
      </c>
      <c r="I1444" t="s">
        <v>14</v>
      </c>
      <c r="J1444" t="s">
        <v>13</v>
      </c>
      <c r="K1444">
        <v>0.99</v>
      </c>
      <c r="L1444">
        <f>表格2[[#This Row],[orient]]*(64/表格2[[#This Row],[pix_per_cell]])*(64/表格2[[#This Row],[pix_per_cell]])*IF(表格2[[#This Row],[hog_channel]]=" ALL", 3, 1)</f>
        <v>1728</v>
      </c>
      <c r="M1444">
        <f>IF(表格2[[#This Row],[spatial_feat]] = " True",表格2[[#This Row],[spatial_size]]*表格2[[#This Row],[spatial_size]]*3, 0)</f>
        <v>0</v>
      </c>
      <c r="N1444">
        <f>IF(表格2[[#This Row],[hist_feat]] = " True", 表格2[[#This Row],[hist_bins]]*3, 0)</f>
        <v>0</v>
      </c>
      <c r="O1444">
        <f>表格2[[#This Row],[feature_len_hog]]+表格2[[#This Row],[feature_len_spatial]]+表格2[[#This Row],[feature_len_hist]]</f>
        <v>1728</v>
      </c>
    </row>
    <row r="1445" spans="1:15" hidden="1" x14ac:dyDescent="0.25">
      <c r="A1445" t="s">
        <v>11</v>
      </c>
      <c r="B1445">
        <v>9</v>
      </c>
      <c r="C1445">
        <v>8</v>
      </c>
      <c r="D1445">
        <v>3</v>
      </c>
      <c r="E1445" t="s">
        <v>15</v>
      </c>
      <c r="F1445">
        <v>32</v>
      </c>
      <c r="G1445">
        <v>32</v>
      </c>
      <c r="H1445" t="s">
        <v>13</v>
      </c>
      <c r="I1445" t="s">
        <v>14</v>
      </c>
      <c r="J1445" t="s">
        <v>13</v>
      </c>
      <c r="K1445">
        <v>0.99</v>
      </c>
      <c r="L1445">
        <f>表格2[[#This Row],[orient]]*(64/表格2[[#This Row],[pix_per_cell]])*(64/表格2[[#This Row],[pix_per_cell]])*IF(表格2[[#This Row],[hog_channel]]=" ALL", 3, 1)</f>
        <v>1728</v>
      </c>
      <c r="M1445">
        <f>IF(表格2[[#This Row],[spatial_feat]] = " True",表格2[[#This Row],[spatial_size]]*表格2[[#This Row],[spatial_size]]*3, 0)</f>
        <v>3072</v>
      </c>
      <c r="N1445">
        <f>IF(表格2[[#This Row],[hist_feat]] = " True", 表格2[[#This Row],[hist_bins]]*3, 0)</f>
        <v>0</v>
      </c>
      <c r="O1445">
        <f>表格2[[#This Row],[feature_len_hog]]+表格2[[#This Row],[feature_len_spatial]]+表格2[[#This Row],[feature_len_hist]]</f>
        <v>4800</v>
      </c>
    </row>
    <row r="1446" spans="1:15" hidden="1" x14ac:dyDescent="0.25">
      <c r="A1446" t="s">
        <v>11</v>
      </c>
      <c r="B1446">
        <v>9</v>
      </c>
      <c r="C1446">
        <v>8</v>
      </c>
      <c r="D1446">
        <v>4</v>
      </c>
      <c r="E1446">
        <v>0</v>
      </c>
      <c r="F1446">
        <v>16</v>
      </c>
      <c r="G1446">
        <v>32</v>
      </c>
      <c r="H1446" t="s">
        <v>14</v>
      </c>
      <c r="I1446" t="s">
        <v>13</v>
      </c>
      <c r="J1446" t="s">
        <v>13</v>
      </c>
      <c r="K1446">
        <v>0.99</v>
      </c>
      <c r="L1446">
        <f>表格2[[#This Row],[orient]]*(64/表格2[[#This Row],[pix_per_cell]])*(64/表格2[[#This Row],[pix_per_cell]])*IF(表格2[[#This Row],[hog_channel]]=" ALL", 3, 1)</f>
        <v>576</v>
      </c>
      <c r="M1446">
        <f>IF(表格2[[#This Row],[spatial_feat]] = " True",表格2[[#This Row],[spatial_size]]*表格2[[#This Row],[spatial_size]]*3, 0)</f>
        <v>0</v>
      </c>
      <c r="N1446">
        <f>IF(表格2[[#This Row],[hist_feat]] = " True", 表格2[[#This Row],[hist_bins]]*3, 0)</f>
        <v>96</v>
      </c>
      <c r="O1446">
        <f>表格2[[#This Row],[feature_len_hog]]+表格2[[#This Row],[feature_len_spatial]]+表格2[[#This Row],[feature_len_hist]]</f>
        <v>672</v>
      </c>
    </row>
    <row r="1447" spans="1:15" hidden="1" x14ac:dyDescent="0.25">
      <c r="A1447" t="s">
        <v>11</v>
      </c>
      <c r="B1447">
        <v>9</v>
      </c>
      <c r="C1447">
        <v>8</v>
      </c>
      <c r="D1447">
        <v>4</v>
      </c>
      <c r="E1447">
        <v>0</v>
      </c>
      <c r="F1447">
        <v>32</v>
      </c>
      <c r="G1447">
        <v>32</v>
      </c>
      <c r="H1447" t="s">
        <v>13</v>
      </c>
      <c r="I1447" t="s">
        <v>13</v>
      </c>
      <c r="J1447" t="s">
        <v>13</v>
      </c>
      <c r="K1447">
        <v>0.99</v>
      </c>
      <c r="L1447">
        <f>表格2[[#This Row],[orient]]*(64/表格2[[#This Row],[pix_per_cell]])*(64/表格2[[#This Row],[pix_per_cell]])*IF(表格2[[#This Row],[hog_channel]]=" ALL", 3, 1)</f>
        <v>576</v>
      </c>
      <c r="M1447">
        <f>IF(表格2[[#This Row],[spatial_feat]] = " True",表格2[[#This Row],[spatial_size]]*表格2[[#This Row],[spatial_size]]*3, 0)</f>
        <v>3072</v>
      </c>
      <c r="N1447">
        <f>IF(表格2[[#This Row],[hist_feat]] = " True", 表格2[[#This Row],[hist_bins]]*3, 0)</f>
        <v>96</v>
      </c>
      <c r="O1447">
        <f>表格2[[#This Row],[feature_len_hog]]+表格2[[#This Row],[feature_len_spatial]]+表格2[[#This Row],[feature_len_hist]]</f>
        <v>3744</v>
      </c>
    </row>
    <row r="1448" spans="1:15" hidden="1" x14ac:dyDescent="0.25">
      <c r="A1448" t="s">
        <v>11</v>
      </c>
      <c r="B1448">
        <v>9</v>
      </c>
      <c r="C1448">
        <v>8</v>
      </c>
      <c r="D1448">
        <v>4</v>
      </c>
      <c r="E1448" t="s">
        <v>15</v>
      </c>
      <c r="F1448">
        <v>32</v>
      </c>
      <c r="G1448">
        <v>16</v>
      </c>
      <c r="H1448" t="s">
        <v>14</v>
      </c>
      <c r="I1448" t="s">
        <v>13</v>
      </c>
      <c r="J1448" t="s">
        <v>13</v>
      </c>
      <c r="K1448">
        <v>0.99</v>
      </c>
      <c r="L1448">
        <f>表格2[[#This Row],[orient]]*(64/表格2[[#This Row],[pix_per_cell]])*(64/表格2[[#This Row],[pix_per_cell]])*IF(表格2[[#This Row],[hog_channel]]=" ALL", 3, 1)</f>
        <v>1728</v>
      </c>
      <c r="M1448">
        <f>IF(表格2[[#This Row],[spatial_feat]] = " True",表格2[[#This Row],[spatial_size]]*表格2[[#This Row],[spatial_size]]*3, 0)</f>
        <v>0</v>
      </c>
      <c r="N1448">
        <f>IF(表格2[[#This Row],[hist_feat]] = " True", 表格2[[#This Row],[hist_bins]]*3, 0)</f>
        <v>48</v>
      </c>
      <c r="O1448">
        <f>表格2[[#This Row],[feature_len_hog]]+表格2[[#This Row],[feature_len_spatial]]+表格2[[#This Row],[feature_len_hist]]</f>
        <v>1776</v>
      </c>
    </row>
    <row r="1449" spans="1:15" hidden="1" x14ac:dyDescent="0.25">
      <c r="A1449" t="s">
        <v>11</v>
      </c>
      <c r="B1449">
        <v>9</v>
      </c>
      <c r="C1449">
        <v>16</v>
      </c>
      <c r="D1449">
        <v>2</v>
      </c>
      <c r="E1449">
        <v>2</v>
      </c>
      <c r="F1449">
        <v>32</v>
      </c>
      <c r="G1449">
        <v>32</v>
      </c>
      <c r="H1449" t="s">
        <v>13</v>
      </c>
      <c r="I1449" t="s">
        <v>14</v>
      </c>
      <c r="J1449" t="s">
        <v>13</v>
      </c>
      <c r="K1449">
        <v>0.99</v>
      </c>
      <c r="L1449">
        <f>表格2[[#This Row],[orient]]*(64/表格2[[#This Row],[pix_per_cell]])*(64/表格2[[#This Row],[pix_per_cell]])*IF(表格2[[#This Row],[hog_channel]]=" ALL", 3, 1)</f>
        <v>144</v>
      </c>
      <c r="M1449">
        <f>IF(表格2[[#This Row],[spatial_feat]] = " True",表格2[[#This Row],[spatial_size]]*表格2[[#This Row],[spatial_size]]*3, 0)</f>
        <v>3072</v>
      </c>
      <c r="N1449">
        <f>IF(表格2[[#This Row],[hist_feat]] = " True", 表格2[[#This Row],[hist_bins]]*3, 0)</f>
        <v>0</v>
      </c>
      <c r="O1449">
        <f>表格2[[#This Row],[feature_len_hog]]+表格2[[#This Row],[feature_len_spatial]]+表格2[[#This Row],[feature_len_hist]]</f>
        <v>3216</v>
      </c>
    </row>
    <row r="1450" spans="1:15" hidden="1" x14ac:dyDescent="0.25">
      <c r="A1450" t="s">
        <v>11</v>
      </c>
      <c r="B1450">
        <v>9</v>
      </c>
      <c r="C1450">
        <v>16</v>
      </c>
      <c r="D1450">
        <v>2</v>
      </c>
      <c r="E1450" t="s">
        <v>15</v>
      </c>
      <c r="F1450">
        <v>16</v>
      </c>
      <c r="G1450">
        <v>16</v>
      </c>
      <c r="H1450" t="s">
        <v>14</v>
      </c>
      <c r="I1450" t="s">
        <v>14</v>
      </c>
      <c r="J1450" t="s">
        <v>13</v>
      </c>
      <c r="K1450">
        <v>0.99</v>
      </c>
      <c r="L1450">
        <f>表格2[[#This Row],[orient]]*(64/表格2[[#This Row],[pix_per_cell]])*(64/表格2[[#This Row],[pix_per_cell]])*IF(表格2[[#This Row],[hog_channel]]=" ALL", 3, 1)</f>
        <v>432</v>
      </c>
      <c r="M1450">
        <f>IF(表格2[[#This Row],[spatial_feat]] = " True",表格2[[#This Row],[spatial_size]]*表格2[[#This Row],[spatial_size]]*3, 0)</f>
        <v>0</v>
      </c>
      <c r="N1450">
        <f>IF(表格2[[#This Row],[hist_feat]] = " True", 表格2[[#This Row],[hist_bins]]*3, 0)</f>
        <v>0</v>
      </c>
      <c r="O1450">
        <f>表格2[[#This Row],[feature_len_hog]]+表格2[[#This Row],[feature_len_spatial]]+表格2[[#This Row],[feature_len_hist]]</f>
        <v>432</v>
      </c>
    </row>
    <row r="1451" spans="1:15" hidden="1" x14ac:dyDescent="0.25">
      <c r="A1451" t="s">
        <v>11</v>
      </c>
      <c r="B1451">
        <v>9</v>
      </c>
      <c r="C1451">
        <v>16</v>
      </c>
      <c r="D1451">
        <v>3</v>
      </c>
      <c r="E1451">
        <v>0</v>
      </c>
      <c r="F1451">
        <v>16</v>
      </c>
      <c r="G1451">
        <v>32</v>
      </c>
      <c r="H1451" t="s">
        <v>13</v>
      </c>
      <c r="I1451" t="s">
        <v>14</v>
      </c>
      <c r="J1451" t="s">
        <v>13</v>
      </c>
      <c r="K1451">
        <v>0.99</v>
      </c>
      <c r="L1451">
        <f>表格2[[#This Row],[orient]]*(64/表格2[[#This Row],[pix_per_cell]])*(64/表格2[[#This Row],[pix_per_cell]])*IF(表格2[[#This Row],[hog_channel]]=" ALL", 3, 1)</f>
        <v>144</v>
      </c>
      <c r="M1451">
        <f>IF(表格2[[#This Row],[spatial_feat]] = " True",表格2[[#This Row],[spatial_size]]*表格2[[#This Row],[spatial_size]]*3, 0)</f>
        <v>768</v>
      </c>
      <c r="N1451">
        <f>IF(表格2[[#This Row],[hist_feat]] = " True", 表格2[[#This Row],[hist_bins]]*3, 0)</f>
        <v>0</v>
      </c>
      <c r="O1451">
        <f>表格2[[#This Row],[feature_len_hog]]+表格2[[#This Row],[feature_len_spatial]]+表格2[[#This Row],[feature_len_hist]]</f>
        <v>912</v>
      </c>
    </row>
    <row r="1452" spans="1:15" hidden="1" x14ac:dyDescent="0.25">
      <c r="A1452" t="s">
        <v>11</v>
      </c>
      <c r="B1452">
        <v>9</v>
      </c>
      <c r="C1452">
        <v>16</v>
      </c>
      <c r="D1452">
        <v>3</v>
      </c>
      <c r="E1452">
        <v>0</v>
      </c>
      <c r="F1452">
        <v>32</v>
      </c>
      <c r="G1452">
        <v>16</v>
      </c>
      <c r="H1452" t="s">
        <v>13</v>
      </c>
      <c r="I1452" t="s">
        <v>14</v>
      </c>
      <c r="J1452" t="s">
        <v>13</v>
      </c>
      <c r="K1452">
        <v>0.99</v>
      </c>
      <c r="L1452">
        <f>表格2[[#This Row],[orient]]*(64/表格2[[#This Row],[pix_per_cell]])*(64/表格2[[#This Row],[pix_per_cell]])*IF(表格2[[#This Row],[hog_channel]]=" ALL", 3, 1)</f>
        <v>144</v>
      </c>
      <c r="M1452">
        <f>IF(表格2[[#This Row],[spatial_feat]] = " True",表格2[[#This Row],[spatial_size]]*表格2[[#This Row],[spatial_size]]*3, 0)</f>
        <v>3072</v>
      </c>
      <c r="N1452">
        <f>IF(表格2[[#This Row],[hist_feat]] = " True", 表格2[[#This Row],[hist_bins]]*3, 0)</f>
        <v>0</v>
      </c>
      <c r="O1452">
        <f>表格2[[#This Row],[feature_len_hog]]+表格2[[#This Row],[feature_len_spatial]]+表格2[[#This Row],[feature_len_hist]]</f>
        <v>3216</v>
      </c>
    </row>
    <row r="1453" spans="1:15" hidden="1" x14ac:dyDescent="0.25">
      <c r="A1453" t="s">
        <v>11</v>
      </c>
      <c r="B1453">
        <v>9</v>
      </c>
      <c r="C1453">
        <v>16</v>
      </c>
      <c r="D1453">
        <v>3</v>
      </c>
      <c r="E1453">
        <v>0</v>
      </c>
      <c r="F1453">
        <v>32</v>
      </c>
      <c r="G1453">
        <v>32</v>
      </c>
      <c r="H1453" t="s">
        <v>13</v>
      </c>
      <c r="I1453" t="s">
        <v>13</v>
      </c>
      <c r="J1453" t="s">
        <v>13</v>
      </c>
      <c r="K1453">
        <v>0.99</v>
      </c>
      <c r="L1453">
        <f>表格2[[#This Row],[orient]]*(64/表格2[[#This Row],[pix_per_cell]])*(64/表格2[[#This Row],[pix_per_cell]])*IF(表格2[[#This Row],[hog_channel]]=" ALL", 3, 1)</f>
        <v>144</v>
      </c>
      <c r="M1453">
        <f>IF(表格2[[#This Row],[spatial_feat]] = " True",表格2[[#This Row],[spatial_size]]*表格2[[#This Row],[spatial_size]]*3, 0)</f>
        <v>3072</v>
      </c>
      <c r="N1453">
        <f>IF(表格2[[#This Row],[hist_feat]] = " True", 表格2[[#This Row],[hist_bins]]*3, 0)</f>
        <v>96</v>
      </c>
      <c r="O1453">
        <f>表格2[[#This Row],[feature_len_hog]]+表格2[[#This Row],[feature_len_spatial]]+表格2[[#This Row],[feature_len_hist]]</f>
        <v>3312</v>
      </c>
    </row>
    <row r="1454" spans="1:15" hidden="1" x14ac:dyDescent="0.25">
      <c r="A1454" t="s">
        <v>11</v>
      </c>
      <c r="B1454">
        <v>9</v>
      </c>
      <c r="C1454">
        <v>16</v>
      </c>
      <c r="D1454">
        <v>3</v>
      </c>
      <c r="E1454">
        <v>1</v>
      </c>
      <c r="F1454">
        <v>32</v>
      </c>
      <c r="G1454">
        <v>16</v>
      </c>
      <c r="H1454" t="s">
        <v>13</v>
      </c>
      <c r="I1454" t="s">
        <v>13</v>
      </c>
      <c r="J1454" t="s">
        <v>13</v>
      </c>
      <c r="K1454">
        <v>0.99</v>
      </c>
      <c r="L1454">
        <f>表格2[[#This Row],[orient]]*(64/表格2[[#This Row],[pix_per_cell]])*(64/表格2[[#This Row],[pix_per_cell]])*IF(表格2[[#This Row],[hog_channel]]=" ALL", 3, 1)</f>
        <v>144</v>
      </c>
      <c r="M1454">
        <f>IF(表格2[[#This Row],[spatial_feat]] = " True",表格2[[#This Row],[spatial_size]]*表格2[[#This Row],[spatial_size]]*3, 0)</f>
        <v>3072</v>
      </c>
      <c r="N1454">
        <f>IF(表格2[[#This Row],[hist_feat]] = " True", 表格2[[#This Row],[hist_bins]]*3, 0)</f>
        <v>48</v>
      </c>
      <c r="O1454">
        <f>表格2[[#This Row],[feature_len_hog]]+表格2[[#This Row],[feature_len_spatial]]+表格2[[#This Row],[feature_len_hist]]</f>
        <v>3264</v>
      </c>
    </row>
    <row r="1455" spans="1:15" hidden="1" x14ac:dyDescent="0.25">
      <c r="A1455" t="s">
        <v>11</v>
      </c>
      <c r="B1455">
        <v>9</v>
      </c>
      <c r="C1455">
        <v>16</v>
      </c>
      <c r="D1455">
        <v>3</v>
      </c>
      <c r="E1455">
        <v>1</v>
      </c>
      <c r="F1455">
        <v>32</v>
      </c>
      <c r="G1455">
        <v>32</v>
      </c>
      <c r="H1455" t="s">
        <v>13</v>
      </c>
      <c r="I1455" t="s">
        <v>14</v>
      </c>
      <c r="J1455" t="s">
        <v>13</v>
      </c>
      <c r="K1455">
        <v>0.99</v>
      </c>
      <c r="L1455">
        <f>表格2[[#This Row],[orient]]*(64/表格2[[#This Row],[pix_per_cell]])*(64/表格2[[#This Row],[pix_per_cell]])*IF(表格2[[#This Row],[hog_channel]]=" ALL", 3, 1)</f>
        <v>144</v>
      </c>
      <c r="M1455">
        <f>IF(表格2[[#This Row],[spatial_feat]] = " True",表格2[[#This Row],[spatial_size]]*表格2[[#This Row],[spatial_size]]*3, 0)</f>
        <v>3072</v>
      </c>
      <c r="N1455">
        <f>IF(表格2[[#This Row],[hist_feat]] = " True", 表格2[[#This Row],[hist_bins]]*3, 0)</f>
        <v>0</v>
      </c>
      <c r="O1455">
        <f>表格2[[#This Row],[feature_len_hog]]+表格2[[#This Row],[feature_len_spatial]]+表格2[[#This Row],[feature_len_hist]]</f>
        <v>3216</v>
      </c>
    </row>
    <row r="1456" spans="1:15" hidden="1" x14ac:dyDescent="0.25">
      <c r="A1456" t="s">
        <v>11</v>
      </c>
      <c r="B1456">
        <v>9</v>
      </c>
      <c r="C1456">
        <v>16</v>
      </c>
      <c r="D1456">
        <v>3</v>
      </c>
      <c r="E1456">
        <v>2</v>
      </c>
      <c r="F1456">
        <v>32</v>
      </c>
      <c r="G1456">
        <v>16</v>
      </c>
      <c r="H1456" t="s">
        <v>13</v>
      </c>
      <c r="I1456" t="s">
        <v>13</v>
      </c>
      <c r="J1456" t="s">
        <v>13</v>
      </c>
      <c r="K1456">
        <v>0.99</v>
      </c>
      <c r="L1456">
        <f>表格2[[#This Row],[orient]]*(64/表格2[[#This Row],[pix_per_cell]])*(64/表格2[[#This Row],[pix_per_cell]])*IF(表格2[[#This Row],[hog_channel]]=" ALL", 3, 1)</f>
        <v>144</v>
      </c>
      <c r="M1456">
        <f>IF(表格2[[#This Row],[spatial_feat]] = " True",表格2[[#This Row],[spatial_size]]*表格2[[#This Row],[spatial_size]]*3, 0)</f>
        <v>3072</v>
      </c>
      <c r="N1456">
        <f>IF(表格2[[#This Row],[hist_feat]] = " True", 表格2[[#This Row],[hist_bins]]*3, 0)</f>
        <v>48</v>
      </c>
      <c r="O1456">
        <f>表格2[[#This Row],[feature_len_hog]]+表格2[[#This Row],[feature_len_spatial]]+表格2[[#This Row],[feature_len_hist]]</f>
        <v>3264</v>
      </c>
    </row>
    <row r="1457" spans="1:15" hidden="1" x14ac:dyDescent="0.25">
      <c r="A1457" t="s">
        <v>11</v>
      </c>
      <c r="B1457">
        <v>9</v>
      </c>
      <c r="C1457">
        <v>16</v>
      </c>
      <c r="D1457">
        <v>3</v>
      </c>
      <c r="E1457">
        <v>2</v>
      </c>
      <c r="F1457">
        <v>32</v>
      </c>
      <c r="G1457">
        <v>32</v>
      </c>
      <c r="H1457" t="s">
        <v>13</v>
      </c>
      <c r="I1457" t="s">
        <v>13</v>
      </c>
      <c r="J1457" t="s">
        <v>13</v>
      </c>
      <c r="K1457">
        <v>0.99</v>
      </c>
      <c r="L1457">
        <f>表格2[[#This Row],[orient]]*(64/表格2[[#This Row],[pix_per_cell]])*(64/表格2[[#This Row],[pix_per_cell]])*IF(表格2[[#This Row],[hog_channel]]=" ALL", 3, 1)</f>
        <v>144</v>
      </c>
      <c r="M1457">
        <f>IF(表格2[[#This Row],[spatial_feat]] = " True",表格2[[#This Row],[spatial_size]]*表格2[[#This Row],[spatial_size]]*3, 0)</f>
        <v>3072</v>
      </c>
      <c r="N1457">
        <f>IF(表格2[[#This Row],[hist_feat]] = " True", 表格2[[#This Row],[hist_bins]]*3, 0)</f>
        <v>96</v>
      </c>
      <c r="O1457">
        <f>表格2[[#This Row],[feature_len_hog]]+表格2[[#This Row],[feature_len_spatial]]+表格2[[#This Row],[feature_len_hist]]</f>
        <v>3312</v>
      </c>
    </row>
    <row r="1458" spans="1:15" hidden="1" x14ac:dyDescent="0.25">
      <c r="A1458" t="s">
        <v>11</v>
      </c>
      <c r="B1458">
        <v>9</v>
      </c>
      <c r="C1458">
        <v>16</v>
      </c>
      <c r="D1458">
        <v>4</v>
      </c>
      <c r="E1458">
        <v>1</v>
      </c>
      <c r="F1458">
        <v>16</v>
      </c>
      <c r="G1458">
        <v>16</v>
      </c>
      <c r="H1458" t="s">
        <v>13</v>
      </c>
      <c r="I1458" t="s">
        <v>14</v>
      </c>
      <c r="J1458" t="s">
        <v>13</v>
      </c>
      <c r="K1458">
        <v>0.99</v>
      </c>
      <c r="L1458">
        <f>表格2[[#This Row],[orient]]*(64/表格2[[#This Row],[pix_per_cell]])*(64/表格2[[#This Row],[pix_per_cell]])*IF(表格2[[#This Row],[hog_channel]]=" ALL", 3, 1)</f>
        <v>144</v>
      </c>
      <c r="M1458">
        <f>IF(表格2[[#This Row],[spatial_feat]] = " True",表格2[[#This Row],[spatial_size]]*表格2[[#This Row],[spatial_size]]*3, 0)</f>
        <v>768</v>
      </c>
      <c r="N1458">
        <f>IF(表格2[[#This Row],[hist_feat]] = " True", 表格2[[#This Row],[hist_bins]]*3, 0)</f>
        <v>0</v>
      </c>
      <c r="O1458">
        <f>表格2[[#This Row],[feature_len_hog]]+表格2[[#This Row],[feature_len_spatial]]+表格2[[#This Row],[feature_len_hist]]</f>
        <v>912</v>
      </c>
    </row>
    <row r="1459" spans="1:15" hidden="1" x14ac:dyDescent="0.25">
      <c r="A1459" t="s">
        <v>11</v>
      </c>
      <c r="B1459">
        <v>9</v>
      </c>
      <c r="C1459">
        <v>16</v>
      </c>
      <c r="D1459">
        <v>4</v>
      </c>
      <c r="E1459">
        <v>1</v>
      </c>
      <c r="F1459">
        <v>16</v>
      </c>
      <c r="G1459">
        <v>16</v>
      </c>
      <c r="H1459" t="s">
        <v>14</v>
      </c>
      <c r="I1459" t="s">
        <v>13</v>
      </c>
      <c r="J1459" t="s">
        <v>13</v>
      </c>
      <c r="K1459">
        <v>0.99</v>
      </c>
      <c r="L1459">
        <f>表格2[[#This Row],[orient]]*(64/表格2[[#This Row],[pix_per_cell]])*(64/表格2[[#This Row],[pix_per_cell]])*IF(表格2[[#This Row],[hog_channel]]=" ALL", 3, 1)</f>
        <v>144</v>
      </c>
      <c r="M1459">
        <f>IF(表格2[[#This Row],[spatial_feat]] = " True",表格2[[#This Row],[spatial_size]]*表格2[[#This Row],[spatial_size]]*3, 0)</f>
        <v>0</v>
      </c>
      <c r="N1459">
        <f>IF(表格2[[#This Row],[hist_feat]] = " True", 表格2[[#This Row],[hist_bins]]*3, 0)</f>
        <v>48</v>
      </c>
      <c r="O1459">
        <f>表格2[[#This Row],[feature_len_hog]]+表格2[[#This Row],[feature_len_spatial]]+表格2[[#This Row],[feature_len_hist]]</f>
        <v>192</v>
      </c>
    </row>
    <row r="1460" spans="1:15" hidden="1" x14ac:dyDescent="0.25">
      <c r="A1460" t="s">
        <v>11</v>
      </c>
      <c r="B1460">
        <v>9</v>
      </c>
      <c r="C1460">
        <v>16</v>
      </c>
      <c r="D1460">
        <v>4</v>
      </c>
      <c r="E1460">
        <v>2</v>
      </c>
      <c r="F1460">
        <v>16</v>
      </c>
      <c r="G1460">
        <v>16</v>
      </c>
      <c r="H1460" t="s">
        <v>14</v>
      </c>
      <c r="I1460" t="s">
        <v>13</v>
      </c>
      <c r="J1460" t="s">
        <v>13</v>
      </c>
      <c r="K1460">
        <v>0.99</v>
      </c>
      <c r="L1460">
        <f>表格2[[#This Row],[orient]]*(64/表格2[[#This Row],[pix_per_cell]])*(64/表格2[[#This Row],[pix_per_cell]])*IF(表格2[[#This Row],[hog_channel]]=" ALL", 3, 1)</f>
        <v>144</v>
      </c>
      <c r="M1460">
        <f>IF(表格2[[#This Row],[spatial_feat]] = " True",表格2[[#This Row],[spatial_size]]*表格2[[#This Row],[spatial_size]]*3, 0)</f>
        <v>0</v>
      </c>
      <c r="N1460">
        <f>IF(表格2[[#This Row],[hist_feat]] = " True", 表格2[[#This Row],[hist_bins]]*3, 0)</f>
        <v>48</v>
      </c>
      <c r="O1460">
        <f>表格2[[#This Row],[feature_len_hog]]+表格2[[#This Row],[feature_len_spatial]]+表格2[[#This Row],[feature_len_hist]]</f>
        <v>192</v>
      </c>
    </row>
    <row r="1461" spans="1:15" hidden="1" x14ac:dyDescent="0.25">
      <c r="A1461" t="s">
        <v>11</v>
      </c>
      <c r="B1461">
        <v>9</v>
      </c>
      <c r="C1461">
        <v>16</v>
      </c>
      <c r="D1461">
        <v>4</v>
      </c>
      <c r="E1461" t="s">
        <v>15</v>
      </c>
      <c r="F1461">
        <v>16</v>
      </c>
      <c r="G1461">
        <v>32</v>
      </c>
      <c r="H1461" t="s">
        <v>13</v>
      </c>
      <c r="I1461" t="s">
        <v>14</v>
      </c>
      <c r="J1461" t="s">
        <v>13</v>
      </c>
      <c r="K1461">
        <v>0.99</v>
      </c>
      <c r="L1461">
        <f>表格2[[#This Row],[orient]]*(64/表格2[[#This Row],[pix_per_cell]])*(64/表格2[[#This Row],[pix_per_cell]])*IF(表格2[[#This Row],[hog_channel]]=" ALL", 3, 1)</f>
        <v>432</v>
      </c>
      <c r="M1461">
        <f>IF(表格2[[#This Row],[spatial_feat]] = " True",表格2[[#This Row],[spatial_size]]*表格2[[#This Row],[spatial_size]]*3, 0)</f>
        <v>768</v>
      </c>
      <c r="N1461">
        <f>IF(表格2[[#This Row],[hist_feat]] = " True", 表格2[[#This Row],[hist_bins]]*3, 0)</f>
        <v>0</v>
      </c>
      <c r="O1461">
        <f>表格2[[#This Row],[feature_len_hog]]+表格2[[#This Row],[feature_len_spatial]]+表格2[[#This Row],[feature_len_hist]]</f>
        <v>1200</v>
      </c>
    </row>
    <row r="1462" spans="1:15" hidden="1" x14ac:dyDescent="0.25">
      <c r="A1462" t="s">
        <v>11</v>
      </c>
      <c r="B1462">
        <v>5</v>
      </c>
      <c r="C1462">
        <v>8</v>
      </c>
      <c r="D1462">
        <v>2</v>
      </c>
      <c r="E1462">
        <v>1</v>
      </c>
      <c r="F1462">
        <v>16</v>
      </c>
      <c r="G1462">
        <v>32</v>
      </c>
      <c r="H1462" t="s">
        <v>13</v>
      </c>
      <c r="I1462" t="s">
        <v>14</v>
      </c>
      <c r="J1462" t="s">
        <v>13</v>
      </c>
      <c r="K1462">
        <v>0.99</v>
      </c>
      <c r="L1462">
        <f>表格2[[#This Row],[orient]]*(64/表格2[[#This Row],[pix_per_cell]])*(64/表格2[[#This Row],[pix_per_cell]])*IF(表格2[[#This Row],[hog_channel]]=" ALL", 3, 1)</f>
        <v>320</v>
      </c>
      <c r="M1462">
        <f>IF(表格2[[#This Row],[spatial_feat]] = " True",表格2[[#This Row],[spatial_size]]*表格2[[#This Row],[spatial_size]]*3, 0)</f>
        <v>768</v>
      </c>
      <c r="N1462">
        <f>IF(表格2[[#This Row],[hist_feat]] = " True", 表格2[[#This Row],[hist_bins]]*3, 0)</f>
        <v>0</v>
      </c>
      <c r="O1462">
        <f>表格2[[#This Row],[feature_len_hog]]+表格2[[#This Row],[feature_len_spatial]]+表格2[[#This Row],[feature_len_hist]]</f>
        <v>1088</v>
      </c>
    </row>
    <row r="1463" spans="1:15" hidden="1" x14ac:dyDescent="0.25">
      <c r="A1463" t="s">
        <v>11</v>
      </c>
      <c r="B1463">
        <v>5</v>
      </c>
      <c r="C1463">
        <v>8</v>
      </c>
      <c r="D1463">
        <v>2</v>
      </c>
      <c r="E1463" t="s">
        <v>15</v>
      </c>
      <c r="F1463">
        <v>16</v>
      </c>
      <c r="G1463">
        <v>16</v>
      </c>
      <c r="H1463" t="s">
        <v>14</v>
      </c>
      <c r="I1463" t="s">
        <v>13</v>
      </c>
      <c r="J1463" t="s">
        <v>13</v>
      </c>
      <c r="K1463">
        <v>0.99</v>
      </c>
      <c r="L1463">
        <f>表格2[[#This Row],[orient]]*(64/表格2[[#This Row],[pix_per_cell]])*(64/表格2[[#This Row],[pix_per_cell]])*IF(表格2[[#This Row],[hog_channel]]=" ALL", 3, 1)</f>
        <v>960</v>
      </c>
      <c r="M1463">
        <f>IF(表格2[[#This Row],[spatial_feat]] = " True",表格2[[#This Row],[spatial_size]]*表格2[[#This Row],[spatial_size]]*3, 0)</f>
        <v>0</v>
      </c>
      <c r="N1463">
        <f>IF(表格2[[#This Row],[hist_feat]] = " True", 表格2[[#This Row],[hist_bins]]*3, 0)</f>
        <v>48</v>
      </c>
      <c r="O1463">
        <f>表格2[[#This Row],[feature_len_hog]]+表格2[[#This Row],[feature_len_spatial]]+表格2[[#This Row],[feature_len_hist]]</f>
        <v>1008</v>
      </c>
    </row>
    <row r="1464" spans="1:15" hidden="1" x14ac:dyDescent="0.25">
      <c r="A1464" t="s">
        <v>11</v>
      </c>
      <c r="B1464">
        <v>5</v>
      </c>
      <c r="C1464">
        <v>8</v>
      </c>
      <c r="D1464">
        <v>2</v>
      </c>
      <c r="E1464" t="s">
        <v>15</v>
      </c>
      <c r="F1464">
        <v>16</v>
      </c>
      <c r="G1464">
        <v>32</v>
      </c>
      <c r="H1464" t="s">
        <v>14</v>
      </c>
      <c r="I1464" t="s">
        <v>14</v>
      </c>
      <c r="J1464" t="s">
        <v>13</v>
      </c>
      <c r="K1464">
        <v>0.99</v>
      </c>
      <c r="L1464">
        <f>表格2[[#This Row],[orient]]*(64/表格2[[#This Row],[pix_per_cell]])*(64/表格2[[#This Row],[pix_per_cell]])*IF(表格2[[#This Row],[hog_channel]]=" ALL", 3, 1)</f>
        <v>960</v>
      </c>
      <c r="M1464">
        <f>IF(表格2[[#This Row],[spatial_feat]] = " True",表格2[[#This Row],[spatial_size]]*表格2[[#This Row],[spatial_size]]*3, 0)</f>
        <v>0</v>
      </c>
      <c r="N1464">
        <f>IF(表格2[[#This Row],[hist_feat]] = " True", 表格2[[#This Row],[hist_bins]]*3, 0)</f>
        <v>0</v>
      </c>
      <c r="O1464">
        <f>表格2[[#This Row],[feature_len_hog]]+表格2[[#This Row],[feature_len_spatial]]+表格2[[#This Row],[feature_len_hist]]</f>
        <v>960</v>
      </c>
    </row>
    <row r="1465" spans="1:15" hidden="1" x14ac:dyDescent="0.25">
      <c r="A1465" t="s">
        <v>11</v>
      </c>
      <c r="B1465">
        <v>5</v>
      </c>
      <c r="C1465">
        <v>8</v>
      </c>
      <c r="D1465">
        <v>2</v>
      </c>
      <c r="E1465" t="s">
        <v>15</v>
      </c>
      <c r="F1465">
        <v>32</v>
      </c>
      <c r="G1465">
        <v>16</v>
      </c>
      <c r="H1465" t="s">
        <v>14</v>
      </c>
      <c r="I1465" t="s">
        <v>14</v>
      </c>
      <c r="J1465" t="s">
        <v>13</v>
      </c>
      <c r="K1465">
        <v>0.99</v>
      </c>
      <c r="L1465">
        <f>表格2[[#This Row],[orient]]*(64/表格2[[#This Row],[pix_per_cell]])*(64/表格2[[#This Row],[pix_per_cell]])*IF(表格2[[#This Row],[hog_channel]]=" ALL", 3, 1)</f>
        <v>960</v>
      </c>
      <c r="M1465">
        <f>IF(表格2[[#This Row],[spatial_feat]] = " True",表格2[[#This Row],[spatial_size]]*表格2[[#This Row],[spatial_size]]*3, 0)</f>
        <v>0</v>
      </c>
      <c r="N1465">
        <f>IF(表格2[[#This Row],[hist_feat]] = " True", 表格2[[#This Row],[hist_bins]]*3, 0)</f>
        <v>0</v>
      </c>
      <c r="O1465">
        <f>表格2[[#This Row],[feature_len_hog]]+表格2[[#This Row],[feature_len_spatial]]+表格2[[#This Row],[feature_len_hist]]</f>
        <v>960</v>
      </c>
    </row>
    <row r="1466" spans="1:15" hidden="1" x14ac:dyDescent="0.25">
      <c r="A1466" t="s">
        <v>11</v>
      </c>
      <c r="B1466">
        <v>5</v>
      </c>
      <c r="C1466">
        <v>8</v>
      </c>
      <c r="D1466">
        <v>3</v>
      </c>
      <c r="E1466">
        <v>0</v>
      </c>
      <c r="F1466">
        <v>16</v>
      </c>
      <c r="G1466">
        <v>32</v>
      </c>
      <c r="H1466" t="s">
        <v>13</v>
      </c>
      <c r="I1466" t="s">
        <v>14</v>
      </c>
      <c r="J1466" t="s">
        <v>13</v>
      </c>
      <c r="K1466">
        <v>0.99</v>
      </c>
      <c r="L1466">
        <f>表格2[[#This Row],[orient]]*(64/表格2[[#This Row],[pix_per_cell]])*(64/表格2[[#This Row],[pix_per_cell]])*IF(表格2[[#This Row],[hog_channel]]=" ALL", 3, 1)</f>
        <v>320</v>
      </c>
      <c r="M1466">
        <f>IF(表格2[[#This Row],[spatial_feat]] = " True",表格2[[#This Row],[spatial_size]]*表格2[[#This Row],[spatial_size]]*3, 0)</f>
        <v>768</v>
      </c>
      <c r="N1466">
        <f>IF(表格2[[#This Row],[hist_feat]] = " True", 表格2[[#This Row],[hist_bins]]*3, 0)</f>
        <v>0</v>
      </c>
      <c r="O1466">
        <f>表格2[[#This Row],[feature_len_hog]]+表格2[[#This Row],[feature_len_spatial]]+表格2[[#This Row],[feature_len_hist]]</f>
        <v>1088</v>
      </c>
    </row>
    <row r="1467" spans="1:15" hidden="1" x14ac:dyDescent="0.25">
      <c r="A1467" t="s">
        <v>11</v>
      </c>
      <c r="B1467">
        <v>5</v>
      </c>
      <c r="C1467">
        <v>8</v>
      </c>
      <c r="D1467">
        <v>3</v>
      </c>
      <c r="E1467">
        <v>0</v>
      </c>
      <c r="F1467">
        <v>32</v>
      </c>
      <c r="G1467">
        <v>16</v>
      </c>
      <c r="H1467" t="s">
        <v>14</v>
      </c>
      <c r="I1467" t="s">
        <v>13</v>
      </c>
      <c r="J1467" t="s">
        <v>13</v>
      </c>
      <c r="K1467">
        <v>0.99</v>
      </c>
      <c r="L1467">
        <f>表格2[[#This Row],[orient]]*(64/表格2[[#This Row],[pix_per_cell]])*(64/表格2[[#This Row],[pix_per_cell]])*IF(表格2[[#This Row],[hog_channel]]=" ALL", 3, 1)</f>
        <v>320</v>
      </c>
      <c r="M1467">
        <f>IF(表格2[[#This Row],[spatial_feat]] = " True",表格2[[#This Row],[spatial_size]]*表格2[[#This Row],[spatial_size]]*3, 0)</f>
        <v>0</v>
      </c>
      <c r="N1467">
        <f>IF(表格2[[#This Row],[hist_feat]] = " True", 表格2[[#This Row],[hist_bins]]*3, 0)</f>
        <v>48</v>
      </c>
      <c r="O1467">
        <f>表格2[[#This Row],[feature_len_hog]]+表格2[[#This Row],[feature_len_spatial]]+表格2[[#This Row],[feature_len_hist]]</f>
        <v>368</v>
      </c>
    </row>
    <row r="1468" spans="1:15" hidden="1" x14ac:dyDescent="0.25">
      <c r="A1468" t="s">
        <v>11</v>
      </c>
      <c r="B1468">
        <v>5</v>
      </c>
      <c r="C1468">
        <v>8</v>
      </c>
      <c r="D1468">
        <v>3</v>
      </c>
      <c r="E1468">
        <v>1</v>
      </c>
      <c r="F1468">
        <v>32</v>
      </c>
      <c r="G1468">
        <v>16</v>
      </c>
      <c r="H1468" t="s">
        <v>13</v>
      </c>
      <c r="I1468" t="s">
        <v>13</v>
      </c>
      <c r="J1468" t="s">
        <v>13</v>
      </c>
      <c r="K1468">
        <v>0.99</v>
      </c>
      <c r="L1468">
        <f>表格2[[#This Row],[orient]]*(64/表格2[[#This Row],[pix_per_cell]])*(64/表格2[[#This Row],[pix_per_cell]])*IF(表格2[[#This Row],[hog_channel]]=" ALL", 3, 1)</f>
        <v>320</v>
      </c>
      <c r="M1468">
        <f>IF(表格2[[#This Row],[spatial_feat]] = " True",表格2[[#This Row],[spatial_size]]*表格2[[#This Row],[spatial_size]]*3, 0)</f>
        <v>3072</v>
      </c>
      <c r="N1468">
        <f>IF(表格2[[#This Row],[hist_feat]] = " True", 表格2[[#This Row],[hist_bins]]*3, 0)</f>
        <v>48</v>
      </c>
      <c r="O1468">
        <f>表格2[[#This Row],[feature_len_hog]]+表格2[[#This Row],[feature_len_spatial]]+表格2[[#This Row],[feature_len_hist]]</f>
        <v>3440</v>
      </c>
    </row>
    <row r="1469" spans="1:15" hidden="1" x14ac:dyDescent="0.25">
      <c r="A1469" t="s">
        <v>11</v>
      </c>
      <c r="B1469">
        <v>5</v>
      </c>
      <c r="C1469">
        <v>8</v>
      </c>
      <c r="D1469">
        <v>3</v>
      </c>
      <c r="E1469">
        <v>1</v>
      </c>
      <c r="F1469">
        <v>32</v>
      </c>
      <c r="G1469">
        <v>16</v>
      </c>
      <c r="H1469" t="s">
        <v>13</v>
      </c>
      <c r="I1469" t="s">
        <v>14</v>
      </c>
      <c r="J1469" t="s">
        <v>13</v>
      </c>
      <c r="K1469">
        <v>0.99</v>
      </c>
      <c r="L1469">
        <f>表格2[[#This Row],[orient]]*(64/表格2[[#This Row],[pix_per_cell]])*(64/表格2[[#This Row],[pix_per_cell]])*IF(表格2[[#This Row],[hog_channel]]=" ALL", 3, 1)</f>
        <v>320</v>
      </c>
      <c r="M1469">
        <f>IF(表格2[[#This Row],[spatial_feat]] = " True",表格2[[#This Row],[spatial_size]]*表格2[[#This Row],[spatial_size]]*3, 0)</f>
        <v>3072</v>
      </c>
      <c r="N1469">
        <f>IF(表格2[[#This Row],[hist_feat]] = " True", 表格2[[#This Row],[hist_bins]]*3, 0)</f>
        <v>0</v>
      </c>
      <c r="O1469">
        <f>表格2[[#This Row],[feature_len_hog]]+表格2[[#This Row],[feature_len_spatial]]+表格2[[#This Row],[feature_len_hist]]</f>
        <v>3392</v>
      </c>
    </row>
    <row r="1470" spans="1:15" hidden="1" x14ac:dyDescent="0.25">
      <c r="A1470" t="s">
        <v>11</v>
      </c>
      <c r="B1470">
        <v>5</v>
      </c>
      <c r="C1470">
        <v>8</v>
      </c>
      <c r="D1470">
        <v>3</v>
      </c>
      <c r="E1470">
        <v>1</v>
      </c>
      <c r="F1470">
        <v>32</v>
      </c>
      <c r="G1470">
        <v>32</v>
      </c>
      <c r="H1470" t="s">
        <v>14</v>
      </c>
      <c r="I1470" t="s">
        <v>13</v>
      </c>
      <c r="J1470" t="s">
        <v>13</v>
      </c>
      <c r="K1470">
        <v>0.99</v>
      </c>
      <c r="L1470">
        <f>表格2[[#This Row],[orient]]*(64/表格2[[#This Row],[pix_per_cell]])*(64/表格2[[#This Row],[pix_per_cell]])*IF(表格2[[#This Row],[hog_channel]]=" ALL", 3, 1)</f>
        <v>320</v>
      </c>
      <c r="M1470">
        <f>IF(表格2[[#This Row],[spatial_feat]] = " True",表格2[[#This Row],[spatial_size]]*表格2[[#This Row],[spatial_size]]*3, 0)</f>
        <v>0</v>
      </c>
      <c r="N1470">
        <f>IF(表格2[[#This Row],[hist_feat]] = " True", 表格2[[#This Row],[hist_bins]]*3, 0)</f>
        <v>96</v>
      </c>
      <c r="O1470">
        <f>表格2[[#This Row],[feature_len_hog]]+表格2[[#This Row],[feature_len_spatial]]+表格2[[#This Row],[feature_len_hist]]</f>
        <v>416</v>
      </c>
    </row>
    <row r="1471" spans="1:15" hidden="1" x14ac:dyDescent="0.25">
      <c r="A1471" t="s">
        <v>11</v>
      </c>
      <c r="B1471">
        <v>5</v>
      </c>
      <c r="C1471">
        <v>8</v>
      </c>
      <c r="D1471">
        <v>3</v>
      </c>
      <c r="E1471">
        <v>2</v>
      </c>
      <c r="F1471">
        <v>16</v>
      </c>
      <c r="G1471">
        <v>16</v>
      </c>
      <c r="H1471" t="s">
        <v>13</v>
      </c>
      <c r="I1471" t="s">
        <v>13</v>
      </c>
      <c r="J1471" t="s">
        <v>13</v>
      </c>
      <c r="K1471">
        <v>0.99</v>
      </c>
      <c r="L1471">
        <f>表格2[[#This Row],[orient]]*(64/表格2[[#This Row],[pix_per_cell]])*(64/表格2[[#This Row],[pix_per_cell]])*IF(表格2[[#This Row],[hog_channel]]=" ALL", 3, 1)</f>
        <v>320</v>
      </c>
      <c r="M1471">
        <f>IF(表格2[[#This Row],[spatial_feat]] = " True",表格2[[#This Row],[spatial_size]]*表格2[[#This Row],[spatial_size]]*3, 0)</f>
        <v>768</v>
      </c>
      <c r="N1471">
        <f>IF(表格2[[#This Row],[hist_feat]] = " True", 表格2[[#This Row],[hist_bins]]*3, 0)</f>
        <v>48</v>
      </c>
      <c r="O1471">
        <f>表格2[[#This Row],[feature_len_hog]]+表格2[[#This Row],[feature_len_spatial]]+表格2[[#This Row],[feature_len_hist]]</f>
        <v>1136</v>
      </c>
    </row>
    <row r="1472" spans="1:15" hidden="1" x14ac:dyDescent="0.25">
      <c r="A1472" t="s">
        <v>11</v>
      </c>
      <c r="B1472">
        <v>5</v>
      </c>
      <c r="C1472">
        <v>8</v>
      </c>
      <c r="D1472">
        <v>3</v>
      </c>
      <c r="E1472">
        <v>2</v>
      </c>
      <c r="F1472">
        <v>16</v>
      </c>
      <c r="G1472">
        <v>16</v>
      </c>
      <c r="H1472" t="s">
        <v>13</v>
      </c>
      <c r="I1472" t="s">
        <v>14</v>
      </c>
      <c r="J1472" t="s">
        <v>13</v>
      </c>
      <c r="K1472">
        <v>0.99</v>
      </c>
      <c r="L1472">
        <f>表格2[[#This Row],[orient]]*(64/表格2[[#This Row],[pix_per_cell]])*(64/表格2[[#This Row],[pix_per_cell]])*IF(表格2[[#This Row],[hog_channel]]=" ALL", 3, 1)</f>
        <v>320</v>
      </c>
      <c r="M1472">
        <f>IF(表格2[[#This Row],[spatial_feat]] = " True",表格2[[#This Row],[spatial_size]]*表格2[[#This Row],[spatial_size]]*3, 0)</f>
        <v>768</v>
      </c>
      <c r="N1472">
        <f>IF(表格2[[#This Row],[hist_feat]] = " True", 表格2[[#This Row],[hist_bins]]*3, 0)</f>
        <v>0</v>
      </c>
      <c r="O1472">
        <f>表格2[[#This Row],[feature_len_hog]]+表格2[[#This Row],[feature_len_spatial]]+表格2[[#This Row],[feature_len_hist]]</f>
        <v>1088</v>
      </c>
    </row>
    <row r="1473" spans="1:15" hidden="1" x14ac:dyDescent="0.25">
      <c r="A1473" t="s">
        <v>11</v>
      </c>
      <c r="B1473">
        <v>5</v>
      </c>
      <c r="C1473">
        <v>8</v>
      </c>
      <c r="D1473">
        <v>3</v>
      </c>
      <c r="E1473" t="s">
        <v>15</v>
      </c>
      <c r="F1473">
        <v>32</v>
      </c>
      <c r="G1473">
        <v>16</v>
      </c>
      <c r="H1473" t="s">
        <v>14</v>
      </c>
      <c r="I1473" t="s">
        <v>14</v>
      </c>
      <c r="J1473" t="s">
        <v>13</v>
      </c>
      <c r="K1473">
        <v>0.99</v>
      </c>
      <c r="L1473">
        <f>表格2[[#This Row],[orient]]*(64/表格2[[#This Row],[pix_per_cell]])*(64/表格2[[#This Row],[pix_per_cell]])*IF(表格2[[#This Row],[hog_channel]]=" ALL", 3, 1)</f>
        <v>960</v>
      </c>
      <c r="M1473">
        <f>IF(表格2[[#This Row],[spatial_feat]] = " True",表格2[[#This Row],[spatial_size]]*表格2[[#This Row],[spatial_size]]*3, 0)</f>
        <v>0</v>
      </c>
      <c r="N1473">
        <f>IF(表格2[[#This Row],[hist_feat]] = " True", 表格2[[#This Row],[hist_bins]]*3, 0)</f>
        <v>0</v>
      </c>
      <c r="O1473">
        <f>表格2[[#This Row],[feature_len_hog]]+表格2[[#This Row],[feature_len_spatial]]+表格2[[#This Row],[feature_len_hist]]</f>
        <v>960</v>
      </c>
    </row>
    <row r="1474" spans="1:15" hidden="1" x14ac:dyDescent="0.25">
      <c r="A1474" t="s">
        <v>11</v>
      </c>
      <c r="B1474">
        <v>5</v>
      </c>
      <c r="C1474">
        <v>8</v>
      </c>
      <c r="D1474">
        <v>4</v>
      </c>
      <c r="E1474">
        <v>0</v>
      </c>
      <c r="F1474">
        <v>32</v>
      </c>
      <c r="G1474">
        <v>32</v>
      </c>
      <c r="H1474" t="s">
        <v>14</v>
      </c>
      <c r="I1474" t="s">
        <v>13</v>
      </c>
      <c r="J1474" t="s">
        <v>13</v>
      </c>
      <c r="K1474">
        <v>0.99</v>
      </c>
      <c r="L1474">
        <f>表格2[[#This Row],[orient]]*(64/表格2[[#This Row],[pix_per_cell]])*(64/表格2[[#This Row],[pix_per_cell]])*IF(表格2[[#This Row],[hog_channel]]=" ALL", 3, 1)</f>
        <v>320</v>
      </c>
      <c r="M1474">
        <f>IF(表格2[[#This Row],[spatial_feat]] = " True",表格2[[#This Row],[spatial_size]]*表格2[[#This Row],[spatial_size]]*3, 0)</f>
        <v>0</v>
      </c>
      <c r="N1474">
        <f>IF(表格2[[#This Row],[hist_feat]] = " True", 表格2[[#This Row],[hist_bins]]*3, 0)</f>
        <v>96</v>
      </c>
      <c r="O1474">
        <f>表格2[[#This Row],[feature_len_hog]]+表格2[[#This Row],[feature_len_spatial]]+表格2[[#This Row],[feature_len_hist]]</f>
        <v>416</v>
      </c>
    </row>
    <row r="1475" spans="1:15" hidden="1" x14ac:dyDescent="0.25">
      <c r="A1475" t="s">
        <v>11</v>
      </c>
      <c r="B1475">
        <v>5</v>
      </c>
      <c r="C1475">
        <v>8</v>
      </c>
      <c r="D1475">
        <v>4</v>
      </c>
      <c r="E1475">
        <v>2</v>
      </c>
      <c r="F1475">
        <v>16</v>
      </c>
      <c r="G1475">
        <v>32</v>
      </c>
      <c r="H1475" t="s">
        <v>14</v>
      </c>
      <c r="I1475" t="s">
        <v>13</v>
      </c>
      <c r="J1475" t="s">
        <v>13</v>
      </c>
      <c r="K1475">
        <v>0.99</v>
      </c>
      <c r="L1475">
        <f>表格2[[#This Row],[orient]]*(64/表格2[[#This Row],[pix_per_cell]])*(64/表格2[[#This Row],[pix_per_cell]])*IF(表格2[[#This Row],[hog_channel]]=" ALL", 3, 1)</f>
        <v>320</v>
      </c>
      <c r="M1475">
        <f>IF(表格2[[#This Row],[spatial_feat]] = " True",表格2[[#This Row],[spatial_size]]*表格2[[#This Row],[spatial_size]]*3, 0)</f>
        <v>0</v>
      </c>
      <c r="N1475">
        <f>IF(表格2[[#This Row],[hist_feat]] = " True", 表格2[[#This Row],[hist_bins]]*3, 0)</f>
        <v>96</v>
      </c>
      <c r="O1475">
        <f>表格2[[#This Row],[feature_len_hog]]+表格2[[#This Row],[feature_len_spatial]]+表格2[[#This Row],[feature_len_hist]]</f>
        <v>416</v>
      </c>
    </row>
    <row r="1476" spans="1:15" hidden="1" x14ac:dyDescent="0.25">
      <c r="A1476" t="s">
        <v>11</v>
      </c>
      <c r="B1476">
        <v>5</v>
      </c>
      <c r="C1476">
        <v>8</v>
      </c>
      <c r="D1476">
        <v>4</v>
      </c>
      <c r="E1476">
        <v>2</v>
      </c>
      <c r="F1476">
        <v>32</v>
      </c>
      <c r="G1476">
        <v>32</v>
      </c>
      <c r="H1476" t="s">
        <v>13</v>
      </c>
      <c r="I1476" t="s">
        <v>13</v>
      </c>
      <c r="J1476" t="s">
        <v>13</v>
      </c>
      <c r="K1476">
        <v>0.99</v>
      </c>
      <c r="L1476">
        <f>表格2[[#This Row],[orient]]*(64/表格2[[#This Row],[pix_per_cell]])*(64/表格2[[#This Row],[pix_per_cell]])*IF(表格2[[#This Row],[hog_channel]]=" ALL", 3, 1)</f>
        <v>320</v>
      </c>
      <c r="M1476">
        <f>IF(表格2[[#This Row],[spatial_feat]] = " True",表格2[[#This Row],[spatial_size]]*表格2[[#This Row],[spatial_size]]*3, 0)</f>
        <v>3072</v>
      </c>
      <c r="N1476">
        <f>IF(表格2[[#This Row],[hist_feat]] = " True", 表格2[[#This Row],[hist_bins]]*3, 0)</f>
        <v>96</v>
      </c>
      <c r="O1476">
        <f>表格2[[#This Row],[feature_len_hog]]+表格2[[#This Row],[feature_len_spatial]]+表格2[[#This Row],[feature_len_hist]]</f>
        <v>3488</v>
      </c>
    </row>
    <row r="1477" spans="1:15" hidden="1" x14ac:dyDescent="0.25">
      <c r="A1477" t="s">
        <v>11</v>
      </c>
      <c r="B1477">
        <v>5</v>
      </c>
      <c r="C1477">
        <v>8</v>
      </c>
      <c r="D1477">
        <v>4</v>
      </c>
      <c r="E1477" t="s">
        <v>15</v>
      </c>
      <c r="F1477">
        <v>32</v>
      </c>
      <c r="G1477">
        <v>16</v>
      </c>
      <c r="H1477" t="s">
        <v>13</v>
      </c>
      <c r="I1477" t="s">
        <v>13</v>
      </c>
      <c r="J1477" t="s">
        <v>13</v>
      </c>
      <c r="K1477">
        <v>0.99</v>
      </c>
      <c r="L1477">
        <f>表格2[[#This Row],[orient]]*(64/表格2[[#This Row],[pix_per_cell]])*(64/表格2[[#This Row],[pix_per_cell]])*IF(表格2[[#This Row],[hog_channel]]=" ALL", 3, 1)</f>
        <v>960</v>
      </c>
      <c r="M1477">
        <f>IF(表格2[[#This Row],[spatial_feat]] = " True",表格2[[#This Row],[spatial_size]]*表格2[[#This Row],[spatial_size]]*3, 0)</f>
        <v>3072</v>
      </c>
      <c r="N1477">
        <f>IF(表格2[[#This Row],[hist_feat]] = " True", 表格2[[#This Row],[hist_bins]]*3, 0)</f>
        <v>48</v>
      </c>
      <c r="O1477">
        <f>表格2[[#This Row],[feature_len_hog]]+表格2[[#This Row],[feature_len_spatial]]+表格2[[#This Row],[feature_len_hist]]</f>
        <v>4080</v>
      </c>
    </row>
    <row r="1478" spans="1:15" hidden="1" x14ac:dyDescent="0.25">
      <c r="A1478" t="s">
        <v>11</v>
      </c>
      <c r="B1478">
        <v>5</v>
      </c>
      <c r="C1478">
        <v>8</v>
      </c>
      <c r="D1478">
        <v>4</v>
      </c>
      <c r="E1478" t="s">
        <v>15</v>
      </c>
      <c r="F1478">
        <v>32</v>
      </c>
      <c r="G1478">
        <v>16</v>
      </c>
      <c r="H1478" t="s">
        <v>14</v>
      </c>
      <c r="I1478" t="s">
        <v>13</v>
      </c>
      <c r="J1478" t="s">
        <v>13</v>
      </c>
      <c r="K1478">
        <v>0.99</v>
      </c>
      <c r="L1478">
        <f>表格2[[#This Row],[orient]]*(64/表格2[[#This Row],[pix_per_cell]])*(64/表格2[[#This Row],[pix_per_cell]])*IF(表格2[[#This Row],[hog_channel]]=" ALL", 3, 1)</f>
        <v>960</v>
      </c>
      <c r="M1478">
        <f>IF(表格2[[#This Row],[spatial_feat]] = " True",表格2[[#This Row],[spatial_size]]*表格2[[#This Row],[spatial_size]]*3, 0)</f>
        <v>0</v>
      </c>
      <c r="N1478">
        <f>IF(表格2[[#This Row],[hist_feat]] = " True", 表格2[[#This Row],[hist_bins]]*3, 0)</f>
        <v>48</v>
      </c>
      <c r="O1478">
        <f>表格2[[#This Row],[feature_len_hog]]+表格2[[#This Row],[feature_len_spatial]]+表格2[[#This Row],[feature_len_hist]]</f>
        <v>1008</v>
      </c>
    </row>
    <row r="1479" spans="1:15" hidden="1" x14ac:dyDescent="0.25">
      <c r="A1479" t="s">
        <v>11</v>
      </c>
      <c r="B1479">
        <v>5</v>
      </c>
      <c r="C1479">
        <v>16</v>
      </c>
      <c r="D1479">
        <v>2</v>
      </c>
      <c r="E1479">
        <v>0</v>
      </c>
      <c r="F1479">
        <v>16</v>
      </c>
      <c r="G1479">
        <v>32</v>
      </c>
      <c r="H1479" t="s">
        <v>13</v>
      </c>
      <c r="I1479" t="s">
        <v>14</v>
      </c>
      <c r="J1479" t="s">
        <v>13</v>
      </c>
      <c r="K1479">
        <v>0.99</v>
      </c>
      <c r="L1479">
        <f>表格2[[#This Row],[orient]]*(64/表格2[[#This Row],[pix_per_cell]])*(64/表格2[[#This Row],[pix_per_cell]])*IF(表格2[[#This Row],[hog_channel]]=" ALL", 3, 1)</f>
        <v>80</v>
      </c>
      <c r="M1479">
        <f>IF(表格2[[#This Row],[spatial_feat]] = " True",表格2[[#This Row],[spatial_size]]*表格2[[#This Row],[spatial_size]]*3, 0)</f>
        <v>768</v>
      </c>
      <c r="N1479">
        <f>IF(表格2[[#This Row],[hist_feat]] = " True", 表格2[[#This Row],[hist_bins]]*3, 0)</f>
        <v>0</v>
      </c>
      <c r="O1479">
        <f>表格2[[#This Row],[feature_len_hog]]+表格2[[#This Row],[feature_len_spatial]]+表格2[[#This Row],[feature_len_hist]]</f>
        <v>848</v>
      </c>
    </row>
    <row r="1480" spans="1:15" hidden="1" x14ac:dyDescent="0.25">
      <c r="A1480" t="s">
        <v>11</v>
      </c>
      <c r="B1480">
        <v>5</v>
      </c>
      <c r="C1480">
        <v>16</v>
      </c>
      <c r="D1480">
        <v>2</v>
      </c>
      <c r="E1480">
        <v>1</v>
      </c>
      <c r="F1480">
        <v>32</v>
      </c>
      <c r="G1480">
        <v>16</v>
      </c>
      <c r="H1480" t="s">
        <v>13</v>
      </c>
      <c r="I1480" t="s">
        <v>13</v>
      </c>
      <c r="J1480" t="s">
        <v>13</v>
      </c>
      <c r="K1480">
        <v>0.99</v>
      </c>
      <c r="L1480">
        <f>表格2[[#This Row],[orient]]*(64/表格2[[#This Row],[pix_per_cell]])*(64/表格2[[#This Row],[pix_per_cell]])*IF(表格2[[#This Row],[hog_channel]]=" ALL", 3, 1)</f>
        <v>80</v>
      </c>
      <c r="M1480">
        <f>IF(表格2[[#This Row],[spatial_feat]] = " True",表格2[[#This Row],[spatial_size]]*表格2[[#This Row],[spatial_size]]*3, 0)</f>
        <v>3072</v>
      </c>
      <c r="N1480">
        <f>IF(表格2[[#This Row],[hist_feat]] = " True", 表格2[[#This Row],[hist_bins]]*3, 0)</f>
        <v>48</v>
      </c>
      <c r="O1480">
        <f>表格2[[#This Row],[feature_len_hog]]+表格2[[#This Row],[feature_len_spatial]]+表格2[[#This Row],[feature_len_hist]]</f>
        <v>3200</v>
      </c>
    </row>
    <row r="1481" spans="1:15" hidden="1" x14ac:dyDescent="0.25">
      <c r="A1481" t="s">
        <v>11</v>
      </c>
      <c r="B1481">
        <v>5</v>
      </c>
      <c r="C1481">
        <v>16</v>
      </c>
      <c r="D1481">
        <v>2</v>
      </c>
      <c r="E1481">
        <v>1</v>
      </c>
      <c r="F1481">
        <v>32</v>
      </c>
      <c r="G1481">
        <v>16</v>
      </c>
      <c r="H1481" t="s">
        <v>13</v>
      </c>
      <c r="I1481" t="s">
        <v>14</v>
      </c>
      <c r="J1481" t="s">
        <v>13</v>
      </c>
      <c r="K1481">
        <v>0.99</v>
      </c>
      <c r="L1481">
        <f>表格2[[#This Row],[orient]]*(64/表格2[[#This Row],[pix_per_cell]])*(64/表格2[[#This Row],[pix_per_cell]])*IF(表格2[[#This Row],[hog_channel]]=" ALL", 3, 1)</f>
        <v>80</v>
      </c>
      <c r="M1481">
        <f>IF(表格2[[#This Row],[spatial_feat]] = " True",表格2[[#This Row],[spatial_size]]*表格2[[#This Row],[spatial_size]]*3, 0)</f>
        <v>3072</v>
      </c>
      <c r="N1481">
        <f>IF(表格2[[#This Row],[hist_feat]] = " True", 表格2[[#This Row],[hist_bins]]*3, 0)</f>
        <v>0</v>
      </c>
      <c r="O1481">
        <f>表格2[[#This Row],[feature_len_hog]]+表格2[[#This Row],[feature_len_spatial]]+表格2[[#This Row],[feature_len_hist]]</f>
        <v>3152</v>
      </c>
    </row>
    <row r="1482" spans="1:15" hidden="1" x14ac:dyDescent="0.25">
      <c r="A1482" t="s">
        <v>11</v>
      </c>
      <c r="B1482">
        <v>5</v>
      </c>
      <c r="C1482">
        <v>16</v>
      </c>
      <c r="D1482">
        <v>2</v>
      </c>
      <c r="E1482">
        <v>2</v>
      </c>
      <c r="F1482">
        <v>16</v>
      </c>
      <c r="G1482">
        <v>16</v>
      </c>
      <c r="H1482" t="s">
        <v>13</v>
      </c>
      <c r="I1482" t="s">
        <v>13</v>
      </c>
      <c r="J1482" t="s">
        <v>13</v>
      </c>
      <c r="K1482">
        <v>0.99</v>
      </c>
      <c r="L1482">
        <f>表格2[[#This Row],[orient]]*(64/表格2[[#This Row],[pix_per_cell]])*(64/表格2[[#This Row],[pix_per_cell]])*IF(表格2[[#This Row],[hog_channel]]=" ALL", 3, 1)</f>
        <v>80</v>
      </c>
      <c r="M1482">
        <f>IF(表格2[[#This Row],[spatial_feat]] = " True",表格2[[#This Row],[spatial_size]]*表格2[[#This Row],[spatial_size]]*3, 0)</f>
        <v>768</v>
      </c>
      <c r="N1482">
        <f>IF(表格2[[#This Row],[hist_feat]] = " True", 表格2[[#This Row],[hist_bins]]*3, 0)</f>
        <v>48</v>
      </c>
      <c r="O1482">
        <f>表格2[[#This Row],[feature_len_hog]]+表格2[[#This Row],[feature_len_spatial]]+表格2[[#This Row],[feature_len_hist]]</f>
        <v>896</v>
      </c>
    </row>
    <row r="1483" spans="1:15" hidden="1" x14ac:dyDescent="0.25">
      <c r="A1483" t="s">
        <v>11</v>
      </c>
      <c r="B1483">
        <v>5</v>
      </c>
      <c r="C1483">
        <v>16</v>
      </c>
      <c r="D1483">
        <v>2</v>
      </c>
      <c r="E1483" t="s">
        <v>15</v>
      </c>
      <c r="F1483">
        <v>32</v>
      </c>
      <c r="G1483">
        <v>16</v>
      </c>
      <c r="H1483" t="s">
        <v>13</v>
      </c>
      <c r="I1483" t="s">
        <v>13</v>
      </c>
      <c r="J1483" t="s">
        <v>13</v>
      </c>
      <c r="K1483">
        <v>0.99</v>
      </c>
      <c r="L1483">
        <f>表格2[[#This Row],[orient]]*(64/表格2[[#This Row],[pix_per_cell]])*(64/表格2[[#This Row],[pix_per_cell]])*IF(表格2[[#This Row],[hog_channel]]=" ALL", 3, 1)</f>
        <v>240</v>
      </c>
      <c r="M1483">
        <f>IF(表格2[[#This Row],[spatial_feat]] = " True",表格2[[#This Row],[spatial_size]]*表格2[[#This Row],[spatial_size]]*3, 0)</f>
        <v>3072</v>
      </c>
      <c r="N1483">
        <f>IF(表格2[[#This Row],[hist_feat]] = " True", 表格2[[#This Row],[hist_bins]]*3, 0)</f>
        <v>48</v>
      </c>
      <c r="O1483">
        <f>表格2[[#This Row],[feature_len_hog]]+表格2[[#This Row],[feature_len_spatial]]+表格2[[#This Row],[feature_len_hist]]</f>
        <v>3360</v>
      </c>
    </row>
    <row r="1484" spans="1:15" hidden="1" x14ac:dyDescent="0.25">
      <c r="A1484" t="s">
        <v>11</v>
      </c>
      <c r="B1484">
        <v>5</v>
      </c>
      <c r="C1484">
        <v>16</v>
      </c>
      <c r="D1484">
        <v>2</v>
      </c>
      <c r="E1484" t="s">
        <v>15</v>
      </c>
      <c r="F1484">
        <v>32</v>
      </c>
      <c r="G1484">
        <v>32</v>
      </c>
      <c r="H1484" t="s">
        <v>13</v>
      </c>
      <c r="I1484" t="s">
        <v>14</v>
      </c>
      <c r="J1484" t="s">
        <v>13</v>
      </c>
      <c r="K1484">
        <v>0.99</v>
      </c>
      <c r="L1484">
        <f>表格2[[#This Row],[orient]]*(64/表格2[[#This Row],[pix_per_cell]])*(64/表格2[[#This Row],[pix_per_cell]])*IF(表格2[[#This Row],[hog_channel]]=" ALL", 3, 1)</f>
        <v>240</v>
      </c>
      <c r="M1484">
        <f>IF(表格2[[#This Row],[spatial_feat]] = " True",表格2[[#This Row],[spatial_size]]*表格2[[#This Row],[spatial_size]]*3, 0)</f>
        <v>3072</v>
      </c>
      <c r="N1484">
        <f>IF(表格2[[#This Row],[hist_feat]] = " True", 表格2[[#This Row],[hist_bins]]*3, 0)</f>
        <v>0</v>
      </c>
      <c r="O1484">
        <f>表格2[[#This Row],[feature_len_hog]]+表格2[[#This Row],[feature_len_spatial]]+表格2[[#This Row],[feature_len_hist]]</f>
        <v>3312</v>
      </c>
    </row>
    <row r="1485" spans="1:15" hidden="1" x14ac:dyDescent="0.25">
      <c r="A1485" t="s">
        <v>11</v>
      </c>
      <c r="B1485">
        <v>5</v>
      </c>
      <c r="C1485">
        <v>16</v>
      </c>
      <c r="D1485">
        <v>2</v>
      </c>
      <c r="E1485" t="s">
        <v>15</v>
      </c>
      <c r="F1485">
        <v>32</v>
      </c>
      <c r="G1485">
        <v>32</v>
      </c>
      <c r="H1485" t="s">
        <v>14</v>
      </c>
      <c r="I1485" t="s">
        <v>14</v>
      </c>
      <c r="J1485" t="s">
        <v>13</v>
      </c>
      <c r="K1485">
        <v>0.99</v>
      </c>
      <c r="L1485">
        <f>表格2[[#This Row],[orient]]*(64/表格2[[#This Row],[pix_per_cell]])*(64/表格2[[#This Row],[pix_per_cell]])*IF(表格2[[#This Row],[hog_channel]]=" ALL", 3, 1)</f>
        <v>240</v>
      </c>
      <c r="M1485">
        <f>IF(表格2[[#This Row],[spatial_feat]] = " True",表格2[[#This Row],[spatial_size]]*表格2[[#This Row],[spatial_size]]*3, 0)</f>
        <v>0</v>
      </c>
      <c r="N1485">
        <f>IF(表格2[[#This Row],[hist_feat]] = " True", 表格2[[#This Row],[hist_bins]]*3, 0)</f>
        <v>0</v>
      </c>
      <c r="O1485">
        <f>表格2[[#This Row],[feature_len_hog]]+表格2[[#This Row],[feature_len_spatial]]+表格2[[#This Row],[feature_len_hist]]</f>
        <v>240</v>
      </c>
    </row>
    <row r="1486" spans="1:15" hidden="1" x14ac:dyDescent="0.25">
      <c r="A1486" t="s">
        <v>11</v>
      </c>
      <c r="B1486">
        <v>5</v>
      </c>
      <c r="C1486">
        <v>16</v>
      </c>
      <c r="D1486">
        <v>3</v>
      </c>
      <c r="E1486">
        <v>0</v>
      </c>
      <c r="F1486">
        <v>16</v>
      </c>
      <c r="G1486">
        <v>32</v>
      </c>
      <c r="H1486" t="s">
        <v>13</v>
      </c>
      <c r="I1486" t="s">
        <v>14</v>
      </c>
      <c r="J1486" t="s">
        <v>13</v>
      </c>
      <c r="K1486">
        <v>0.99</v>
      </c>
      <c r="L1486">
        <f>表格2[[#This Row],[orient]]*(64/表格2[[#This Row],[pix_per_cell]])*(64/表格2[[#This Row],[pix_per_cell]])*IF(表格2[[#This Row],[hog_channel]]=" ALL", 3, 1)</f>
        <v>80</v>
      </c>
      <c r="M1486">
        <f>IF(表格2[[#This Row],[spatial_feat]] = " True",表格2[[#This Row],[spatial_size]]*表格2[[#This Row],[spatial_size]]*3, 0)</f>
        <v>768</v>
      </c>
      <c r="N1486">
        <f>IF(表格2[[#This Row],[hist_feat]] = " True", 表格2[[#This Row],[hist_bins]]*3, 0)</f>
        <v>0</v>
      </c>
      <c r="O1486">
        <f>表格2[[#This Row],[feature_len_hog]]+表格2[[#This Row],[feature_len_spatial]]+表格2[[#This Row],[feature_len_hist]]</f>
        <v>848</v>
      </c>
    </row>
    <row r="1487" spans="1:15" hidden="1" x14ac:dyDescent="0.25">
      <c r="A1487" t="s">
        <v>11</v>
      </c>
      <c r="B1487">
        <v>5</v>
      </c>
      <c r="C1487">
        <v>16</v>
      </c>
      <c r="D1487">
        <v>3</v>
      </c>
      <c r="E1487">
        <v>0</v>
      </c>
      <c r="F1487">
        <v>32</v>
      </c>
      <c r="G1487">
        <v>16</v>
      </c>
      <c r="H1487" t="s">
        <v>13</v>
      </c>
      <c r="I1487" t="s">
        <v>13</v>
      </c>
      <c r="J1487" t="s">
        <v>13</v>
      </c>
      <c r="K1487">
        <v>0.99</v>
      </c>
      <c r="L1487">
        <f>表格2[[#This Row],[orient]]*(64/表格2[[#This Row],[pix_per_cell]])*(64/表格2[[#This Row],[pix_per_cell]])*IF(表格2[[#This Row],[hog_channel]]=" ALL", 3, 1)</f>
        <v>80</v>
      </c>
      <c r="M1487">
        <f>IF(表格2[[#This Row],[spatial_feat]] = " True",表格2[[#This Row],[spatial_size]]*表格2[[#This Row],[spatial_size]]*3, 0)</f>
        <v>3072</v>
      </c>
      <c r="N1487">
        <f>IF(表格2[[#This Row],[hist_feat]] = " True", 表格2[[#This Row],[hist_bins]]*3, 0)</f>
        <v>48</v>
      </c>
      <c r="O1487">
        <f>表格2[[#This Row],[feature_len_hog]]+表格2[[#This Row],[feature_len_spatial]]+表格2[[#This Row],[feature_len_hist]]</f>
        <v>3200</v>
      </c>
    </row>
    <row r="1488" spans="1:15" hidden="1" x14ac:dyDescent="0.25">
      <c r="A1488" t="s">
        <v>11</v>
      </c>
      <c r="B1488">
        <v>5</v>
      </c>
      <c r="C1488">
        <v>16</v>
      </c>
      <c r="D1488">
        <v>3</v>
      </c>
      <c r="E1488">
        <v>2</v>
      </c>
      <c r="F1488">
        <v>16</v>
      </c>
      <c r="G1488">
        <v>32</v>
      </c>
      <c r="H1488" t="s">
        <v>13</v>
      </c>
      <c r="I1488" t="s">
        <v>13</v>
      </c>
      <c r="J1488" t="s">
        <v>13</v>
      </c>
      <c r="K1488">
        <v>0.99</v>
      </c>
      <c r="L1488">
        <f>表格2[[#This Row],[orient]]*(64/表格2[[#This Row],[pix_per_cell]])*(64/表格2[[#This Row],[pix_per_cell]])*IF(表格2[[#This Row],[hog_channel]]=" ALL", 3, 1)</f>
        <v>80</v>
      </c>
      <c r="M1488">
        <f>IF(表格2[[#This Row],[spatial_feat]] = " True",表格2[[#This Row],[spatial_size]]*表格2[[#This Row],[spatial_size]]*3, 0)</f>
        <v>768</v>
      </c>
      <c r="N1488">
        <f>IF(表格2[[#This Row],[hist_feat]] = " True", 表格2[[#This Row],[hist_bins]]*3, 0)</f>
        <v>96</v>
      </c>
      <c r="O1488">
        <f>表格2[[#This Row],[feature_len_hog]]+表格2[[#This Row],[feature_len_spatial]]+表格2[[#This Row],[feature_len_hist]]</f>
        <v>944</v>
      </c>
    </row>
    <row r="1489" spans="1:15" hidden="1" x14ac:dyDescent="0.25">
      <c r="A1489" t="s">
        <v>11</v>
      </c>
      <c r="B1489">
        <v>5</v>
      </c>
      <c r="C1489">
        <v>16</v>
      </c>
      <c r="D1489">
        <v>3</v>
      </c>
      <c r="E1489">
        <v>2</v>
      </c>
      <c r="F1489">
        <v>32</v>
      </c>
      <c r="G1489">
        <v>32</v>
      </c>
      <c r="H1489" t="s">
        <v>13</v>
      </c>
      <c r="I1489" t="s">
        <v>13</v>
      </c>
      <c r="J1489" t="s">
        <v>13</v>
      </c>
      <c r="K1489">
        <v>0.99</v>
      </c>
      <c r="L1489">
        <f>表格2[[#This Row],[orient]]*(64/表格2[[#This Row],[pix_per_cell]])*(64/表格2[[#This Row],[pix_per_cell]])*IF(表格2[[#This Row],[hog_channel]]=" ALL", 3, 1)</f>
        <v>80</v>
      </c>
      <c r="M1489">
        <f>IF(表格2[[#This Row],[spatial_feat]] = " True",表格2[[#This Row],[spatial_size]]*表格2[[#This Row],[spatial_size]]*3, 0)</f>
        <v>3072</v>
      </c>
      <c r="N1489">
        <f>IF(表格2[[#This Row],[hist_feat]] = " True", 表格2[[#This Row],[hist_bins]]*3, 0)</f>
        <v>96</v>
      </c>
      <c r="O1489">
        <f>表格2[[#This Row],[feature_len_hog]]+表格2[[#This Row],[feature_len_spatial]]+表格2[[#This Row],[feature_len_hist]]</f>
        <v>3248</v>
      </c>
    </row>
    <row r="1490" spans="1:15" hidden="1" x14ac:dyDescent="0.25">
      <c r="A1490" t="s">
        <v>11</v>
      </c>
      <c r="B1490">
        <v>5</v>
      </c>
      <c r="C1490">
        <v>16</v>
      </c>
      <c r="D1490">
        <v>3</v>
      </c>
      <c r="E1490" t="s">
        <v>15</v>
      </c>
      <c r="F1490">
        <v>16</v>
      </c>
      <c r="G1490">
        <v>32</v>
      </c>
      <c r="H1490" t="s">
        <v>13</v>
      </c>
      <c r="I1490" t="s">
        <v>14</v>
      </c>
      <c r="J1490" t="s">
        <v>13</v>
      </c>
      <c r="K1490">
        <v>0.99</v>
      </c>
      <c r="L1490">
        <f>表格2[[#This Row],[orient]]*(64/表格2[[#This Row],[pix_per_cell]])*(64/表格2[[#This Row],[pix_per_cell]])*IF(表格2[[#This Row],[hog_channel]]=" ALL", 3, 1)</f>
        <v>240</v>
      </c>
      <c r="M1490">
        <f>IF(表格2[[#This Row],[spatial_feat]] = " True",表格2[[#This Row],[spatial_size]]*表格2[[#This Row],[spatial_size]]*3, 0)</f>
        <v>768</v>
      </c>
      <c r="N1490">
        <f>IF(表格2[[#This Row],[hist_feat]] = " True", 表格2[[#This Row],[hist_bins]]*3, 0)</f>
        <v>0</v>
      </c>
      <c r="O1490">
        <f>表格2[[#This Row],[feature_len_hog]]+表格2[[#This Row],[feature_len_spatial]]+表格2[[#This Row],[feature_len_hist]]</f>
        <v>1008</v>
      </c>
    </row>
    <row r="1491" spans="1:15" hidden="1" x14ac:dyDescent="0.25">
      <c r="A1491" t="s">
        <v>11</v>
      </c>
      <c r="B1491">
        <v>5</v>
      </c>
      <c r="C1491">
        <v>16</v>
      </c>
      <c r="D1491">
        <v>4</v>
      </c>
      <c r="E1491">
        <v>1</v>
      </c>
      <c r="F1491">
        <v>16</v>
      </c>
      <c r="G1491">
        <v>16</v>
      </c>
      <c r="H1491" t="s">
        <v>13</v>
      </c>
      <c r="I1491" t="s">
        <v>13</v>
      </c>
      <c r="J1491" t="s">
        <v>13</v>
      </c>
      <c r="K1491">
        <v>0.99</v>
      </c>
      <c r="L1491">
        <f>表格2[[#This Row],[orient]]*(64/表格2[[#This Row],[pix_per_cell]])*(64/表格2[[#This Row],[pix_per_cell]])*IF(表格2[[#This Row],[hog_channel]]=" ALL", 3, 1)</f>
        <v>80</v>
      </c>
      <c r="M1491">
        <f>IF(表格2[[#This Row],[spatial_feat]] = " True",表格2[[#This Row],[spatial_size]]*表格2[[#This Row],[spatial_size]]*3, 0)</f>
        <v>768</v>
      </c>
      <c r="N1491">
        <f>IF(表格2[[#This Row],[hist_feat]] = " True", 表格2[[#This Row],[hist_bins]]*3, 0)</f>
        <v>48</v>
      </c>
      <c r="O1491">
        <f>表格2[[#This Row],[feature_len_hog]]+表格2[[#This Row],[feature_len_spatial]]+表格2[[#This Row],[feature_len_hist]]</f>
        <v>896</v>
      </c>
    </row>
    <row r="1492" spans="1:15" hidden="1" x14ac:dyDescent="0.25">
      <c r="A1492" t="s">
        <v>11</v>
      </c>
      <c r="B1492">
        <v>5</v>
      </c>
      <c r="C1492">
        <v>16</v>
      </c>
      <c r="D1492">
        <v>4</v>
      </c>
      <c r="E1492">
        <v>2</v>
      </c>
      <c r="F1492">
        <v>32</v>
      </c>
      <c r="G1492">
        <v>16</v>
      </c>
      <c r="H1492" t="s">
        <v>13</v>
      </c>
      <c r="I1492" t="s">
        <v>13</v>
      </c>
      <c r="J1492" t="s">
        <v>13</v>
      </c>
      <c r="K1492">
        <v>0.99</v>
      </c>
      <c r="L1492">
        <f>表格2[[#This Row],[orient]]*(64/表格2[[#This Row],[pix_per_cell]])*(64/表格2[[#This Row],[pix_per_cell]])*IF(表格2[[#This Row],[hog_channel]]=" ALL", 3, 1)</f>
        <v>80</v>
      </c>
      <c r="M1492">
        <f>IF(表格2[[#This Row],[spatial_feat]] = " True",表格2[[#This Row],[spatial_size]]*表格2[[#This Row],[spatial_size]]*3, 0)</f>
        <v>3072</v>
      </c>
      <c r="N1492">
        <f>IF(表格2[[#This Row],[hist_feat]] = " True", 表格2[[#This Row],[hist_bins]]*3, 0)</f>
        <v>48</v>
      </c>
      <c r="O1492">
        <f>表格2[[#This Row],[feature_len_hog]]+表格2[[#This Row],[feature_len_spatial]]+表格2[[#This Row],[feature_len_hist]]</f>
        <v>3200</v>
      </c>
    </row>
    <row r="1493" spans="1:15" hidden="1" x14ac:dyDescent="0.25">
      <c r="A1493" t="s">
        <v>11</v>
      </c>
      <c r="B1493">
        <v>5</v>
      </c>
      <c r="C1493">
        <v>16</v>
      </c>
      <c r="D1493">
        <v>4</v>
      </c>
      <c r="E1493" t="s">
        <v>15</v>
      </c>
      <c r="F1493">
        <v>32</v>
      </c>
      <c r="G1493">
        <v>16</v>
      </c>
      <c r="H1493" t="s">
        <v>13</v>
      </c>
      <c r="I1493" t="s">
        <v>13</v>
      </c>
      <c r="J1493" t="s">
        <v>13</v>
      </c>
      <c r="K1493">
        <v>0.99</v>
      </c>
      <c r="L1493">
        <f>表格2[[#This Row],[orient]]*(64/表格2[[#This Row],[pix_per_cell]])*(64/表格2[[#This Row],[pix_per_cell]])*IF(表格2[[#This Row],[hog_channel]]=" ALL", 3, 1)</f>
        <v>240</v>
      </c>
      <c r="M1493">
        <f>IF(表格2[[#This Row],[spatial_feat]] = " True",表格2[[#This Row],[spatial_size]]*表格2[[#This Row],[spatial_size]]*3, 0)</f>
        <v>3072</v>
      </c>
      <c r="N1493">
        <f>IF(表格2[[#This Row],[hist_feat]] = " True", 表格2[[#This Row],[hist_bins]]*3, 0)</f>
        <v>48</v>
      </c>
      <c r="O1493">
        <f>表格2[[#This Row],[feature_len_hog]]+表格2[[#This Row],[feature_len_spatial]]+表格2[[#This Row],[feature_len_hist]]</f>
        <v>3360</v>
      </c>
    </row>
    <row r="1494" spans="1:15" hidden="1" x14ac:dyDescent="0.25">
      <c r="A1494" t="s">
        <v>10</v>
      </c>
      <c r="B1494">
        <v>9</v>
      </c>
      <c r="C1494">
        <v>8</v>
      </c>
      <c r="D1494">
        <v>2</v>
      </c>
      <c r="E1494">
        <v>0</v>
      </c>
      <c r="F1494">
        <v>16</v>
      </c>
      <c r="G1494">
        <v>32</v>
      </c>
      <c r="H1494" t="s">
        <v>13</v>
      </c>
      <c r="I1494" t="s">
        <v>14</v>
      </c>
      <c r="J1494" t="s">
        <v>13</v>
      </c>
      <c r="K1494">
        <v>0.99</v>
      </c>
      <c r="L1494">
        <f>表格2[[#This Row],[orient]]*(64/表格2[[#This Row],[pix_per_cell]])*(64/表格2[[#This Row],[pix_per_cell]])*IF(表格2[[#This Row],[hog_channel]]=" ALL", 3, 1)</f>
        <v>576</v>
      </c>
      <c r="M1494">
        <f>IF(表格2[[#This Row],[spatial_feat]] = " True",表格2[[#This Row],[spatial_size]]*表格2[[#This Row],[spatial_size]]*3, 0)</f>
        <v>768</v>
      </c>
      <c r="N1494">
        <f>IF(表格2[[#This Row],[hist_feat]] = " True", 表格2[[#This Row],[hist_bins]]*3, 0)</f>
        <v>0</v>
      </c>
      <c r="O1494">
        <f>表格2[[#This Row],[feature_len_hog]]+表格2[[#This Row],[feature_len_spatial]]+表格2[[#This Row],[feature_len_hist]]</f>
        <v>1344</v>
      </c>
    </row>
    <row r="1495" spans="1:15" hidden="1" x14ac:dyDescent="0.25">
      <c r="A1495" t="s">
        <v>10</v>
      </c>
      <c r="B1495">
        <v>9</v>
      </c>
      <c r="C1495">
        <v>8</v>
      </c>
      <c r="D1495">
        <v>2</v>
      </c>
      <c r="E1495">
        <v>1</v>
      </c>
      <c r="F1495">
        <v>16</v>
      </c>
      <c r="G1495">
        <v>16</v>
      </c>
      <c r="H1495" t="s">
        <v>13</v>
      </c>
      <c r="I1495" t="s">
        <v>13</v>
      </c>
      <c r="J1495" t="s">
        <v>13</v>
      </c>
      <c r="K1495">
        <v>0.99</v>
      </c>
      <c r="L1495">
        <f>表格2[[#This Row],[orient]]*(64/表格2[[#This Row],[pix_per_cell]])*(64/表格2[[#This Row],[pix_per_cell]])*IF(表格2[[#This Row],[hog_channel]]=" ALL", 3, 1)</f>
        <v>576</v>
      </c>
      <c r="M1495">
        <f>IF(表格2[[#This Row],[spatial_feat]] = " True",表格2[[#This Row],[spatial_size]]*表格2[[#This Row],[spatial_size]]*3, 0)</f>
        <v>768</v>
      </c>
      <c r="N1495">
        <f>IF(表格2[[#This Row],[hist_feat]] = " True", 表格2[[#This Row],[hist_bins]]*3, 0)</f>
        <v>48</v>
      </c>
      <c r="O1495">
        <f>表格2[[#This Row],[feature_len_hog]]+表格2[[#This Row],[feature_len_spatial]]+表格2[[#This Row],[feature_len_hist]]</f>
        <v>1392</v>
      </c>
    </row>
    <row r="1496" spans="1:15" hidden="1" x14ac:dyDescent="0.25">
      <c r="A1496" t="s">
        <v>10</v>
      </c>
      <c r="B1496">
        <v>9</v>
      </c>
      <c r="C1496">
        <v>8</v>
      </c>
      <c r="D1496">
        <v>2</v>
      </c>
      <c r="E1496">
        <v>1</v>
      </c>
      <c r="F1496">
        <v>32</v>
      </c>
      <c r="G1496">
        <v>16</v>
      </c>
      <c r="H1496" t="s">
        <v>13</v>
      </c>
      <c r="I1496" t="s">
        <v>13</v>
      </c>
      <c r="J1496" t="s">
        <v>13</v>
      </c>
      <c r="K1496">
        <v>0.99</v>
      </c>
      <c r="L1496">
        <f>表格2[[#This Row],[orient]]*(64/表格2[[#This Row],[pix_per_cell]])*(64/表格2[[#This Row],[pix_per_cell]])*IF(表格2[[#This Row],[hog_channel]]=" ALL", 3, 1)</f>
        <v>576</v>
      </c>
      <c r="M1496">
        <f>IF(表格2[[#This Row],[spatial_feat]] = " True",表格2[[#This Row],[spatial_size]]*表格2[[#This Row],[spatial_size]]*3, 0)</f>
        <v>3072</v>
      </c>
      <c r="N1496">
        <f>IF(表格2[[#This Row],[hist_feat]] = " True", 表格2[[#This Row],[hist_bins]]*3, 0)</f>
        <v>48</v>
      </c>
      <c r="O1496">
        <f>表格2[[#This Row],[feature_len_hog]]+表格2[[#This Row],[feature_len_spatial]]+表格2[[#This Row],[feature_len_hist]]</f>
        <v>3696</v>
      </c>
    </row>
    <row r="1497" spans="1:15" hidden="1" x14ac:dyDescent="0.25">
      <c r="A1497" t="s">
        <v>10</v>
      </c>
      <c r="B1497">
        <v>9</v>
      </c>
      <c r="C1497">
        <v>8</v>
      </c>
      <c r="D1497">
        <v>2</v>
      </c>
      <c r="E1497" t="s">
        <v>15</v>
      </c>
      <c r="F1497">
        <v>16</v>
      </c>
      <c r="G1497">
        <v>16</v>
      </c>
      <c r="H1497" t="s">
        <v>13</v>
      </c>
      <c r="I1497" t="s">
        <v>14</v>
      </c>
      <c r="J1497" t="s">
        <v>13</v>
      </c>
      <c r="K1497">
        <v>0.99</v>
      </c>
      <c r="L1497">
        <f>表格2[[#This Row],[orient]]*(64/表格2[[#This Row],[pix_per_cell]])*(64/表格2[[#This Row],[pix_per_cell]])*IF(表格2[[#This Row],[hog_channel]]=" ALL", 3, 1)</f>
        <v>1728</v>
      </c>
      <c r="M1497">
        <f>IF(表格2[[#This Row],[spatial_feat]] = " True",表格2[[#This Row],[spatial_size]]*表格2[[#This Row],[spatial_size]]*3, 0)</f>
        <v>768</v>
      </c>
      <c r="N1497">
        <f>IF(表格2[[#This Row],[hist_feat]] = " True", 表格2[[#This Row],[hist_bins]]*3, 0)</f>
        <v>0</v>
      </c>
      <c r="O1497">
        <f>表格2[[#This Row],[feature_len_hog]]+表格2[[#This Row],[feature_len_spatial]]+表格2[[#This Row],[feature_len_hist]]</f>
        <v>2496</v>
      </c>
    </row>
    <row r="1498" spans="1:15" hidden="1" x14ac:dyDescent="0.25">
      <c r="A1498" t="s">
        <v>10</v>
      </c>
      <c r="B1498">
        <v>9</v>
      </c>
      <c r="C1498">
        <v>8</v>
      </c>
      <c r="D1498">
        <v>2</v>
      </c>
      <c r="E1498" t="s">
        <v>15</v>
      </c>
      <c r="F1498">
        <v>16</v>
      </c>
      <c r="G1498">
        <v>32</v>
      </c>
      <c r="H1498" t="s">
        <v>14</v>
      </c>
      <c r="I1498" t="s">
        <v>14</v>
      </c>
      <c r="J1498" t="s">
        <v>13</v>
      </c>
      <c r="K1498">
        <v>0.99</v>
      </c>
      <c r="L1498">
        <f>表格2[[#This Row],[orient]]*(64/表格2[[#This Row],[pix_per_cell]])*(64/表格2[[#This Row],[pix_per_cell]])*IF(表格2[[#This Row],[hog_channel]]=" ALL", 3, 1)</f>
        <v>1728</v>
      </c>
      <c r="M1498">
        <f>IF(表格2[[#This Row],[spatial_feat]] = " True",表格2[[#This Row],[spatial_size]]*表格2[[#This Row],[spatial_size]]*3, 0)</f>
        <v>0</v>
      </c>
      <c r="N1498">
        <f>IF(表格2[[#This Row],[hist_feat]] = " True", 表格2[[#This Row],[hist_bins]]*3, 0)</f>
        <v>0</v>
      </c>
      <c r="O1498">
        <f>表格2[[#This Row],[feature_len_hog]]+表格2[[#This Row],[feature_len_spatial]]+表格2[[#This Row],[feature_len_hist]]</f>
        <v>1728</v>
      </c>
    </row>
    <row r="1499" spans="1:15" hidden="1" x14ac:dyDescent="0.25">
      <c r="A1499" t="s">
        <v>10</v>
      </c>
      <c r="B1499">
        <v>9</v>
      </c>
      <c r="C1499">
        <v>8</v>
      </c>
      <c r="D1499">
        <v>2</v>
      </c>
      <c r="E1499" t="s">
        <v>15</v>
      </c>
      <c r="F1499">
        <v>32</v>
      </c>
      <c r="G1499">
        <v>32</v>
      </c>
      <c r="H1499" t="s">
        <v>14</v>
      </c>
      <c r="I1499" t="s">
        <v>13</v>
      </c>
      <c r="J1499" t="s">
        <v>13</v>
      </c>
      <c r="K1499">
        <v>0.99</v>
      </c>
      <c r="L1499">
        <f>表格2[[#This Row],[orient]]*(64/表格2[[#This Row],[pix_per_cell]])*(64/表格2[[#This Row],[pix_per_cell]])*IF(表格2[[#This Row],[hog_channel]]=" ALL", 3, 1)</f>
        <v>1728</v>
      </c>
      <c r="M1499">
        <f>IF(表格2[[#This Row],[spatial_feat]] = " True",表格2[[#This Row],[spatial_size]]*表格2[[#This Row],[spatial_size]]*3, 0)</f>
        <v>0</v>
      </c>
      <c r="N1499">
        <f>IF(表格2[[#This Row],[hist_feat]] = " True", 表格2[[#This Row],[hist_bins]]*3, 0)</f>
        <v>96</v>
      </c>
      <c r="O1499">
        <f>表格2[[#This Row],[feature_len_hog]]+表格2[[#This Row],[feature_len_spatial]]+表格2[[#This Row],[feature_len_hist]]</f>
        <v>1824</v>
      </c>
    </row>
    <row r="1500" spans="1:15" hidden="1" x14ac:dyDescent="0.25">
      <c r="A1500" t="s">
        <v>10</v>
      </c>
      <c r="B1500">
        <v>9</v>
      </c>
      <c r="C1500">
        <v>8</v>
      </c>
      <c r="D1500">
        <v>3</v>
      </c>
      <c r="E1500">
        <v>0</v>
      </c>
      <c r="F1500">
        <v>16</v>
      </c>
      <c r="G1500">
        <v>32</v>
      </c>
      <c r="H1500" t="s">
        <v>14</v>
      </c>
      <c r="I1500" t="s">
        <v>13</v>
      </c>
      <c r="J1500" t="s">
        <v>13</v>
      </c>
      <c r="K1500">
        <v>0.99</v>
      </c>
      <c r="L1500">
        <f>表格2[[#This Row],[orient]]*(64/表格2[[#This Row],[pix_per_cell]])*(64/表格2[[#This Row],[pix_per_cell]])*IF(表格2[[#This Row],[hog_channel]]=" ALL", 3, 1)</f>
        <v>576</v>
      </c>
      <c r="M1500">
        <f>IF(表格2[[#This Row],[spatial_feat]] = " True",表格2[[#This Row],[spatial_size]]*表格2[[#This Row],[spatial_size]]*3, 0)</f>
        <v>0</v>
      </c>
      <c r="N1500">
        <f>IF(表格2[[#This Row],[hist_feat]] = " True", 表格2[[#This Row],[hist_bins]]*3, 0)</f>
        <v>96</v>
      </c>
      <c r="O1500">
        <f>表格2[[#This Row],[feature_len_hog]]+表格2[[#This Row],[feature_len_spatial]]+表格2[[#This Row],[feature_len_hist]]</f>
        <v>672</v>
      </c>
    </row>
    <row r="1501" spans="1:15" hidden="1" x14ac:dyDescent="0.25">
      <c r="A1501" t="s">
        <v>10</v>
      </c>
      <c r="B1501">
        <v>9</v>
      </c>
      <c r="C1501">
        <v>8</v>
      </c>
      <c r="D1501">
        <v>3</v>
      </c>
      <c r="E1501">
        <v>0</v>
      </c>
      <c r="F1501">
        <v>32</v>
      </c>
      <c r="G1501">
        <v>32</v>
      </c>
      <c r="H1501" t="s">
        <v>13</v>
      </c>
      <c r="I1501" t="s">
        <v>13</v>
      </c>
      <c r="J1501" t="s">
        <v>13</v>
      </c>
      <c r="K1501">
        <v>0.99</v>
      </c>
      <c r="L1501">
        <f>表格2[[#This Row],[orient]]*(64/表格2[[#This Row],[pix_per_cell]])*(64/表格2[[#This Row],[pix_per_cell]])*IF(表格2[[#This Row],[hog_channel]]=" ALL", 3, 1)</f>
        <v>576</v>
      </c>
      <c r="M1501">
        <f>IF(表格2[[#This Row],[spatial_feat]] = " True",表格2[[#This Row],[spatial_size]]*表格2[[#This Row],[spatial_size]]*3, 0)</f>
        <v>3072</v>
      </c>
      <c r="N1501">
        <f>IF(表格2[[#This Row],[hist_feat]] = " True", 表格2[[#This Row],[hist_bins]]*3, 0)</f>
        <v>96</v>
      </c>
      <c r="O1501">
        <f>表格2[[#This Row],[feature_len_hog]]+表格2[[#This Row],[feature_len_spatial]]+表格2[[#This Row],[feature_len_hist]]</f>
        <v>3744</v>
      </c>
    </row>
    <row r="1502" spans="1:15" hidden="1" x14ac:dyDescent="0.25">
      <c r="A1502" t="s">
        <v>10</v>
      </c>
      <c r="B1502">
        <v>9</v>
      </c>
      <c r="C1502">
        <v>8</v>
      </c>
      <c r="D1502">
        <v>3</v>
      </c>
      <c r="E1502">
        <v>1</v>
      </c>
      <c r="F1502">
        <v>32</v>
      </c>
      <c r="G1502">
        <v>16</v>
      </c>
      <c r="H1502" t="s">
        <v>14</v>
      </c>
      <c r="I1502" t="s">
        <v>13</v>
      </c>
      <c r="J1502" t="s">
        <v>13</v>
      </c>
      <c r="K1502">
        <v>0.99</v>
      </c>
      <c r="L1502">
        <f>表格2[[#This Row],[orient]]*(64/表格2[[#This Row],[pix_per_cell]])*(64/表格2[[#This Row],[pix_per_cell]])*IF(表格2[[#This Row],[hog_channel]]=" ALL", 3, 1)</f>
        <v>576</v>
      </c>
      <c r="M1502">
        <f>IF(表格2[[#This Row],[spatial_feat]] = " True",表格2[[#This Row],[spatial_size]]*表格2[[#This Row],[spatial_size]]*3, 0)</f>
        <v>0</v>
      </c>
      <c r="N1502">
        <f>IF(表格2[[#This Row],[hist_feat]] = " True", 表格2[[#This Row],[hist_bins]]*3, 0)</f>
        <v>48</v>
      </c>
      <c r="O1502">
        <f>表格2[[#This Row],[feature_len_hog]]+表格2[[#This Row],[feature_len_spatial]]+表格2[[#This Row],[feature_len_hist]]</f>
        <v>624</v>
      </c>
    </row>
    <row r="1503" spans="1:15" hidden="1" x14ac:dyDescent="0.25">
      <c r="A1503" t="s">
        <v>10</v>
      </c>
      <c r="B1503">
        <v>9</v>
      </c>
      <c r="C1503">
        <v>8</v>
      </c>
      <c r="D1503">
        <v>3</v>
      </c>
      <c r="E1503">
        <v>1</v>
      </c>
      <c r="F1503">
        <v>32</v>
      </c>
      <c r="G1503">
        <v>32</v>
      </c>
      <c r="H1503" t="s">
        <v>13</v>
      </c>
      <c r="I1503" t="s">
        <v>14</v>
      </c>
      <c r="J1503" t="s">
        <v>13</v>
      </c>
      <c r="K1503">
        <v>0.99</v>
      </c>
      <c r="L1503">
        <f>表格2[[#This Row],[orient]]*(64/表格2[[#This Row],[pix_per_cell]])*(64/表格2[[#This Row],[pix_per_cell]])*IF(表格2[[#This Row],[hog_channel]]=" ALL", 3, 1)</f>
        <v>576</v>
      </c>
      <c r="M1503">
        <f>IF(表格2[[#This Row],[spatial_feat]] = " True",表格2[[#This Row],[spatial_size]]*表格2[[#This Row],[spatial_size]]*3, 0)</f>
        <v>3072</v>
      </c>
      <c r="N1503">
        <f>IF(表格2[[#This Row],[hist_feat]] = " True", 表格2[[#This Row],[hist_bins]]*3, 0)</f>
        <v>0</v>
      </c>
      <c r="O1503">
        <f>表格2[[#This Row],[feature_len_hog]]+表格2[[#This Row],[feature_len_spatial]]+表格2[[#This Row],[feature_len_hist]]</f>
        <v>3648</v>
      </c>
    </row>
    <row r="1504" spans="1:15" hidden="1" x14ac:dyDescent="0.25">
      <c r="A1504" t="s">
        <v>10</v>
      </c>
      <c r="B1504">
        <v>9</v>
      </c>
      <c r="C1504">
        <v>8</v>
      </c>
      <c r="D1504">
        <v>3</v>
      </c>
      <c r="E1504">
        <v>2</v>
      </c>
      <c r="F1504">
        <v>16</v>
      </c>
      <c r="G1504">
        <v>32</v>
      </c>
      <c r="H1504" t="s">
        <v>13</v>
      </c>
      <c r="I1504" t="s">
        <v>13</v>
      </c>
      <c r="J1504" t="s">
        <v>13</v>
      </c>
      <c r="K1504">
        <v>0.99</v>
      </c>
      <c r="L1504">
        <f>表格2[[#This Row],[orient]]*(64/表格2[[#This Row],[pix_per_cell]])*(64/表格2[[#This Row],[pix_per_cell]])*IF(表格2[[#This Row],[hog_channel]]=" ALL", 3, 1)</f>
        <v>576</v>
      </c>
      <c r="M1504">
        <f>IF(表格2[[#This Row],[spatial_feat]] = " True",表格2[[#This Row],[spatial_size]]*表格2[[#This Row],[spatial_size]]*3, 0)</f>
        <v>768</v>
      </c>
      <c r="N1504">
        <f>IF(表格2[[#This Row],[hist_feat]] = " True", 表格2[[#This Row],[hist_bins]]*3, 0)</f>
        <v>96</v>
      </c>
      <c r="O1504">
        <f>表格2[[#This Row],[feature_len_hog]]+表格2[[#This Row],[feature_len_spatial]]+表格2[[#This Row],[feature_len_hist]]</f>
        <v>1440</v>
      </c>
    </row>
    <row r="1505" spans="1:15" hidden="1" x14ac:dyDescent="0.25">
      <c r="A1505" t="s">
        <v>10</v>
      </c>
      <c r="B1505">
        <v>9</v>
      </c>
      <c r="C1505">
        <v>8</v>
      </c>
      <c r="D1505">
        <v>3</v>
      </c>
      <c r="E1505" t="s">
        <v>15</v>
      </c>
      <c r="F1505">
        <v>32</v>
      </c>
      <c r="G1505">
        <v>32</v>
      </c>
      <c r="H1505" t="s">
        <v>14</v>
      </c>
      <c r="I1505" t="s">
        <v>13</v>
      </c>
      <c r="J1505" t="s">
        <v>13</v>
      </c>
      <c r="K1505">
        <v>0.99</v>
      </c>
      <c r="L1505">
        <f>表格2[[#This Row],[orient]]*(64/表格2[[#This Row],[pix_per_cell]])*(64/表格2[[#This Row],[pix_per_cell]])*IF(表格2[[#This Row],[hog_channel]]=" ALL", 3, 1)</f>
        <v>1728</v>
      </c>
      <c r="M1505">
        <f>IF(表格2[[#This Row],[spatial_feat]] = " True",表格2[[#This Row],[spatial_size]]*表格2[[#This Row],[spatial_size]]*3, 0)</f>
        <v>0</v>
      </c>
      <c r="N1505">
        <f>IF(表格2[[#This Row],[hist_feat]] = " True", 表格2[[#This Row],[hist_bins]]*3, 0)</f>
        <v>96</v>
      </c>
      <c r="O1505">
        <f>表格2[[#This Row],[feature_len_hog]]+表格2[[#This Row],[feature_len_spatial]]+表格2[[#This Row],[feature_len_hist]]</f>
        <v>1824</v>
      </c>
    </row>
    <row r="1506" spans="1:15" hidden="1" x14ac:dyDescent="0.25">
      <c r="A1506" t="s">
        <v>10</v>
      </c>
      <c r="B1506">
        <v>9</v>
      </c>
      <c r="C1506">
        <v>8</v>
      </c>
      <c r="D1506">
        <v>4</v>
      </c>
      <c r="E1506">
        <v>0</v>
      </c>
      <c r="F1506">
        <v>32</v>
      </c>
      <c r="G1506">
        <v>32</v>
      </c>
      <c r="H1506" t="s">
        <v>13</v>
      </c>
      <c r="I1506" t="s">
        <v>13</v>
      </c>
      <c r="J1506" t="s">
        <v>13</v>
      </c>
      <c r="K1506">
        <v>0.99</v>
      </c>
      <c r="L1506">
        <f>表格2[[#This Row],[orient]]*(64/表格2[[#This Row],[pix_per_cell]])*(64/表格2[[#This Row],[pix_per_cell]])*IF(表格2[[#This Row],[hog_channel]]=" ALL", 3, 1)</f>
        <v>576</v>
      </c>
      <c r="M1506">
        <f>IF(表格2[[#This Row],[spatial_feat]] = " True",表格2[[#This Row],[spatial_size]]*表格2[[#This Row],[spatial_size]]*3, 0)</f>
        <v>3072</v>
      </c>
      <c r="N1506">
        <f>IF(表格2[[#This Row],[hist_feat]] = " True", 表格2[[#This Row],[hist_bins]]*3, 0)</f>
        <v>96</v>
      </c>
      <c r="O1506">
        <f>表格2[[#This Row],[feature_len_hog]]+表格2[[#This Row],[feature_len_spatial]]+表格2[[#This Row],[feature_len_hist]]</f>
        <v>3744</v>
      </c>
    </row>
    <row r="1507" spans="1:15" hidden="1" x14ac:dyDescent="0.25">
      <c r="A1507" t="s">
        <v>10</v>
      </c>
      <c r="B1507">
        <v>9</v>
      </c>
      <c r="C1507">
        <v>8</v>
      </c>
      <c r="D1507">
        <v>4</v>
      </c>
      <c r="E1507">
        <v>1</v>
      </c>
      <c r="F1507">
        <v>16</v>
      </c>
      <c r="G1507">
        <v>32</v>
      </c>
      <c r="H1507" t="s">
        <v>13</v>
      </c>
      <c r="I1507" t="s">
        <v>13</v>
      </c>
      <c r="J1507" t="s">
        <v>13</v>
      </c>
      <c r="K1507">
        <v>0.99</v>
      </c>
      <c r="L1507">
        <f>表格2[[#This Row],[orient]]*(64/表格2[[#This Row],[pix_per_cell]])*(64/表格2[[#This Row],[pix_per_cell]])*IF(表格2[[#This Row],[hog_channel]]=" ALL", 3, 1)</f>
        <v>576</v>
      </c>
      <c r="M1507">
        <f>IF(表格2[[#This Row],[spatial_feat]] = " True",表格2[[#This Row],[spatial_size]]*表格2[[#This Row],[spatial_size]]*3, 0)</f>
        <v>768</v>
      </c>
      <c r="N1507">
        <f>IF(表格2[[#This Row],[hist_feat]] = " True", 表格2[[#This Row],[hist_bins]]*3, 0)</f>
        <v>96</v>
      </c>
      <c r="O1507">
        <f>表格2[[#This Row],[feature_len_hog]]+表格2[[#This Row],[feature_len_spatial]]+表格2[[#This Row],[feature_len_hist]]</f>
        <v>1440</v>
      </c>
    </row>
    <row r="1508" spans="1:15" hidden="1" x14ac:dyDescent="0.25">
      <c r="A1508" t="s">
        <v>10</v>
      </c>
      <c r="B1508">
        <v>9</v>
      </c>
      <c r="C1508">
        <v>8</v>
      </c>
      <c r="D1508">
        <v>4</v>
      </c>
      <c r="E1508">
        <v>1</v>
      </c>
      <c r="F1508">
        <v>16</v>
      </c>
      <c r="G1508">
        <v>32</v>
      </c>
      <c r="H1508" t="s">
        <v>14</v>
      </c>
      <c r="I1508" t="s">
        <v>13</v>
      </c>
      <c r="J1508" t="s">
        <v>13</v>
      </c>
      <c r="K1508">
        <v>0.99</v>
      </c>
      <c r="L1508">
        <f>表格2[[#This Row],[orient]]*(64/表格2[[#This Row],[pix_per_cell]])*(64/表格2[[#This Row],[pix_per_cell]])*IF(表格2[[#This Row],[hog_channel]]=" ALL", 3, 1)</f>
        <v>576</v>
      </c>
      <c r="M1508">
        <f>IF(表格2[[#This Row],[spatial_feat]] = " True",表格2[[#This Row],[spatial_size]]*表格2[[#This Row],[spatial_size]]*3, 0)</f>
        <v>0</v>
      </c>
      <c r="N1508">
        <f>IF(表格2[[#This Row],[hist_feat]] = " True", 表格2[[#This Row],[hist_bins]]*3, 0)</f>
        <v>96</v>
      </c>
      <c r="O1508">
        <f>表格2[[#This Row],[feature_len_hog]]+表格2[[#This Row],[feature_len_spatial]]+表格2[[#This Row],[feature_len_hist]]</f>
        <v>672</v>
      </c>
    </row>
    <row r="1509" spans="1:15" hidden="1" x14ac:dyDescent="0.25">
      <c r="A1509" t="s">
        <v>10</v>
      </c>
      <c r="B1509">
        <v>9</v>
      </c>
      <c r="C1509">
        <v>8</v>
      </c>
      <c r="D1509">
        <v>4</v>
      </c>
      <c r="E1509">
        <v>2</v>
      </c>
      <c r="F1509">
        <v>16</v>
      </c>
      <c r="G1509">
        <v>16</v>
      </c>
      <c r="H1509" t="s">
        <v>13</v>
      </c>
      <c r="I1509" t="s">
        <v>13</v>
      </c>
      <c r="J1509" t="s">
        <v>13</v>
      </c>
      <c r="K1509">
        <v>0.99</v>
      </c>
      <c r="L1509">
        <f>表格2[[#This Row],[orient]]*(64/表格2[[#This Row],[pix_per_cell]])*(64/表格2[[#This Row],[pix_per_cell]])*IF(表格2[[#This Row],[hog_channel]]=" ALL", 3, 1)</f>
        <v>576</v>
      </c>
      <c r="M1509">
        <f>IF(表格2[[#This Row],[spatial_feat]] = " True",表格2[[#This Row],[spatial_size]]*表格2[[#This Row],[spatial_size]]*3, 0)</f>
        <v>768</v>
      </c>
      <c r="N1509">
        <f>IF(表格2[[#This Row],[hist_feat]] = " True", 表格2[[#This Row],[hist_bins]]*3, 0)</f>
        <v>48</v>
      </c>
      <c r="O1509">
        <f>表格2[[#This Row],[feature_len_hog]]+表格2[[#This Row],[feature_len_spatial]]+表格2[[#This Row],[feature_len_hist]]</f>
        <v>1392</v>
      </c>
    </row>
    <row r="1510" spans="1:15" hidden="1" x14ac:dyDescent="0.25">
      <c r="A1510" t="s">
        <v>10</v>
      </c>
      <c r="B1510">
        <v>9</v>
      </c>
      <c r="C1510">
        <v>8</v>
      </c>
      <c r="D1510">
        <v>4</v>
      </c>
      <c r="E1510">
        <v>2</v>
      </c>
      <c r="F1510">
        <v>16</v>
      </c>
      <c r="G1510">
        <v>32</v>
      </c>
      <c r="H1510" t="s">
        <v>14</v>
      </c>
      <c r="I1510" t="s">
        <v>13</v>
      </c>
      <c r="J1510" t="s">
        <v>13</v>
      </c>
      <c r="K1510">
        <v>0.99</v>
      </c>
      <c r="L1510">
        <f>表格2[[#This Row],[orient]]*(64/表格2[[#This Row],[pix_per_cell]])*(64/表格2[[#This Row],[pix_per_cell]])*IF(表格2[[#This Row],[hog_channel]]=" ALL", 3, 1)</f>
        <v>576</v>
      </c>
      <c r="M1510">
        <f>IF(表格2[[#This Row],[spatial_feat]] = " True",表格2[[#This Row],[spatial_size]]*表格2[[#This Row],[spatial_size]]*3, 0)</f>
        <v>0</v>
      </c>
      <c r="N1510">
        <f>IF(表格2[[#This Row],[hist_feat]] = " True", 表格2[[#This Row],[hist_bins]]*3, 0)</f>
        <v>96</v>
      </c>
      <c r="O1510">
        <f>表格2[[#This Row],[feature_len_hog]]+表格2[[#This Row],[feature_len_spatial]]+表格2[[#This Row],[feature_len_hist]]</f>
        <v>672</v>
      </c>
    </row>
    <row r="1511" spans="1:15" hidden="1" x14ac:dyDescent="0.25">
      <c r="A1511" t="s">
        <v>10</v>
      </c>
      <c r="B1511">
        <v>9</v>
      </c>
      <c r="C1511">
        <v>8</v>
      </c>
      <c r="D1511">
        <v>4</v>
      </c>
      <c r="E1511">
        <v>2</v>
      </c>
      <c r="F1511">
        <v>32</v>
      </c>
      <c r="G1511">
        <v>32</v>
      </c>
      <c r="H1511" t="s">
        <v>13</v>
      </c>
      <c r="I1511" t="s">
        <v>13</v>
      </c>
      <c r="J1511" t="s">
        <v>13</v>
      </c>
      <c r="K1511">
        <v>0.99</v>
      </c>
      <c r="L1511">
        <f>表格2[[#This Row],[orient]]*(64/表格2[[#This Row],[pix_per_cell]])*(64/表格2[[#This Row],[pix_per_cell]])*IF(表格2[[#This Row],[hog_channel]]=" ALL", 3, 1)</f>
        <v>576</v>
      </c>
      <c r="M1511">
        <f>IF(表格2[[#This Row],[spatial_feat]] = " True",表格2[[#This Row],[spatial_size]]*表格2[[#This Row],[spatial_size]]*3, 0)</f>
        <v>3072</v>
      </c>
      <c r="N1511">
        <f>IF(表格2[[#This Row],[hist_feat]] = " True", 表格2[[#This Row],[hist_bins]]*3, 0)</f>
        <v>96</v>
      </c>
      <c r="O1511">
        <f>表格2[[#This Row],[feature_len_hog]]+表格2[[#This Row],[feature_len_spatial]]+表格2[[#This Row],[feature_len_hist]]</f>
        <v>3744</v>
      </c>
    </row>
    <row r="1512" spans="1:15" hidden="1" x14ac:dyDescent="0.25">
      <c r="A1512" t="s">
        <v>10</v>
      </c>
      <c r="B1512">
        <v>9</v>
      </c>
      <c r="C1512">
        <v>8</v>
      </c>
      <c r="D1512">
        <v>4</v>
      </c>
      <c r="E1512" t="s">
        <v>15</v>
      </c>
      <c r="F1512">
        <v>16</v>
      </c>
      <c r="G1512">
        <v>32</v>
      </c>
      <c r="H1512" t="s">
        <v>13</v>
      </c>
      <c r="I1512" t="s">
        <v>14</v>
      </c>
      <c r="J1512" t="s">
        <v>13</v>
      </c>
      <c r="K1512">
        <v>0.99</v>
      </c>
      <c r="L1512">
        <f>表格2[[#This Row],[orient]]*(64/表格2[[#This Row],[pix_per_cell]])*(64/表格2[[#This Row],[pix_per_cell]])*IF(表格2[[#This Row],[hog_channel]]=" ALL", 3, 1)</f>
        <v>1728</v>
      </c>
      <c r="M1512">
        <f>IF(表格2[[#This Row],[spatial_feat]] = " True",表格2[[#This Row],[spatial_size]]*表格2[[#This Row],[spatial_size]]*3, 0)</f>
        <v>768</v>
      </c>
      <c r="N1512">
        <f>IF(表格2[[#This Row],[hist_feat]] = " True", 表格2[[#This Row],[hist_bins]]*3, 0)</f>
        <v>0</v>
      </c>
      <c r="O1512">
        <f>表格2[[#This Row],[feature_len_hog]]+表格2[[#This Row],[feature_len_spatial]]+表格2[[#This Row],[feature_len_hist]]</f>
        <v>2496</v>
      </c>
    </row>
    <row r="1513" spans="1:15" hidden="1" x14ac:dyDescent="0.25">
      <c r="A1513" t="s">
        <v>10</v>
      </c>
      <c r="B1513">
        <v>9</v>
      </c>
      <c r="C1513">
        <v>8</v>
      </c>
      <c r="D1513">
        <v>4</v>
      </c>
      <c r="E1513" t="s">
        <v>15</v>
      </c>
      <c r="F1513">
        <v>32</v>
      </c>
      <c r="G1513">
        <v>16</v>
      </c>
      <c r="H1513" t="s">
        <v>13</v>
      </c>
      <c r="I1513" t="s">
        <v>13</v>
      </c>
      <c r="J1513" t="s">
        <v>13</v>
      </c>
      <c r="K1513">
        <v>0.99</v>
      </c>
      <c r="L1513">
        <f>表格2[[#This Row],[orient]]*(64/表格2[[#This Row],[pix_per_cell]])*(64/表格2[[#This Row],[pix_per_cell]])*IF(表格2[[#This Row],[hog_channel]]=" ALL", 3, 1)</f>
        <v>1728</v>
      </c>
      <c r="M1513">
        <f>IF(表格2[[#This Row],[spatial_feat]] = " True",表格2[[#This Row],[spatial_size]]*表格2[[#This Row],[spatial_size]]*3, 0)</f>
        <v>3072</v>
      </c>
      <c r="N1513">
        <f>IF(表格2[[#This Row],[hist_feat]] = " True", 表格2[[#This Row],[hist_bins]]*3, 0)</f>
        <v>48</v>
      </c>
      <c r="O1513">
        <f>表格2[[#This Row],[feature_len_hog]]+表格2[[#This Row],[feature_len_spatial]]+表格2[[#This Row],[feature_len_hist]]</f>
        <v>4848</v>
      </c>
    </row>
    <row r="1514" spans="1:15" hidden="1" x14ac:dyDescent="0.25">
      <c r="A1514" t="s">
        <v>10</v>
      </c>
      <c r="B1514">
        <v>9</v>
      </c>
      <c r="C1514">
        <v>8</v>
      </c>
      <c r="D1514">
        <v>4</v>
      </c>
      <c r="E1514" t="s">
        <v>15</v>
      </c>
      <c r="F1514">
        <v>32</v>
      </c>
      <c r="G1514">
        <v>16</v>
      </c>
      <c r="H1514" t="s">
        <v>13</v>
      </c>
      <c r="I1514" t="s">
        <v>14</v>
      </c>
      <c r="J1514" t="s">
        <v>13</v>
      </c>
      <c r="K1514">
        <v>0.99</v>
      </c>
      <c r="L1514">
        <f>表格2[[#This Row],[orient]]*(64/表格2[[#This Row],[pix_per_cell]])*(64/表格2[[#This Row],[pix_per_cell]])*IF(表格2[[#This Row],[hog_channel]]=" ALL", 3, 1)</f>
        <v>1728</v>
      </c>
      <c r="M1514">
        <f>IF(表格2[[#This Row],[spatial_feat]] = " True",表格2[[#This Row],[spatial_size]]*表格2[[#This Row],[spatial_size]]*3, 0)</f>
        <v>3072</v>
      </c>
      <c r="N1514">
        <f>IF(表格2[[#This Row],[hist_feat]] = " True", 表格2[[#This Row],[hist_bins]]*3, 0)</f>
        <v>0</v>
      </c>
      <c r="O1514">
        <f>表格2[[#This Row],[feature_len_hog]]+表格2[[#This Row],[feature_len_spatial]]+表格2[[#This Row],[feature_len_hist]]</f>
        <v>4800</v>
      </c>
    </row>
    <row r="1515" spans="1:15" hidden="1" x14ac:dyDescent="0.25">
      <c r="A1515" t="s">
        <v>10</v>
      </c>
      <c r="B1515">
        <v>9</v>
      </c>
      <c r="C1515">
        <v>16</v>
      </c>
      <c r="D1515">
        <v>2</v>
      </c>
      <c r="E1515">
        <v>1</v>
      </c>
      <c r="F1515">
        <v>16</v>
      </c>
      <c r="G1515">
        <v>16</v>
      </c>
      <c r="H1515" t="s">
        <v>13</v>
      </c>
      <c r="I1515" t="s">
        <v>13</v>
      </c>
      <c r="J1515" t="s">
        <v>13</v>
      </c>
      <c r="K1515">
        <v>0.99</v>
      </c>
      <c r="L1515">
        <f>表格2[[#This Row],[orient]]*(64/表格2[[#This Row],[pix_per_cell]])*(64/表格2[[#This Row],[pix_per_cell]])*IF(表格2[[#This Row],[hog_channel]]=" ALL", 3, 1)</f>
        <v>144</v>
      </c>
      <c r="M1515">
        <f>IF(表格2[[#This Row],[spatial_feat]] = " True",表格2[[#This Row],[spatial_size]]*表格2[[#This Row],[spatial_size]]*3, 0)</f>
        <v>768</v>
      </c>
      <c r="N1515">
        <f>IF(表格2[[#This Row],[hist_feat]] = " True", 表格2[[#This Row],[hist_bins]]*3, 0)</f>
        <v>48</v>
      </c>
      <c r="O1515">
        <f>表格2[[#This Row],[feature_len_hog]]+表格2[[#This Row],[feature_len_spatial]]+表格2[[#This Row],[feature_len_hist]]</f>
        <v>960</v>
      </c>
    </row>
    <row r="1516" spans="1:15" hidden="1" x14ac:dyDescent="0.25">
      <c r="A1516" t="s">
        <v>10</v>
      </c>
      <c r="B1516">
        <v>9</v>
      </c>
      <c r="C1516">
        <v>16</v>
      </c>
      <c r="D1516">
        <v>2</v>
      </c>
      <c r="E1516">
        <v>1</v>
      </c>
      <c r="F1516">
        <v>32</v>
      </c>
      <c r="G1516">
        <v>16</v>
      </c>
      <c r="H1516" t="s">
        <v>13</v>
      </c>
      <c r="I1516" t="s">
        <v>14</v>
      </c>
      <c r="J1516" t="s">
        <v>13</v>
      </c>
      <c r="K1516">
        <v>0.99</v>
      </c>
      <c r="L1516">
        <f>表格2[[#This Row],[orient]]*(64/表格2[[#This Row],[pix_per_cell]])*(64/表格2[[#This Row],[pix_per_cell]])*IF(表格2[[#This Row],[hog_channel]]=" ALL", 3, 1)</f>
        <v>144</v>
      </c>
      <c r="M1516">
        <f>IF(表格2[[#This Row],[spatial_feat]] = " True",表格2[[#This Row],[spatial_size]]*表格2[[#This Row],[spatial_size]]*3, 0)</f>
        <v>3072</v>
      </c>
      <c r="N1516">
        <f>IF(表格2[[#This Row],[hist_feat]] = " True", 表格2[[#This Row],[hist_bins]]*3, 0)</f>
        <v>0</v>
      </c>
      <c r="O1516">
        <f>表格2[[#This Row],[feature_len_hog]]+表格2[[#This Row],[feature_len_spatial]]+表格2[[#This Row],[feature_len_hist]]</f>
        <v>3216</v>
      </c>
    </row>
    <row r="1517" spans="1:15" hidden="1" x14ac:dyDescent="0.25">
      <c r="A1517" t="s">
        <v>10</v>
      </c>
      <c r="B1517">
        <v>9</v>
      </c>
      <c r="C1517">
        <v>16</v>
      </c>
      <c r="D1517">
        <v>3</v>
      </c>
      <c r="E1517">
        <v>0</v>
      </c>
      <c r="F1517">
        <v>32</v>
      </c>
      <c r="G1517">
        <v>16</v>
      </c>
      <c r="H1517" t="s">
        <v>14</v>
      </c>
      <c r="I1517" t="s">
        <v>13</v>
      </c>
      <c r="J1517" t="s">
        <v>13</v>
      </c>
      <c r="K1517">
        <v>0.99</v>
      </c>
      <c r="L1517">
        <f>表格2[[#This Row],[orient]]*(64/表格2[[#This Row],[pix_per_cell]])*(64/表格2[[#This Row],[pix_per_cell]])*IF(表格2[[#This Row],[hog_channel]]=" ALL", 3, 1)</f>
        <v>144</v>
      </c>
      <c r="M1517">
        <f>IF(表格2[[#This Row],[spatial_feat]] = " True",表格2[[#This Row],[spatial_size]]*表格2[[#This Row],[spatial_size]]*3, 0)</f>
        <v>0</v>
      </c>
      <c r="N1517">
        <f>IF(表格2[[#This Row],[hist_feat]] = " True", 表格2[[#This Row],[hist_bins]]*3, 0)</f>
        <v>48</v>
      </c>
      <c r="O1517">
        <f>表格2[[#This Row],[feature_len_hog]]+表格2[[#This Row],[feature_len_spatial]]+表格2[[#This Row],[feature_len_hist]]</f>
        <v>192</v>
      </c>
    </row>
    <row r="1518" spans="1:15" hidden="1" x14ac:dyDescent="0.25">
      <c r="A1518" t="s">
        <v>10</v>
      </c>
      <c r="B1518">
        <v>9</v>
      </c>
      <c r="C1518">
        <v>16</v>
      </c>
      <c r="D1518">
        <v>3</v>
      </c>
      <c r="E1518">
        <v>2</v>
      </c>
      <c r="F1518">
        <v>16</v>
      </c>
      <c r="G1518">
        <v>16</v>
      </c>
      <c r="H1518" t="s">
        <v>13</v>
      </c>
      <c r="I1518" t="s">
        <v>14</v>
      </c>
      <c r="J1518" t="s">
        <v>13</v>
      </c>
      <c r="K1518">
        <v>0.99</v>
      </c>
      <c r="L1518">
        <f>表格2[[#This Row],[orient]]*(64/表格2[[#This Row],[pix_per_cell]])*(64/表格2[[#This Row],[pix_per_cell]])*IF(表格2[[#This Row],[hog_channel]]=" ALL", 3, 1)</f>
        <v>144</v>
      </c>
      <c r="M1518">
        <f>IF(表格2[[#This Row],[spatial_feat]] = " True",表格2[[#This Row],[spatial_size]]*表格2[[#This Row],[spatial_size]]*3, 0)</f>
        <v>768</v>
      </c>
      <c r="N1518">
        <f>IF(表格2[[#This Row],[hist_feat]] = " True", 表格2[[#This Row],[hist_bins]]*3, 0)</f>
        <v>0</v>
      </c>
      <c r="O1518">
        <f>表格2[[#This Row],[feature_len_hog]]+表格2[[#This Row],[feature_len_spatial]]+表格2[[#This Row],[feature_len_hist]]</f>
        <v>912</v>
      </c>
    </row>
    <row r="1519" spans="1:15" hidden="1" x14ac:dyDescent="0.25">
      <c r="A1519" t="s">
        <v>10</v>
      </c>
      <c r="B1519">
        <v>9</v>
      </c>
      <c r="C1519">
        <v>16</v>
      </c>
      <c r="D1519">
        <v>3</v>
      </c>
      <c r="E1519" t="s">
        <v>15</v>
      </c>
      <c r="F1519">
        <v>32</v>
      </c>
      <c r="G1519">
        <v>16</v>
      </c>
      <c r="H1519" t="s">
        <v>14</v>
      </c>
      <c r="I1519" t="s">
        <v>13</v>
      </c>
      <c r="J1519" t="s">
        <v>13</v>
      </c>
      <c r="K1519">
        <v>0.99</v>
      </c>
      <c r="L1519">
        <f>表格2[[#This Row],[orient]]*(64/表格2[[#This Row],[pix_per_cell]])*(64/表格2[[#This Row],[pix_per_cell]])*IF(表格2[[#This Row],[hog_channel]]=" ALL", 3, 1)</f>
        <v>432</v>
      </c>
      <c r="M1519">
        <f>IF(表格2[[#This Row],[spatial_feat]] = " True",表格2[[#This Row],[spatial_size]]*表格2[[#This Row],[spatial_size]]*3, 0)</f>
        <v>0</v>
      </c>
      <c r="N1519">
        <f>IF(表格2[[#This Row],[hist_feat]] = " True", 表格2[[#This Row],[hist_bins]]*3, 0)</f>
        <v>48</v>
      </c>
      <c r="O1519">
        <f>表格2[[#This Row],[feature_len_hog]]+表格2[[#This Row],[feature_len_spatial]]+表格2[[#This Row],[feature_len_hist]]</f>
        <v>480</v>
      </c>
    </row>
    <row r="1520" spans="1:15" hidden="1" x14ac:dyDescent="0.25">
      <c r="A1520" t="s">
        <v>10</v>
      </c>
      <c r="B1520">
        <v>9</v>
      </c>
      <c r="C1520">
        <v>16</v>
      </c>
      <c r="D1520">
        <v>4</v>
      </c>
      <c r="E1520">
        <v>1</v>
      </c>
      <c r="F1520">
        <v>32</v>
      </c>
      <c r="G1520">
        <v>16</v>
      </c>
      <c r="H1520" t="s">
        <v>13</v>
      </c>
      <c r="I1520" t="s">
        <v>13</v>
      </c>
      <c r="J1520" t="s">
        <v>13</v>
      </c>
      <c r="K1520">
        <v>0.99</v>
      </c>
      <c r="L1520">
        <f>表格2[[#This Row],[orient]]*(64/表格2[[#This Row],[pix_per_cell]])*(64/表格2[[#This Row],[pix_per_cell]])*IF(表格2[[#This Row],[hog_channel]]=" ALL", 3, 1)</f>
        <v>144</v>
      </c>
      <c r="M1520">
        <f>IF(表格2[[#This Row],[spatial_feat]] = " True",表格2[[#This Row],[spatial_size]]*表格2[[#This Row],[spatial_size]]*3, 0)</f>
        <v>3072</v>
      </c>
      <c r="N1520">
        <f>IF(表格2[[#This Row],[hist_feat]] = " True", 表格2[[#This Row],[hist_bins]]*3, 0)</f>
        <v>48</v>
      </c>
      <c r="O1520">
        <f>表格2[[#This Row],[feature_len_hog]]+表格2[[#This Row],[feature_len_spatial]]+表格2[[#This Row],[feature_len_hist]]</f>
        <v>3264</v>
      </c>
    </row>
    <row r="1521" spans="1:15" hidden="1" x14ac:dyDescent="0.25">
      <c r="A1521" t="s">
        <v>10</v>
      </c>
      <c r="B1521">
        <v>9</v>
      </c>
      <c r="C1521">
        <v>16</v>
      </c>
      <c r="D1521">
        <v>4</v>
      </c>
      <c r="E1521">
        <v>2</v>
      </c>
      <c r="F1521">
        <v>32</v>
      </c>
      <c r="G1521">
        <v>16</v>
      </c>
      <c r="H1521" t="s">
        <v>13</v>
      </c>
      <c r="I1521" t="s">
        <v>13</v>
      </c>
      <c r="J1521" t="s">
        <v>13</v>
      </c>
      <c r="K1521">
        <v>0.99</v>
      </c>
      <c r="L1521">
        <f>表格2[[#This Row],[orient]]*(64/表格2[[#This Row],[pix_per_cell]])*(64/表格2[[#This Row],[pix_per_cell]])*IF(表格2[[#This Row],[hog_channel]]=" ALL", 3, 1)</f>
        <v>144</v>
      </c>
      <c r="M1521">
        <f>IF(表格2[[#This Row],[spatial_feat]] = " True",表格2[[#This Row],[spatial_size]]*表格2[[#This Row],[spatial_size]]*3, 0)</f>
        <v>3072</v>
      </c>
      <c r="N1521">
        <f>IF(表格2[[#This Row],[hist_feat]] = " True", 表格2[[#This Row],[hist_bins]]*3, 0)</f>
        <v>48</v>
      </c>
      <c r="O1521">
        <f>表格2[[#This Row],[feature_len_hog]]+表格2[[#This Row],[feature_len_spatial]]+表格2[[#This Row],[feature_len_hist]]</f>
        <v>3264</v>
      </c>
    </row>
    <row r="1522" spans="1:15" hidden="1" x14ac:dyDescent="0.25">
      <c r="A1522" t="s">
        <v>10</v>
      </c>
      <c r="B1522">
        <v>9</v>
      </c>
      <c r="C1522">
        <v>16</v>
      </c>
      <c r="D1522">
        <v>4</v>
      </c>
      <c r="E1522" t="s">
        <v>15</v>
      </c>
      <c r="F1522">
        <v>16</v>
      </c>
      <c r="G1522">
        <v>32</v>
      </c>
      <c r="H1522" t="s">
        <v>13</v>
      </c>
      <c r="I1522" t="s">
        <v>14</v>
      </c>
      <c r="J1522" t="s">
        <v>13</v>
      </c>
      <c r="K1522">
        <v>0.99</v>
      </c>
      <c r="L1522">
        <f>表格2[[#This Row],[orient]]*(64/表格2[[#This Row],[pix_per_cell]])*(64/表格2[[#This Row],[pix_per_cell]])*IF(表格2[[#This Row],[hog_channel]]=" ALL", 3, 1)</f>
        <v>432</v>
      </c>
      <c r="M1522">
        <f>IF(表格2[[#This Row],[spatial_feat]] = " True",表格2[[#This Row],[spatial_size]]*表格2[[#This Row],[spatial_size]]*3, 0)</f>
        <v>768</v>
      </c>
      <c r="N1522">
        <f>IF(表格2[[#This Row],[hist_feat]] = " True", 表格2[[#This Row],[hist_bins]]*3, 0)</f>
        <v>0</v>
      </c>
      <c r="O1522">
        <f>表格2[[#This Row],[feature_len_hog]]+表格2[[#This Row],[feature_len_spatial]]+表格2[[#This Row],[feature_len_hist]]</f>
        <v>1200</v>
      </c>
    </row>
    <row r="1523" spans="1:15" hidden="1" x14ac:dyDescent="0.25">
      <c r="A1523" t="s">
        <v>10</v>
      </c>
      <c r="B1523">
        <v>9</v>
      </c>
      <c r="C1523">
        <v>16</v>
      </c>
      <c r="D1523">
        <v>4</v>
      </c>
      <c r="E1523" t="s">
        <v>15</v>
      </c>
      <c r="F1523">
        <v>32</v>
      </c>
      <c r="G1523">
        <v>16</v>
      </c>
      <c r="H1523" t="s">
        <v>13</v>
      </c>
      <c r="I1523" t="s">
        <v>14</v>
      </c>
      <c r="J1523" t="s">
        <v>13</v>
      </c>
      <c r="K1523">
        <v>0.99</v>
      </c>
      <c r="L1523">
        <f>表格2[[#This Row],[orient]]*(64/表格2[[#This Row],[pix_per_cell]])*(64/表格2[[#This Row],[pix_per_cell]])*IF(表格2[[#This Row],[hog_channel]]=" ALL", 3, 1)</f>
        <v>432</v>
      </c>
      <c r="M1523">
        <f>IF(表格2[[#This Row],[spatial_feat]] = " True",表格2[[#This Row],[spatial_size]]*表格2[[#This Row],[spatial_size]]*3, 0)</f>
        <v>3072</v>
      </c>
      <c r="N1523">
        <f>IF(表格2[[#This Row],[hist_feat]] = " True", 表格2[[#This Row],[hist_bins]]*3, 0)</f>
        <v>0</v>
      </c>
      <c r="O1523">
        <f>表格2[[#This Row],[feature_len_hog]]+表格2[[#This Row],[feature_len_spatial]]+表格2[[#This Row],[feature_len_hist]]</f>
        <v>3504</v>
      </c>
    </row>
    <row r="1524" spans="1:15" hidden="1" x14ac:dyDescent="0.25">
      <c r="A1524" t="s">
        <v>10</v>
      </c>
      <c r="B1524">
        <v>5</v>
      </c>
      <c r="C1524">
        <v>8</v>
      </c>
      <c r="D1524">
        <v>2</v>
      </c>
      <c r="E1524">
        <v>0</v>
      </c>
      <c r="F1524">
        <v>16</v>
      </c>
      <c r="G1524">
        <v>32</v>
      </c>
      <c r="H1524" t="s">
        <v>13</v>
      </c>
      <c r="I1524" t="s">
        <v>13</v>
      </c>
      <c r="J1524" t="s">
        <v>13</v>
      </c>
      <c r="K1524">
        <v>0.99</v>
      </c>
      <c r="L1524">
        <f>表格2[[#This Row],[orient]]*(64/表格2[[#This Row],[pix_per_cell]])*(64/表格2[[#This Row],[pix_per_cell]])*IF(表格2[[#This Row],[hog_channel]]=" ALL", 3, 1)</f>
        <v>320</v>
      </c>
      <c r="M1524">
        <f>IF(表格2[[#This Row],[spatial_feat]] = " True",表格2[[#This Row],[spatial_size]]*表格2[[#This Row],[spatial_size]]*3, 0)</f>
        <v>768</v>
      </c>
      <c r="N1524">
        <f>IF(表格2[[#This Row],[hist_feat]] = " True", 表格2[[#This Row],[hist_bins]]*3, 0)</f>
        <v>96</v>
      </c>
      <c r="O1524">
        <f>表格2[[#This Row],[feature_len_hog]]+表格2[[#This Row],[feature_len_spatial]]+表格2[[#This Row],[feature_len_hist]]</f>
        <v>1184</v>
      </c>
    </row>
    <row r="1525" spans="1:15" hidden="1" x14ac:dyDescent="0.25">
      <c r="A1525" t="s">
        <v>10</v>
      </c>
      <c r="B1525">
        <v>5</v>
      </c>
      <c r="C1525">
        <v>8</v>
      </c>
      <c r="D1525">
        <v>2</v>
      </c>
      <c r="E1525">
        <v>0</v>
      </c>
      <c r="F1525">
        <v>32</v>
      </c>
      <c r="G1525">
        <v>16</v>
      </c>
      <c r="H1525" t="s">
        <v>13</v>
      </c>
      <c r="I1525" t="s">
        <v>14</v>
      </c>
      <c r="J1525" t="s">
        <v>13</v>
      </c>
      <c r="K1525">
        <v>0.99</v>
      </c>
      <c r="L1525">
        <f>表格2[[#This Row],[orient]]*(64/表格2[[#This Row],[pix_per_cell]])*(64/表格2[[#This Row],[pix_per_cell]])*IF(表格2[[#This Row],[hog_channel]]=" ALL", 3, 1)</f>
        <v>320</v>
      </c>
      <c r="M1525">
        <f>IF(表格2[[#This Row],[spatial_feat]] = " True",表格2[[#This Row],[spatial_size]]*表格2[[#This Row],[spatial_size]]*3, 0)</f>
        <v>3072</v>
      </c>
      <c r="N1525">
        <f>IF(表格2[[#This Row],[hist_feat]] = " True", 表格2[[#This Row],[hist_bins]]*3, 0)</f>
        <v>0</v>
      </c>
      <c r="O1525">
        <f>表格2[[#This Row],[feature_len_hog]]+表格2[[#This Row],[feature_len_spatial]]+表格2[[#This Row],[feature_len_hist]]</f>
        <v>3392</v>
      </c>
    </row>
    <row r="1526" spans="1:15" hidden="1" x14ac:dyDescent="0.25">
      <c r="A1526" t="s">
        <v>10</v>
      </c>
      <c r="B1526">
        <v>5</v>
      </c>
      <c r="C1526">
        <v>8</v>
      </c>
      <c r="D1526">
        <v>2</v>
      </c>
      <c r="E1526">
        <v>0</v>
      </c>
      <c r="F1526">
        <v>32</v>
      </c>
      <c r="G1526">
        <v>16</v>
      </c>
      <c r="H1526" t="s">
        <v>14</v>
      </c>
      <c r="I1526" t="s">
        <v>13</v>
      </c>
      <c r="J1526" t="s">
        <v>13</v>
      </c>
      <c r="K1526">
        <v>0.99</v>
      </c>
      <c r="L1526">
        <f>表格2[[#This Row],[orient]]*(64/表格2[[#This Row],[pix_per_cell]])*(64/表格2[[#This Row],[pix_per_cell]])*IF(表格2[[#This Row],[hog_channel]]=" ALL", 3, 1)</f>
        <v>320</v>
      </c>
      <c r="M1526">
        <f>IF(表格2[[#This Row],[spatial_feat]] = " True",表格2[[#This Row],[spatial_size]]*表格2[[#This Row],[spatial_size]]*3, 0)</f>
        <v>0</v>
      </c>
      <c r="N1526">
        <f>IF(表格2[[#This Row],[hist_feat]] = " True", 表格2[[#This Row],[hist_bins]]*3, 0)</f>
        <v>48</v>
      </c>
      <c r="O1526">
        <f>表格2[[#This Row],[feature_len_hog]]+表格2[[#This Row],[feature_len_spatial]]+表格2[[#This Row],[feature_len_hist]]</f>
        <v>368</v>
      </c>
    </row>
    <row r="1527" spans="1:15" hidden="1" x14ac:dyDescent="0.25">
      <c r="A1527" t="s">
        <v>10</v>
      </c>
      <c r="B1527">
        <v>5</v>
      </c>
      <c r="C1527">
        <v>8</v>
      </c>
      <c r="D1527">
        <v>2</v>
      </c>
      <c r="E1527">
        <v>2</v>
      </c>
      <c r="F1527">
        <v>16</v>
      </c>
      <c r="G1527">
        <v>16</v>
      </c>
      <c r="H1527" t="s">
        <v>13</v>
      </c>
      <c r="I1527" t="s">
        <v>14</v>
      </c>
      <c r="J1527" t="s">
        <v>13</v>
      </c>
      <c r="K1527">
        <v>0.99</v>
      </c>
      <c r="L1527">
        <f>表格2[[#This Row],[orient]]*(64/表格2[[#This Row],[pix_per_cell]])*(64/表格2[[#This Row],[pix_per_cell]])*IF(表格2[[#This Row],[hog_channel]]=" ALL", 3, 1)</f>
        <v>320</v>
      </c>
      <c r="M1527">
        <f>IF(表格2[[#This Row],[spatial_feat]] = " True",表格2[[#This Row],[spatial_size]]*表格2[[#This Row],[spatial_size]]*3, 0)</f>
        <v>768</v>
      </c>
      <c r="N1527">
        <f>IF(表格2[[#This Row],[hist_feat]] = " True", 表格2[[#This Row],[hist_bins]]*3, 0)</f>
        <v>0</v>
      </c>
      <c r="O1527">
        <f>表格2[[#This Row],[feature_len_hog]]+表格2[[#This Row],[feature_len_spatial]]+表格2[[#This Row],[feature_len_hist]]</f>
        <v>1088</v>
      </c>
    </row>
    <row r="1528" spans="1:15" hidden="1" x14ac:dyDescent="0.25">
      <c r="A1528" t="s">
        <v>10</v>
      </c>
      <c r="B1528">
        <v>5</v>
      </c>
      <c r="C1528">
        <v>8</v>
      </c>
      <c r="D1528">
        <v>2</v>
      </c>
      <c r="E1528" t="s">
        <v>15</v>
      </c>
      <c r="F1528">
        <v>32</v>
      </c>
      <c r="G1528">
        <v>32</v>
      </c>
      <c r="H1528" t="s">
        <v>14</v>
      </c>
      <c r="I1528" t="s">
        <v>13</v>
      </c>
      <c r="J1528" t="s">
        <v>13</v>
      </c>
      <c r="K1528">
        <v>0.99</v>
      </c>
      <c r="L1528">
        <f>表格2[[#This Row],[orient]]*(64/表格2[[#This Row],[pix_per_cell]])*(64/表格2[[#This Row],[pix_per_cell]])*IF(表格2[[#This Row],[hog_channel]]=" ALL", 3, 1)</f>
        <v>960</v>
      </c>
      <c r="M1528">
        <f>IF(表格2[[#This Row],[spatial_feat]] = " True",表格2[[#This Row],[spatial_size]]*表格2[[#This Row],[spatial_size]]*3, 0)</f>
        <v>0</v>
      </c>
      <c r="N1528">
        <f>IF(表格2[[#This Row],[hist_feat]] = " True", 表格2[[#This Row],[hist_bins]]*3, 0)</f>
        <v>96</v>
      </c>
      <c r="O1528">
        <f>表格2[[#This Row],[feature_len_hog]]+表格2[[#This Row],[feature_len_spatial]]+表格2[[#This Row],[feature_len_hist]]</f>
        <v>1056</v>
      </c>
    </row>
    <row r="1529" spans="1:15" hidden="1" x14ac:dyDescent="0.25">
      <c r="A1529" t="s">
        <v>10</v>
      </c>
      <c r="B1529">
        <v>5</v>
      </c>
      <c r="C1529">
        <v>8</v>
      </c>
      <c r="D1529">
        <v>3</v>
      </c>
      <c r="E1529">
        <v>1</v>
      </c>
      <c r="F1529">
        <v>16</v>
      </c>
      <c r="G1529">
        <v>16</v>
      </c>
      <c r="H1529" t="s">
        <v>13</v>
      </c>
      <c r="I1529" t="s">
        <v>13</v>
      </c>
      <c r="J1529" t="s">
        <v>13</v>
      </c>
      <c r="K1529">
        <v>0.99</v>
      </c>
      <c r="L1529">
        <f>表格2[[#This Row],[orient]]*(64/表格2[[#This Row],[pix_per_cell]])*(64/表格2[[#This Row],[pix_per_cell]])*IF(表格2[[#This Row],[hog_channel]]=" ALL", 3, 1)</f>
        <v>320</v>
      </c>
      <c r="M1529">
        <f>IF(表格2[[#This Row],[spatial_feat]] = " True",表格2[[#This Row],[spatial_size]]*表格2[[#This Row],[spatial_size]]*3, 0)</f>
        <v>768</v>
      </c>
      <c r="N1529">
        <f>IF(表格2[[#This Row],[hist_feat]] = " True", 表格2[[#This Row],[hist_bins]]*3, 0)</f>
        <v>48</v>
      </c>
      <c r="O1529">
        <f>表格2[[#This Row],[feature_len_hog]]+表格2[[#This Row],[feature_len_spatial]]+表格2[[#This Row],[feature_len_hist]]</f>
        <v>1136</v>
      </c>
    </row>
    <row r="1530" spans="1:15" hidden="1" x14ac:dyDescent="0.25">
      <c r="A1530" t="s">
        <v>10</v>
      </c>
      <c r="B1530">
        <v>5</v>
      </c>
      <c r="C1530">
        <v>8</v>
      </c>
      <c r="D1530">
        <v>3</v>
      </c>
      <c r="E1530">
        <v>1</v>
      </c>
      <c r="F1530">
        <v>16</v>
      </c>
      <c r="G1530">
        <v>32</v>
      </c>
      <c r="H1530" t="s">
        <v>13</v>
      </c>
      <c r="I1530" t="s">
        <v>13</v>
      </c>
      <c r="J1530" t="s">
        <v>13</v>
      </c>
      <c r="K1530">
        <v>0.99</v>
      </c>
      <c r="L1530">
        <f>表格2[[#This Row],[orient]]*(64/表格2[[#This Row],[pix_per_cell]])*(64/表格2[[#This Row],[pix_per_cell]])*IF(表格2[[#This Row],[hog_channel]]=" ALL", 3, 1)</f>
        <v>320</v>
      </c>
      <c r="M1530">
        <f>IF(表格2[[#This Row],[spatial_feat]] = " True",表格2[[#This Row],[spatial_size]]*表格2[[#This Row],[spatial_size]]*3, 0)</f>
        <v>768</v>
      </c>
      <c r="N1530">
        <f>IF(表格2[[#This Row],[hist_feat]] = " True", 表格2[[#This Row],[hist_bins]]*3, 0)</f>
        <v>96</v>
      </c>
      <c r="O1530">
        <f>表格2[[#This Row],[feature_len_hog]]+表格2[[#This Row],[feature_len_spatial]]+表格2[[#This Row],[feature_len_hist]]</f>
        <v>1184</v>
      </c>
    </row>
    <row r="1531" spans="1:15" hidden="1" x14ac:dyDescent="0.25">
      <c r="A1531" t="s">
        <v>10</v>
      </c>
      <c r="B1531">
        <v>5</v>
      </c>
      <c r="C1531">
        <v>8</v>
      </c>
      <c r="D1531">
        <v>3</v>
      </c>
      <c r="E1531">
        <v>1</v>
      </c>
      <c r="F1531">
        <v>32</v>
      </c>
      <c r="G1531">
        <v>16</v>
      </c>
      <c r="H1531" t="s">
        <v>13</v>
      </c>
      <c r="I1531" t="s">
        <v>13</v>
      </c>
      <c r="J1531" t="s">
        <v>13</v>
      </c>
      <c r="K1531">
        <v>0.99</v>
      </c>
      <c r="L1531">
        <f>表格2[[#This Row],[orient]]*(64/表格2[[#This Row],[pix_per_cell]])*(64/表格2[[#This Row],[pix_per_cell]])*IF(表格2[[#This Row],[hog_channel]]=" ALL", 3, 1)</f>
        <v>320</v>
      </c>
      <c r="M1531">
        <f>IF(表格2[[#This Row],[spatial_feat]] = " True",表格2[[#This Row],[spatial_size]]*表格2[[#This Row],[spatial_size]]*3, 0)</f>
        <v>3072</v>
      </c>
      <c r="N1531">
        <f>IF(表格2[[#This Row],[hist_feat]] = " True", 表格2[[#This Row],[hist_bins]]*3, 0)</f>
        <v>48</v>
      </c>
      <c r="O1531">
        <f>表格2[[#This Row],[feature_len_hog]]+表格2[[#This Row],[feature_len_spatial]]+表格2[[#This Row],[feature_len_hist]]</f>
        <v>3440</v>
      </c>
    </row>
    <row r="1532" spans="1:15" hidden="1" x14ac:dyDescent="0.25">
      <c r="A1532" t="s">
        <v>10</v>
      </c>
      <c r="B1532">
        <v>5</v>
      </c>
      <c r="C1532">
        <v>8</v>
      </c>
      <c r="D1532">
        <v>3</v>
      </c>
      <c r="E1532">
        <v>1</v>
      </c>
      <c r="F1532">
        <v>32</v>
      </c>
      <c r="G1532">
        <v>16</v>
      </c>
      <c r="H1532" t="s">
        <v>14</v>
      </c>
      <c r="I1532" t="s">
        <v>13</v>
      </c>
      <c r="J1532" t="s">
        <v>13</v>
      </c>
      <c r="K1532">
        <v>0.99</v>
      </c>
      <c r="L1532">
        <f>表格2[[#This Row],[orient]]*(64/表格2[[#This Row],[pix_per_cell]])*(64/表格2[[#This Row],[pix_per_cell]])*IF(表格2[[#This Row],[hog_channel]]=" ALL", 3, 1)</f>
        <v>320</v>
      </c>
      <c r="M1532">
        <f>IF(表格2[[#This Row],[spatial_feat]] = " True",表格2[[#This Row],[spatial_size]]*表格2[[#This Row],[spatial_size]]*3, 0)</f>
        <v>0</v>
      </c>
      <c r="N1532">
        <f>IF(表格2[[#This Row],[hist_feat]] = " True", 表格2[[#This Row],[hist_bins]]*3, 0)</f>
        <v>48</v>
      </c>
      <c r="O1532">
        <f>表格2[[#This Row],[feature_len_hog]]+表格2[[#This Row],[feature_len_spatial]]+表格2[[#This Row],[feature_len_hist]]</f>
        <v>368</v>
      </c>
    </row>
    <row r="1533" spans="1:15" hidden="1" x14ac:dyDescent="0.25">
      <c r="A1533" t="s">
        <v>10</v>
      </c>
      <c r="B1533">
        <v>5</v>
      </c>
      <c r="C1533">
        <v>8</v>
      </c>
      <c r="D1533">
        <v>3</v>
      </c>
      <c r="E1533">
        <v>2</v>
      </c>
      <c r="F1533">
        <v>16</v>
      </c>
      <c r="G1533">
        <v>16</v>
      </c>
      <c r="H1533" t="s">
        <v>14</v>
      </c>
      <c r="I1533" t="s">
        <v>13</v>
      </c>
      <c r="J1533" t="s">
        <v>13</v>
      </c>
      <c r="K1533">
        <v>0.99</v>
      </c>
      <c r="L1533">
        <f>表格2[[#This Row],[orient]]*(64/表格2[[#This Row],[pix_per_cell]])*(64/表格2[[#This Row],[pix_per_cell]])*IF(表格2[[#This Row],[hog_channel]]=" ALL", 3, 1)</f>
        <v>320</v>
      </c>
      <c r="M1533">
        <f>IF(表格2[[#This Row],[spatial_feat]] = " True",表格2[[#This Row],[spatial_size]]*表格2[[#This Row],[spatial_size]]*3, 0)</f>
        <v>0</v>
      </c>
      <c r="N1533">
        <f>IF(表格2[[#This Row],[hist_feat]] = " True", 表格2[[#This Row],[hist_bins]]*3, 0)</f>
        <v>48</v>
      </c>
      <c r="O1533">
        <f>表格2[[#This Row],[feature_len_hog]]+表格2[[#This Row],[feature_len_spatial]]+表格2[[#This Row],[feature_len_hist]]</f>
        <v>368</v>
      </c>
    </row>
    <row r="1534" spans="1:15" hidden="1" x14ac:dyDescent="0.25">
      <c r="A1534" t="s">
        <v>10</v>
      </c>
      <c r="B1534">
        <v>5</v>
      </c>
      <c r="C1534">
        <v>8</v>
      </c>
      <c r="D1534">
        <v>3</v>
      </c>
      <c r="E1534">
        <v>2</v>
      </c>
      <c r="F1534">
        <v>32</v>
      </c>
      <c r="G1534">
        <v>32</v>
      </c>
      <c r="H1534" t="s">
        <v>13</v>
      </c>
      <c r="I1534" t="s">
        <v>14</v>
      </c>
      <c r="J1534" t="s">
        <v>13</v>
      </c>
      <c r="K1534">
        <v>0.99</v>
      </c>
      <c r="L1534">
        <f>表格2[[#This Row],[orient]]*(64/表格2[[#This Row],[pix_per_cell]])*(64/表格2[[#This Row],[pix_per_cell]])*IF(表格2[[#This Row],[hog_channel]]=" ALL", 3, 1)</f>
        <v>320</v>
      </c>
      <c r="M1534">
        <f>IF(表格2[[#This Row],[spatial_feat]] = " True",表格2[[#This Row],[spatial_size]]*表格2[[#This Row],[spatial_size]]*3, 0)</f>
        <v>3072</v>
      </c>
      <c r="N1534">
        <f>IF(表格2[[#This Row],[hist_feat]] = " True", 表格2[[#This Row],[hist_bins]]*3, 0)</f>
        <v>0</v>
      </c>
      <c r="O1534">
        <f>表格2[[#This Row],[feature_len_hog]]+表格2[[#This Row],[feature_len_spatial]]+表格2[[#This Row],[feature_len_hist]]</f>
        <v>3392</v>
      </c>
    </row>
    <row r="1535" spans="1:15" hidden="1" x14ac:dyDescent="0.25">
      <c r="A1535" t="s">
        <v>10</v>
      </c>
      <c r="B1535">
        <v>5</v>
      </c>
      <c r="C1535">
        <v>8</v>
      </c>
      <c r="D1535">
        <v>3</v>
      </c>
      <c r="E1535" t="s">
        <v>15</v>
      </c>
      <c r="F1535">
        <v>16</v>
      </c>
      <c r="G1535">
        <v>16</v>
      </c>
      <c r="H1535" t="s">
        <v>14</v>
      </c>
      <c r="I1535" t="s">
        <v>13</v>
      </c>
      <c r="J1535" t="s">
        <v>13</v>
      </c>
      <c r="K1535">
        <v>0.99</v>
      </c>
      <c r="L1535">
        <f>表格2[[#This Row],[orient]]*(64/表格2[[#This Row],[pix_per_cell]])*(64/表格2[[#This Row],[pix_per_cell]])*IF(表格2[[#This Row],[hog_channel]]=" ALL", 3, 1)</f>
        <v>960</v>
      </c>
      <c r="M1535">
        <f>IF(表格2[[#This Row],[spatial_feat]] = " True",表格2[[#This Row],[spatial_size]]*表格2[[#This Row],[spatial_size]]*3, 0)</f>
        <v>0</v>
      </c>
      <c r="N1535">
        <f>IF(表格2[[#This Row],[hist_feat]] = " True", 表格2[[#This Row],[hist_bins]]*3, 0)</f>
        <v>48</v>
      </c>
      <c r="O1535">
        <f>表格2[[#This Row],[feature_len_hog]]+表格2[[#This Row],[feature_len_spatial]]+表格2[[#This Row],[feature_len_hist]]</f>
        <v>1008</v>
      </c>
    </row>
    <row r="1536" spans="1:15" hidden="1" x14ac:dyDescent="0.25">
      <c r="A1536" t="s">
        <v>10</v>
      </c>
      <c r="B1536">
        <v>5</v>
      </c>
      <c r="C1536">
        <v>8</v>
      </c>
      <c r="D1536">
        <v>4</v>
      </c>
      <c r="E1536">
        <v>0</v>
      </c>
      <c r="F1536">
        <v>32</v>
      </c>
      <c r="G1536">
        <v>16</v>
      </c>
      <c r="H1536" t="s">
        <v>13</v>
      </c>
      <c r="I1536" t="s">
        <v>13</v>
      </c>
      <c r="J1536" t="s">
        <v>13</v>
      </c>
      <c r="K1536">
        <v>0.99</v>
      </c>
      <c r="L1536">
        <f>表格2[[#This Row],[orient]]*(64/表格2[[#This Row],[pix_per_cell]])*(64/表格2[[#This Row],[pix_per_cell]])*IF(表格2[[#This Row],[hog_channel]]=" ALL", 3, 1)</f>
        <v>320</v>
      </c>
      <c r="M1536">
        <f>IF(表格2[[#This Row],[spatial_feat]] = " True",表格2[[#This Row],[spatial_size]]*表格2[[#This Row],[spatial_size]]*3, 0)</f>
        <v>3072</v>
      </c>
      <c r="N1536">
        <f>IF(表格2[[#This Row],[hist_feat]] = " True", 表格2[[#This Row],[hist_bins]]*3, 0)</f>
        <v>48</v>
      </c>
      <c r="O1536">
        <f>表格2[[#This Row],[feature_len_hog]]+表格2[[#This Row],[feature_len_spatial]]+表格2[[#This Row],[feature_len_hist]]</f>
        <v>3440</v>
      </c>
    </row>
    <row r="1537" spans="1:15" hidden="1" x14ac:dyDescent="0.25">
      <c r="A1537" t="s">
        <v>10</v>
      </c>
      <c r="B1537">
        <v>5</v>
      </c>
      <c r="C1537">
        <v>8</v>
      </c>
      <c r="D1537">
        <v>4</v>
      </c>
      <c r="E1537">
        <v>1</v>
      </c>
      <c r="F1537">
        <v>16</v>
      </c>
      <c r="G1537">
        <v>32</v>
      </c>
      <c r="H1537" t="s">
        <v>13</v>
      </c>
      <c r="I1537" t="s">
        <v>13</v>
      </c>
      <c r="J1537" t="s">
        <v>13</v>
      </c>
      <c r="K1537">
        <v>0.99</v>
      </c>
      <c r="L1537">
        <f>表格2[[#This Row],[orient]]*(64/表格2[[#This Row],[pix_per_cell]])*(64/表格2[[#This Row],[pix_per_cell]])*IF(表格2[[#This Row],[hog_channel]]=" ALL", 3, 1)</f>
        <v>320</v>
      </c>
      <c r="M1537">
        <f>IF(表格2[[#This Row],[spatial_feat]] = " True",表格2[[#This Row],[spatial_size]]*表格2[[#This Row],[spatial_size]]*3, 0)</f>
        <v>768</v>
      </c>
      <c r="N1537">
        <f>IF(表格2[[#This Row],[hist_feat]] = " True", 表格2[[#This Row],[hist_bins]]*3, 0)</f>
        <v>96</v>
      </c>
      <c r="O1537">
        <f>表格2[[#This Row],[feature_len_hog]]+表格2[[#This Row],[feature_len_spatial]]+表格2[[#This Row],[feature_len_hist]]</f>
        <v>1184</v>
      </c>
    </row>
    <row r="1538" spans="1:15" hidden="1" x14ac:dyDescent="0.25">
      <c r="A1538" t="s">
        <v>10</v>
      </c>
      <c r="B1538">
        <v>5</v>
      </c>
      <c r="C1538">
        <v>8</v>
      </c>
      <c r="D1538">
        <v>4</v>
      </c>
      <c r="E1538">
        <v>1</v>
      </c>
      <c r="F1538">
        <v>16</v>
      </c>
      <c r="G1538">
        <v>32</v>
      </c>
      <c r="H1538" t="s">
        <v>13</v>
      </c>
      <c r="I1538" t="s">
        <v>14</v>
      </c>
      <c r="J1538" t="s">
        <v>13</v>
      </c>
      <c r="K1538">
        <v>0.99</v>
      </c>
      <c r="L1538">
        <f>表格2[[#This Row],[orient]]*(64/表格2[[#This Row],[pix_per_cell]])*(64/表格2[[#This Row],[pix_per_cell]])*IF(表格2[[#This Row],[hog_channel]]=" ALL", 3, 1)</f>
        <v>320</v>
      </c>
      <c r="M1538">
        <f>IF(表格2[[#This Row],[spatial_feat]] = " True",表格2[[#This Row],[spatial_size]]*表格2[[#This Row],[spatial_size]]*3, 0)</f>
        <v>768</v>
      </c>
      <c r="N1538">
        <f>IF(表格2[[#This Row],[hist_feat]] = " True", 表格2[[#This Row],[hist_bins]]*3, 0)</f>
        <v>0</v>
      </c>
      <c r="O1538">
        <f>表格2[[#This Row],[feature_len_hog]]+表格2[[#This Row],[feature_len_spatial]]+表格2[[#This Row],[feature_len_hist]]</f>
        <v>1088</v>
      </c>
    </row>
    <row r="1539" spans="1:15" hidden="1" x14ac:dyDescent="0.25">
      <c r="A1539" t="s">
        <v>10</v>
      </c>
      <c r="B1539">
        <v>5</v>
      </c>
      <c r="C1539">
        <v>8</v>
      </c>
      <c r="D1539">
        <v>4</v>
      </c>
      <c r="E1539">
        <v>1</v>
      </c>
      <c r="F1539">
        <v>32</v>
      </c>
      <c r="G1539">
        <v>16</v>
      </c>
      <c r="H1539" t="s">
        <v>14</v>
      </c>
      <c r="I1539" t="s">
        <v>13</v>
      </c>
      <c r="J1539" t="s">
        <v>13</v>
      </c>
      <c r="K1539">
        <v>0.99</v>
      </c>
      <c r="L1539">
        <f>表格2[[#This Row],[orient]]*(64/表格2[[#This Row],[pix_per_cell]])*(64/表格2[[#This Row],[pix_per_cell]])*IF(表格2[[#This Row],[hog_channel]]=" ALL", 3, 1)</f>
        <v>320</v>
      </c>
      <c r="M1539">
        <f>IF(表格2[[#This Row],[spatial_feat]] = " True",表格2[[#This Row],[spatial_size]]*表格2[[#This Row],[spatial_size]]*3, 0)</f>
        <v>0</v>
      </c>
      <c r="N1539">
        <f>IF(表格2[[#This Row],[hist_feat]] = " True", 表格2[[#This Row],[hist_bins]]*3, 0)</f>
        <v>48</v>
      </c>
      <c r="O1539">
        <f>表格2[[#This Row],[feature_len_hog]]+表格2[[#This Row],[feature_len_spatial]]+表格2[[#This Row],[feature_len_hist]]</f>
        <v>368</v>
      </c>
    </row>
    <row r="1540" spans="1:15" hidden="1" x14ac:dyDescent="0.25">
      <c r="A1540" t="s">
        <v>10</v>
      </c>
      <c r="B1540">
        <v>5</v>
      </c>
      <c r="C1540">
        <v>8</v>
      </c>
      <c r="D1540">
        <v>4</v>
      </c>
      <c r="E1540">
        <v>2</v>
      </c>
      <c r="F1540">
        <v>32</v>
      </c>
      <c r="G1540">
        <v>16</v>
      </c>
      <c r="H1540" t="s">
        <v>13</v>
      </c>
      <c r="I1540" t="s">
        <v>13</v>
      </c>
      <c r="J1540" t="s">
        <v>13</v>
      </c>
      <c r="K1540">
        <v>0.99</v>
      </c>
      <c r="L1540">
        <f>表格2[[#This Row],[orient]]*(64/表格2[[#This Row],[pix_per_cell]])*(64/表格2[[#This Row],[pix_per_cell]])*IF(表格2[[#This Row],[hog_channel]]=" ALL", 3, 1)</f>
        <v>320</v>
      </c>
      <c r="M1540">
        <f>IF(表格2[[#This Row],[spatial_feat]] = " True",表格2[[#This Row],[spatial_size]]*表格2[[#This Row],[spatial_size]]*3, 0)</f>
        <v>3072</v>
      </c>
      <c r="N1540">
        <f>IF(表格2[[#This Row],[hist_feat]] = " True", 表格2[[#This Row],[hist_bins]]*3, 0)</f>
        <v>48</v>
      </c>
      <c r="O1540">
        <f>表格2[[#This Row],[feature_len_hog]]+表格2[[#This Row],[feature_len_spatial]]+表格2[[#This Row],[feature_len_hist]]</f>
        <v>3440</v>
      </c>
    </row>
    <row r="1541" spans="1:15" hidden="1" x14ac:dyDescent="0.25">
      <c r="A1541" t="s">
        <v>10</v>
      </c>
      <c r="B1541">
        <v>5</v>
      </c>
      <c r="C1541">
        <v>8</v>
      </c>
      <c r="D1541">
        <v>4</v>
      </c>
      <c r="E1541">
        <v>2</v>
      </c>
      <c r="F1541">
        <v>32</v>
      </c>
      <c r="G1541">
        <v>16</v>
      </c>
      <c r="H1541" t="s">
        <v>13</v>
      </c>
      <c r="I1541" t="s">
        <v>14</v>
      </c>
      <c r="J1541" t="s">
        <v>13</v>
      </c>
      <c r="K1541">
        <v>0.99</v>
      </c>
      <c r="L1541">
        <f>表格2[[#This Row],[orient]]*(64/表格2[[#This Row],[pix_per_cell]])*(64/表格2[[#This Row],[pix_per_cell]])*IF(表格2[[#This Row],[hog_channel]]=" ALL", 3, 1)</f>
        <v>320</v>
      </c>
      <c r="M1541">
        <f>IF(表格2[[#This Row],[spatial_feat]] = " True",表格2[[#This Row],[spatial_size]]*表格2[[#This Row],[spatial_size]]*3, 0)</f>
        <v>3072</v>
      </c>
      <c r="N1541">
        <f>IF(表格2[[#This Row],[hist_feat]] = " True", 表格2[[#This Row],[hist_bins]]*3, 0)</f>
        <v>0</v>
      </c>
      <c r="O1541">
        <f>表格2[[#This Row],[feature_len_hog]]+表格2[[#This Row],[feature_len_spatial]]+表格2[[#This Row],[feature_len_hist]]</f>
        <v>3392</v>
      </c>
    </row>
    <row r="1542" spans="1:15" hidden="1" x14ac:dyDescent="0.25">
      <c r="A1542" t="s">
        <v>10</v>
      </c>
      <c r="B1542">
        <v>5</v>
      </c>
      <c r="C1542">
        <v>8</v>
      </c>
      <c r="D1542">
        <v>4</v>
      </c>
      <c r="E1542">
        <v>2</v>
      </c>
      <c r="F1542">
        <v>32</v>
      </c>
      <c r="G1542">
        <v>32</v>
      </c>
      <c r="H1542" t="s">
        <v>13</v>
      </c>
      <c r="I1542" t="s">
        <v>14</v>
      </c>
      <c r="J1542" t="s">
        <v>13</v>
      </c>
      <c r="K1542">
        <v>0.99</v>
      </c>
      <c r="L1542">
        <f>表格2[[#This Row],[orient]]*(64/表格2[[#This Row],[pix_per_cell]])*(64/表格2[[#This Row],[pix_per_cell]])*IF(表格2[[#This Row],[hog_channel]]=" ALL", 3, 1)</f>
        <v>320</v>
      </c>
      <c r="M1542">
        <f>IF(表格2[[#This Row],[spatial_feat]] = " True",表格2[[#This Row],[spatial_size]]*表格2[[#This Row],[spatial_size]]*3, 0)</f>
        <v>3072</v>
      </c>
      <c r="N1542">
        <f>IF(表格2[[#This Row],[hist_feat]] = " True", 表格2[[#This Row],[hist_bins]]*3, 0)</f>
        <v>0</v>
      </c>
      <c r="O1542">
        <f>表格2[[#This Row],[feature_len_hog]]+表格2[[#This Row],[feature_len_spatial]]+表格2[[#This Row],[feature_len_hist]]</f>
        <v>3392</v>
      </c>
    </row>
    <row r="1543" spans="1:15" hidden="1" x14ac:dyDescent="0.25">
      <c r="A1543" t="s">
        <v>10</v>
      </c>
      <c r="B1543">
        <v>5</v>
      </c>
      <c r="C1543">
        <v>8</v>
      </c>
      <c r="D1543">
        <v>4</v>
      </c>
      <c r="E1543" t="s">
        <v>15</v>
      </c>
      <c r="F1543">
        <v>16</v>
      </c>
      <c r="G1543">
        <v>16</v>
      </c>
      <c r="H1543" t="s">
        <v>13</v>
      </c>
      <c r="I1543" t="s">
        <v>14</v>
      </c>
      <c r="J1543" t="s">
        <v>13</v>
      </c>
      <c r="K1543">
        <v>0.99</v>
      </c>
      <c r="L1543">
        <f>表格2[[#This Row],[orient]]*(64/表格2[[#This Row],[pix_per_cell]])*(64/表格2[[#This Row],[pix_per_cell]])*IF(表格2[[#This Row],[hog_channel]]=" ALL", 3, 1)</f>
        <v>960</v>
      </c>
      <c r="M1543">
        <f>IF(表格2[[#This Row],[spatial_feat]] = " True",表格2[[#This Row],[spatial_size]]*表格2[[#This Row],[spatial_size]]*3, 0)</f>
        <v>768</v>
      </c>
      <c r="N1543">
        <f>IF(表格2[[#This Row],[hist_feat]] = " True", 表格2[[#This Row],[hist_bins]]*3, 0)</f>
        <v>0</v>
      </c>
      <c r="O1543">
        <f>表格2[[#This Row],[feature_len_hog]]+表格2[[#This Row],[feature_len_spatial]]+表格2[[#This Row],[feature_len_hist]]</f>
        <v>1728</v>
      </c>
    </row>
    <row r="1544" spans="1:15" hidden="1" x14ac:dyDescent="0.25">
      <c r="A1544" t="s">
        <v>10</v>
      </c>
      <c r="B1544">
        <v>5</v>
      </c>
      <c r="C1544">
        <v>8</v>
      </c>
      <c r="D1544">
        <v>4</v>
      </c>
      <c r="E1544" t="s">
        <v>15</v>
      </c>
      <c r="F1544">
        <v>16</v>
      </c>
      <c r="G1544">
        <v>32</v>
      </c>
      <c r="H1544" t="s">
        <v>14</v>
      </c>
      <c r="I1544" t="s">
        <v>14</v>
      </c>
      <c r="J1544" t="s">
        <v>13</v>
      </c>
      <c r="K1544">
        <v>0.99</v>
      </c>
      <c r="L1544">
        <f>表格2[[#This Row],[orient]]*(64/表格2[[#This Row],[pix_per_cell]])*(64/表格2[[#This Row],[pix_per_cell]])*IF(表格2[[#This Row],[hog_channel]]=" ALL", 3, 1)</f>
        <v>960</v>
      </c>
      <c r="M1544">
        <f>IF(表格2[[#This Row],[spatial_feat]] = " True",表格2[[#This Row],[spatial_size]]*表格2[[#This Row],[spatial_size]]*3, 0)</f>
        <v>0</v>
      </c>
      <c r="N1544">
        <f>IF(表格2[[#This Row],[hist_feat]] = " True", 表格2[[#This Row],[hist_bins]]*3, 0)</f>
        <v>0</v>
      </c>
      <c r="O1544">
        <f>表格2[[#This Row],[feature_len_hog]]+表格2[[#This Row],[feature_len_spatial]]+表格2[[#This Row],[feature_len_hist]]</f>
        <v>960</v>
      </c>
    </row>
    <row r="1545" spans="1:15" hidden="1" x14ac:dyDescent="0.25">
      <c r="A1545" t="s">
        <v>10</v>
      </c>
      <c r="B1545">
        <v>5</v>
      </c>
      <c r="C1545">
        <v>8</v>
      </c>
      <c r="D1545">
        <v>4</v>
      </c>
      <c r="E1545" t="s">
        <v>15</v>
      </c>
      <c r="F1545">
        <v>32</v>
      </c>
      <c r="G1545">
        <v>32</v>
      </c>
      <c r="H1545" t="s">
        <v>13</v>
      </c>
      <c r="I1545" t="s">
        <v>14</v>
      </c>
      <c r="J1545" t="s">
        <v>13</v>
      </c>
      <c r="K1545">
        <v>0.99</v>
      </c>
      <c r="L1545">
        <f>表格2[[#This Row],[orient]]*(64/表格2[[#This Row],[pix_per_cell]])*(64/表格2[[#This Row],[pix_per_cell]])*IF(表格2[[#This Row],[hog_channel]]=" ALL", 3, 1)</f>
        <v>960</v>
      </c>
      <c r="M1545">
        <f>IF(表格2[[#This Row],[spatial_feat]] = " True",表格2[[#This Row],[spatial_size]]*表格2[[#This Row],[spatial_size]]*3, 0)</f>
        <v>3072</v>
      </c>
      <c r="N1545">
        <f>IF(表格2[[#This Row],[hist_feat]] = " True", 表格2[[#This Row],[hist_bins]]*3, 0)</f>
        <v>0</v>
      </c>
      <c r="O1545">
        <f>表格2[[#This Row],[feature_len_hog]]+表格2[[#This Row],[feature_len_spatial]]+表格2[[#This Row],[feature_len_hist]]</f>
        <v>4032</v>
      </c>
    </row>
    <row r="1546" spans="1:15" hidden="1" x14ac:dyDescent="0.25">
      <c r="A1546" t="s">
        <v>10</v>
      </c>
      <c r="B1546">
        <v>5</v>
      </c>
      <c r="C1546">
        <v>16</v>
      </c>
      <c r="D1546">
        <v>2</v>
      </c>
      <c r="E1546" t="s">
        <v>15</v>
      </c>
      <c r="F1546">
        <v>16</v>
      </c>
      <c r="G1546">
        <v>16</v>
      </c>
      <c r="H1546" t="s">
        <v>13</v>
      </c>
      <c r="I1546" t="s">
        <v>13</v>
      </c>
      <c r="J1546" t="s">
        <v>13</v>
      </c>
      <c r="K1546">
        <v>0.99</v>
      </c>
      <c r="L1546">
        <f>表格2[[#This Row],[orient]]*(64/表格2[[#This Row],[pix_per_cell]])*(64/表格2[[#This Row],[pix_per_cell]])*IF(表格2[[#This Row],[hog_channel]]=" ALL", 3, 1)</f>
        <v>240</v>
      </c>
      <c r="M1546">
        <f>IF(表格2[[#This Row],[spatial_feat]] = " True",表格2[[#This Row],[spatial_size]]*表格2[[#This Row],[spatial_size]]*3, 0)</f>
        <v>768</v>
      </c>
      <c r="N1546">
        <f>IF(表格2[[#This Row],[hist_feat]] = " True", 表格2[[#This Row],[hist_bins]]*3, 0)</f>
        <v>48</v>
      </c>
      <c r="O1546">
        <f>表格2[[#This Row],[feature_len_hog]]+表格2[[#This Row],[feature_len_spatial]]+表格2[[#This Row],[feature_len_hist]]</f>
        <v>1056</v>
      </c>
    </row>
    <row r="1547" spans="1:15" hidden="1" x14ac:dyDescent="0.25">
      <c r="A1547" t="s">
        <v>10</v>
      </c>
      <c r="B1547">
        <v>5</v>
      </c>
      <c r="C1547">
        <v>16</v>
      </c>
      <c r="D1547">
        <v>3</v>
      </c>
      <c r="E1547">
        <v>1</v>
      </c>
      <c r="F1547">
        <v>32</v>
      </c>
      <c r="G1547">
        <v>16</v>
      </c>
      <c r="H1547" t="s">
        <v>13</v>
      </c>
      <c r="I1547" t="s">
        <v>14</v>
      </c>
      <c r="J1547" t="s">
        <v>13</v>
      </c>
      <c r="K1547">
        <v>0.99</v>
      </c>
      <c r="L1547">
        <f>表格2[[#This Row],[orient]]*(64/表格2[[#This Row],[pix_per_cell]])*(64/表格2[[#This Row],[pix_per_cell]])*IF(表格2[[#This Row],[hog_channel]]=" ALL", 3, 1)</f>
        <v>80</v>
      </c>
      <c r="M1547">
        <f>IF(表格2[[#This Row],[spatial_feat]] = " True",表格2[[#This Row],[spatial_size]]*表格2[[#This Row],[spatial_size]]*3, 0)</f>
        <v>3072</v>
      </c>
      <c r="N1547">
        <f>IF(表格2[[#This Row],[hist_feat]] = " True", 表格2[[#This Row],[hist_bins]]*3, 0)</f>
        <v>0</v>
      </c>
      <c r="O1547">
        <f>表格2[[#This Row],[feature_len_hog]]+表格2[[#This Row],[feature_len_spatial]]+表格2[[#This Row],[feature_len_hist]]</f>
        <v>3152</v>
      </c>
    </row>
    <row r="1548" spans="1:15" hidden="1" x14ac:dyDescent="0.25">
      <c r="A1548" t="s">
        <v>10</v>
      </c>
      <c r="B1548">
        <v>5</v>
      </c>
      <c r="C1548">
        <v>16</v>
      </c>
      <c r="D1548">
        <v>3</v>
      </c>
      <c r="E1548" t="s">
        <v>15</v>
      </c>
      <c r="F1548">
        <v>16</v>
      </c>
      <c r="G1548">
        <v>16</v>
      </c>
      <c r="H1548" t="s">
        <v>13</v>
      </c>
      <c r="I1548" t="s">
        <v>14</v>
      </c>
      <c r="J1548" t="s">
        <v>13</v>
      </c>
      <c r="K1548">
        <v>0.99</v>
      </c>
      <c r="L1548">
        <f>表格2[[#This Row],[orient]]*(64/表格2[[#This Row],[pix_per_cell]])*(64/表格2[[#This Row],[pix_per_cell]])*IF(表格2[[#This Row],[hog_channel]]=" ALL", 3, 1)</f>
        <v>240</v>
      </c>
      <c r="M1548">
        <f>IF(表格2[[#This Row],[spatial_feat]] = " True",表格2[[#This Row],[spatial_size]]*表格2[[#This Row],[spatial_size]]*3, 0)</f>
        <v>768</v>
      </c>
      <c r="N1548">
        <f>IF(表格2[[#This Row],[hist_feat]] = " True", 表格2[[#This Row],[hist_bins]]*3, 0)</f>
        <v>0</v>
      </c>
      <c r="O1548">
        <f>表格2[[#This Row],[feature_len_hog]]+表格2[[#This Row],[feature_len_spatial]]+表格2[[#This Row],[feature_len_hist]]</f>
        <v>1008</v>
      </c>
    </row>
    <row r="1549" spans="1:15" hidden="1" x14ac:dyDescent="0.25">
      <c r="A1549" t="s">
        <v>10</v>
      </c>
      <c r="B1549">
        <v>5</v>
      </c>
      <c r="C1549">
        <v>16</v>
      </c>
      <c r="D1549">
        <v>3</v>
      </c>
      <c r="E1549" t="s">
        <v>15</v>
      </c>
      <c r="F1549">
        <v>16</v>
      </c>
      <c r="G1549">
        <v>32</v>
      </c>
      <c r="H1549" t="s">
        <v>13</v>
      </c>
      <c r="I1549" t="s">
        <v>14</v>
      </c>
      <c r="J1549" t="s">
        <v>13</v>
      </c>
      <c r="K1549">
        <v>0.99</v>
      </c>
      <c r="L1549">
        <f>表格2[[#This Row],[orient]]*(64/表格2[[#This Row],[pix_per_cell]])*(64/表格2[[#This Row],[pix_per_cell]])*IF(表格2[[#This Row],[hog_channel]]=" ALL", 3, 1)</f>
        <v>240</v>
      </c>
      <c r="M1549">
        <f>IF(表格2[[#This Row],[spatial_feat]] = " True",表格2[[#This Row],[spatial_size]]*表格2[[#This Row],[spatial_size]]*3, 0)</f>
        <v>768</v>
      </c>
      <c r="N1549">
        <f>IF(表格2[[#This Row],[hist_feat]] = " True", 表格2[[#This Row],[hist_bins]]*3, 0)</f>
        <v>0</v>
      </c>
      <c r="O1549">
        <f>表格2[[#This Row],[feature_len_hog]]+表格2[[#This Row],[feature_len_spatial]]+表格2[[#This Row],[feature_len_hist]]</f>
        <v>1008</v>
      </c>
    </row>
    <row r="1550" spans="1:15" hidden="1" x14ac:dyDescent="0.25">
      <c r="A1550" t="s">
        <v>10</v>
      </c>
      <c r="B1550">
        <v>5</v>
      </c>
      <c r="C1550">
        <v>16</v>
      </c>
      <c r="D1550">
        <v>3</v>
      </c>
      <c r="E1550" t="s">
        <v>15</v>
      </c>
      <c r="F1550">
        <v>16</v>
      </c>
      <c r="G1550">
        <v>32</v>
      </c>
      <c r="H1550" t="s">
        <v>14</v>
      </c>
      <c r="I1550" t="s">
        <v>14</v>
      </c>
      <c r="J1550" t="s">
        <v>13</v>
      </c>
      <c r="K1550">
        <v>0.99</v>
      </c>
      <c r="L1550">
        <f>表格2[[#This Row],[orient]]*(64/表格2[[#This Row],[pix_per_cell]])*(64/表格2[[#This Row],[pix_per_cell]])*IF(表格2[[#This Row],[hog_channel]]=" ALL", 3, 1)</f>
        <v>240</v>
      </c>
      <c r="M1550">
        <f>IF(表格2[[#This Row],[spatial_feat]] = " True",表格2[[#This Row],[spatial_size]]*表格2[[#This Row],[spatial_size]]*3, 0)</f>
        <v>0</v>
      </c>
      <c r="N1550">
        <f>IF(表格2[[#This Row],[hist_feat]] = " True", 表格2[[#This Row],[hist_bins]]*3, 0)</f>
        <v>0</v>
      </c>
      <c r="O1550">
        <f>表格2[[#This Row],[feature_len_hog]]+表格2[[#This Row],[feature_len_spatial]]+表格2[[#This Row],[feature_len_hist]]</f>
        <v>240</v>
      </c>
    </row>
    <row r="1551" spans="1:15" hidden="1" x14ac:dyDescent="0.25">
      <c r="A1551" t="s">
        <v>10</v>
      </c>
      <c r="B1551">
        <v>5</v>
      </c>
      <c r="C1551">
        <v>16</v>
      </c>
      <c r="D1551">
        <v>4</v>
      </c>
      <c r="E1551" t="s">
        <v>15</v>
      </c>
      <c r="F1551">
        <v>32</v>
      </c>
      <c r="G1551">
        <v>16</v>
      </c>
      <c r="H1551" t="s">
        <v>13</v>
      </c>
      <c r="I1551" t="s">
        <v>13</v>
      </c>
      <c r="J1551" t="s">
        <v>13</v>
      </c>
      <c r="K1551">
        <v>0.99</v>
      </c>
      <c r="L1551">
        <f>表格2[[#This Row],[orient]]*(64/表格2[[#This Row],[pix_per_cell]])*(64/表格2[[#This Row],[pix_per_cell]])*IF(表格2[[#This Row],[hog_channel]]=" ALL", 3, 1)</f>
        <v>240</v>
      </c>
      <c r="M1551">
        <f>IF(表格2[[#This Row],[spatial_feat]] = " True",表格2[[#This Row],[spatial_size]]*表格2[[#This Row],[spatial_size]]*3, 0)</f>
        <v>3072</v>
      </c>
      <c r="N1551">
        <f>IF(表格2[[#This Row],[hist_feat]] = " True", 表格2[[#This Row],[hist_bins]]*3, 0)</f>
        <v>48</v>
      </c>
      <c r="O1551">
        <f>表格2[[#This Row],[feature_len_hog]]+表格2[[#This Row],[feature_len_spatial]]+表格2[[#This Row],[feature_len_hist]]</f>
        <v>3360</v>
      </c>
    </row>
    <row r="1552" spans="1:15" hidden="1" x14ac:dyDescent="0.25">
      <c r="A1552" t="s">
        <v>9</v>
      </c>
      <c r="B1552">
        <v>9</v>
      </c>
      <c r="C1552">
        <v>8</v>
      </c>
      <c r="D1552">
        <v>2</v>
      </c>
      <c r="E1552">
        <v>0</v>
      </c>
      <c r="F1552">
        <v>16</v>
      </c>
      <c r="G1552">
        <v>16</v>
      </c>
      <c r="H1552" t="s">
        <v>14</v>
      </c>
      <c r="I1552" t="s">
        <v>14</v>
      </c>
      <c r="J1552" t="s">
        <v>13</v>
      </c>
      <c r="K1552">
        <v>0.98750000000000004</v>
      </c>
      <c r="L1552">
        <f>表格2[[#This Row],[orient]]*(64/表格2[[#This Row],[pix_per_cell]])*(64/表格2[[#This Row],[pix_per_cell]])*IF(表格2[[#This Row],[hog_channel]]=" ALL", 3, 1)</f>
        <v>576</v>
      </c>
      <c r="M1552">
        <f>IF(表格2[[#This Row],[spatial_feat]] = " True",表格2[[#This Row],[spatial_size]]*表格2[[#This Row],[spatial_size]]*3, 0)</f>
        <v>0</v>
      </c>
      <c r="N1552">
        <f>IF(表格2[[#This Row],[hist_feat]] = " True", 表格2[[#This Row],[hist_bins]]*3, 0)</f>
        <v>0</v>
      </c>
      <c r="O1552">
        <f>表格2[[#This Row],[feature_len_hog]]+表格2[[#This Row],[feature_len_spatial]]+表格2[[#This Row],[feature_len_hist]]</f>
        <v>576</v>
      </c>
    </row>
    <row r="1553" spans="1:15" hidden="1" x14ac:dyDescent="0.25">
      <c r="A1553" t="s">
        <v>9</v>
      </c>
      <c r="B1553">
        <v>9</v>
      </c>
      <c r="C1553">
        <v>8</v>
      </c>
      <c r="D1553">
        <v>2</v>
      </c>
      <c r="E1553">
        <v>0</v>
      </c>
      <c r="F1553">
        <v>32</v>
      </c>
      <c r="G1553">
        <v>16</v>
      </c>
      <c r="H1553" t="s">
        <v>13</v>
      </c>
      <c r="I1553" t="s">
        <v>13</v>
      </c>
      <c r="J1553" t="s">
        <v>13</v>
      </c>
      <c r="K1553">
        <v>0.98750000000000004</v>
      </c>
      <c r="L1553">
        <f>表格2[[#This Row],[orient]]*(64/表格2[[#This Row],[pix_per_cell]])*(64/表格2[[#This Row],[pix_per_cell]])*IF(表格2[[#This Row],[hog_channel]]=" ALL", 3, 1)</f>
        <v>576</v>
      </c>
      <c r="M1553">
        <f>IF(表格2[[#This Row],[spatial_feat]] = " True",表格2[[#This Row],[spatial_size]]*表格2[[#This Row],[spatial_size]]*3, 0)</f>
        <v>3072</v>
      </c>
      <c r="N1553">
        <f>IF(表格2[[#This Row],[hist_feat]] = " True", 表格2[[#This Row],[hist_bins]]*3, 0)</f>
        <v>48</v>
      </c>
      <c r="O1553">
        <f>表格2[[#This Row],[feature_len_hog]]+表格2[[#This Row],[feature_len_spatial]]+表格2[[#This Row],[feature_len_hist]]</f>
        <v>3696</v>
      </c>
    </row>
    <row r="1554" spans="1:15" hidden="1" x14ac:dyDescent="0.25">
      <c r="A1554" t="s">
        <v>9</v>
      </c>
      <c r="B1554">
        <v>9</v>
      </c>
      <c r="C1554">
        <v>8</v>
      </c>
      <c r="D1554">
        <v>2</v>
      </c>
      <c r="E1554">
        <v>0</v>
      </c>
      <c r="F1554">
        <v>32</v>
      </c>
      <c r="G1554">
        <v>32</v>
      </c>
      <c r="H1554" t="s">
        <v>14</v>
      </c>
      <c r="I1554" t="s">
        <v>14</v>
      </c>
      <c r="J1554" t="s">
        <v>13</v>
      </c>
      <c r="K1554">
        <v>0.98750000000000004</v>
      </c>
      <c r="L1554">
        <f>表格2[[#This Row],[orient]]*(64/表格2[[#This Row],[pix_per_cell]])*(64/表格2[[#This Row],[pix_per_cell]])*IF(表格2[[#This Row],[hog_channel]]=" ALL", 3, 1)</f>
        <v>576</v>
      </c>
      <c r="M1554">
        <f>IF(表格2[[#This Row],[spatial_feat]] = " True",表格2[[#This Row],[spatial_size]]*表格2[[#This Row],[spatial_size]]*3, 0)</f>
        <v>0</v>
      </c>
      <c r="N1554">
        <f>IF(表格2[[#This Row],[hist_feat]] = " True", 表格2[[#This Row],[hist_bins]]*3, 0)</f>
        <v>0</v>
      </c>
      <c r="O1554">
        <f>表格2[[#This Row],[feature_len_hog]]+表格2[[#This Row],[feature_len_spatial]]+表格2[[#This Row],[feature_len_hist]]</f>
        <v>576</v>
      </c>
    </row>
    <row r="1555" spans="1:15" hidden="1" x14ac:dyDescent="0.25">
      <c r="A1555" t="s">
        <v>9</v>
      </c>
      <c r="B1555">
        <v>9</v>
      </c>
      <c r="C1555">
        <v>8</v>
      </c>
      <c r="D1555">
        <v>2</v>
      </c>
      <c r="E1555">
        <v>1</v>
      </c>
      <c r="F1555">
        <v>16</v>
      </c>
      <c r="G1555">
        <v>16</v>
      </c>
      <c r="H1555" t="s">
        <v>13</v>
      </c>
      <c r="I1555" t="s">
        <v>13</v>
      </c>
      <c r="J1555" t="s">
        <v>13</v>
      </c>
      <c r="K1555">
        <v>0.98750000000000004</v>
      </c>
      <c r="L1555">
        <f>表格2[[#This Row],[orient]]*(64/表格2[[#This Row],[pix_per_cell]])*(64/表格2[[#This Row],[pix_per_cell]])*IF(表格2[[#This Row],[hog_channel]]=" ALL", 3, 1)</f>
        <v>576</v>
      </c>
      <c r="M1555">
        <f>IF(表格2[[#This Row],[spatial_feat]] = " True",表格2[[#This Row],[spatial_size]]*表格2[[#This Row],[spatial_size]]*3, 0)</f>
        <v>768</v>
      </c>
      <c r="N1555">
        <f>IF(表格2[[#This Row],[hist_feat]] = " True", 表格2[[#This Row],[hist_bins]]*3, 0)</f>
        <v>48</v>
      </c>
      <c r="O1555">
        <f>表格2[[#This Row],[feature_len_hog]]+表格2[[#This Row],[feature_len_spatial]]+表格2[[#This Row],[feature_len_hist]]</f>
        <v>1392</v>
      </c>
    </row>
    <row r="1556" spans="1:15" hidden="1" x14ac:dyDescent="0.25">
      <c r="A1556" t="s">
        <v>9</v>
      </c>
      <c r="B1556">
        <v>9</v>
      </c>
      <c r="C1556">
        <v>8</v>
      </c>
      <c r="D1556">
        <v>2</v>
      </c>
      <c r="E1556">
        <v>1</v>
      </c>
      <c r="F1556">
        <v>32</v>
      </c>
      <c r="G1556">
        <v>16</v>
      </c>
      <c r="H1556" t="s">
        <v>14</v>
      </c>
      <c r="I1556" t="s">
        <v>13</v>
      </c>
      <c r="J1556" t="s">
        <v>13</v>
      </c>
      <c r="K1556">
        <v>0.98750000000000004</v>
      </c>
      <c r="L1556">
        <f>表格2[[#This Row],[orient]]*(64/表格2[[#This Row],[pix_per_cell]])*(64/表格2[[#This Row],[pix_per_cell]])*IF(表格2[[#This Row],[hog_channel]]=" ALL", 3, 1)</f>
        <v>576</v>
      </c>
      <c r="M1556">
        <f>IF(表格2[[#This Row],[spatial_feat]] = " True",表格2[[#This Row],[spatial_size]]*表格2[[#This Row],[spatial_size]]*3, 0)</f>
        <v>0</v>
      </c>
      <c r="N1556">
        <f>IF(表格2[[#This Row],[hist_feat]] = " True", 表格2[[#This Row],[hist_bins]]*3, 0)</f>
        <v>48</v>
      </c>
      <c r="O1556">
        <f>表格2[[#This Row],[feature_len_hog]]+表格2[[#This Row],[feature_len_spatial]]+表格2[[#This Row],[feature_len_hist]]</f>
        <v>624</v>
      </c>
    </row>
    <row r="1557" spans="1:15" hidden="1" x14ac:dyDescent="0.25">
      <c r="A1557" t="s">
        <v>9</v>
      </c>
      <c r="B1557">
        <v>9</v>
      </c>
      <c r="C1557">
        <v>8</v>
      </c>
      <c r="D1557">
        <v>2</v>
      </c>
      <c r="E1557">
        <v>2</v>
      </c>
      <c r="F1557">
        <v>32</v>
      </c>
      <c r="G1557">
        <v>16</v>
      </c>
      <c r="H1557" t="s">
        <v>14</v>
      </c>
      <c r="I1557" t="s">
        <v>14</v>
      </c>
      <c r="J1557" t="s">
        <v>13</v>
      </c>
      <c r="K1557">
        <v>0.98750000000000004</v>
      </c>
      <c r="L1557">
        <f>表格2[[#This Row],[orient]]*(64/表格2[[#This Row],[pix_per_cell]])*(64/表格2[[#This Row],[pix_per_cell]])*IF(表格2[[#This Row],[hog_channel]]=" ALL", 3, 1)</f>
        <v>576</v>
      </c>
      <c r="M1557">
        <f>IF(表格2[[#This Row],[spatial_feat]] = " True",表格2[[#This Row],[spatial_size]]*表格2[[#This Row],[spatial_size]]*3, 0)</f>
        <v>0</v>
      </c>
      <c r="N1557">
        <f>IF(表格2[[#This Row],[hist_feat]] = " True", 表格2[[#This Row],[hist_bins]]*3, 0)</f>
        <v>0</v>
      </c>
      <c r="O1557">
        <f>表格2[[#This Row],[feature_len_hog]]+表格2[[#This Row],[feature_len_spatial]]+表格2[[#This Row],[feature_len_hist]]</f>
        <v>576</v>
      </c>
    </row>
    <row r="1558" spans="1:15" hidden="1" x14ac:dyDescent="0.25">
      <c r="A1558" t="s">
        <v>9</v>
      </c>
      <c r="B1558">
        <v>9</v>
      </c>
      <c r="C1558">
        <v>8</v>
      </c>
      <c r="D1558">
        <v>2</v>
      </c>
      <c r="E1558" t="s">
        <v>15</v>
      </c>
      <c r="F1558">
        <v>16</v>
      </c>
      <c r="G1558">
        <v>32</v>
      </c>
      <c r="H1558" t="s">
        <v>13</v>
      </c>
      <c r="I1558" t="s">
        <v>14</v>
      </c>
      <c r="J1558" t="s">
        <v>13</v>
      </c>
      <c r="K1558">
        <v>0.98750000000000004</v>
      </c>
      <c r="L1558">
        <f>表格2[[#This Row],[orient]]*(64/表格2[[#This Row],[pix_per_cell]])*(64/表格2[[#This Row],[pix_per_cell]])*IF(表格2[[#This Row],[hog_channel]]=" ALL", 3, 1)</f>
        <v>1728</v>
      </c>
      <c r="M1558">
        <f>IF(表格2[[#This Row],[spatial_feat]] = " True",表格2[[#This Row],[spatial_size]]*表格2[[#This Row],[spatial_size]]*3, 0)</f>
        <v>768</v>
      </c>
      <c r="N1558">
        <f>IF(表格2[[#This Row],[hist_feat]] = " True", 表格2[[#This Row],[hist_bins]]*3, 0)</f>
        <v>0</v>
      </c>
      <c r="O1558">
        <f>表格2[[#This Row],[feature_len_hog]]+表格2[[#This Row],[feature_len_spatial]]+表格2[[#This Row],[feature_len_hist]]</f>
        <v>2496</v>
      </c>
    </row>
    <row r="1559" spans="1:15" hidden="1" x14ac:dyDescent="0.25">
      <c r="A1559" t="s">
        <v>9</v>
      </c>
      <c r="B1559">
        <v>9</v>
      </c>
      <c r="C1559">
        <v>8</v>
      </c>
      <c r="D1559">
        <v>2</v>
      </c>
      <c r="E1559" t="s">
        <v>15</v>
      </c>
      <c r="F1559">
        <v>16</v>
      </c>
      <c r="G1559">
        <v>32</v>
      </c>
      <c r="H1559" t="s">
        <v>14</v>
      </c>
      <c r="I1559" t="s">
        <v>14</v>
      </c>
      <c r="J1559" t="s">
        <v>13</v>
      </c>
      <c r="K1559">
        <v>0.98750000000000004</v>
      </c>
      <c r="L1559">
        <f>表格2[[#This Row],[orient]]*(64/表格2[[#This Row],[pix_per_cell]])*(64/表格2[[#This Row],[pix_per_cell]])*IF(表格2[[#This Row],[hog_channel]]=" ALL", 3, 1)</f>
        <v>1728</v>
      </c>
      <c r="M1559">
        <f>IF(表格2[[#This Row],[spatial_feat]] = " True",表格2[[#This Row],[spatial_size]]*表格2[[#This Row],[spatial_size]]*3, 0)</f>
        <v>0</v>
      </c>
      <c r="N1559">
        <f>IF(表格2[[#This Row],[hist_feat]] = " True", 表格2[[#This Row],[hist_bins]]*3, 0)</f>
        <v>0</v>
      </c>
      <c r="O1559">
        <f>表格2[[#This Row],[feature_len_hog]]+表格2[[#This Row],[feature_len_spatial]]+表格2[[#This Row],[feature_len_hist]]</f>
        <v>1728</v>
      </c>
    </row>
    <row r="1560" spans="1:15" hidden="1" x14ac:dyDescent="0.25">
      <c r="A1560" t="s">
        <v>9</v>
      </c>
      <c r="B1560">
        <v>9</v>
      </c>
      <c r="C1560">
        <v>8</v>
      </c>
      <c r="D1560">
        <v>2</v>
      </c>
      <c r="E1560" t="s">
        <v>15</v>
      </c>
      <c r="F1560">
        <v>32</v>
      </c>
      <c r="G1560">
        <v>16</v>
      </c>
      <c r="H1560" t="s">
        <v>14</v>
      </c>
      <c r="I1560" t="s">
        <v>14</v>
      </c>
      <c r="J1560" t="s">
        <v>13</v>
      </c>
      <c r="K1560">
        <v>0.98750000000000004</v>
      </c>
      <c r="L1560">
        <f>表格2[[#This Row],[orient]]*(64/表格2[[#This Row],[pix_per_cell]])*(64/表格2[[#This Row],[pix_per_cell]])*IF(表格2[[#This Row],[hog_channel]]=" ALL", 3, 1)</f>
        <v>1728</v>
      </c>
      <c r="M1560">
        <f>IF(表格2[[#This Row],[spatial_feat]] = " True",表格2[[#This Row],[spatial_size]]*表格2[[#This Row],[spatial_size]]*3, 0)</f>
        <v>0</v>
      </c>
      <c r="N1560">
        <f>IF(表格2[[#This Row],[hist_feat]] = " True", 表格2[[#This Row],[hist_bins]]*3, 0)</f>
        <v>0</v>
      </c>
      <c r="O1560">
        <f>表格2[[#This Row],[feature_len_hog]]+表格2[[#This Row],[feature_len_spatial]]+表格2[[#This Row],[feature_len_hist]]</f>
        <v>1728</v>
      </c>
    </row>
    <row r="1561" spans="1:15" hidden="1" x14ac:dyDescent="0.25">
      <c r="A1561" t="s">
        <v>9</v>
      </c>
      <c r="B1561">
        <v>9</v>
      </c>
      <c r="C1561">
        <v>8</v>
      </c>
      <c r="D1561">
        <v>3</v>
      </c>
      <c r="E1561">
        <v>0</v>
      </c>
      <c r="F1561">
        <v>16</v>
      </c>
      <c r="G1561">
        <v>16</v>
      </c>
      <c r="H1561" t="s">
        <v>14</v>
      </c>
      <c r="I1561" t="s">
        <v>13</v>
      </c>
      <c r="J1561" t="s">
        <v>13</v>
      </c>
      <c r="K1561">
        <v>0.98750000000000004</v>
      </c>
      <c r="L1561">
        <f>表格2[[#This Row],[orient]]*(64/表格2[[#This Row],[pix_per_cell]])*(64/表格2[[#This Row],[pix_per_cell]])*IF(表格2[[#This Row],[hog_channel]]=" ALL", 3, 1)</f>
        <v>576</v>
      </c>
      <c r="M1561">
        <f>IF(表格2[[#This Row],[spatial_feat]] = " True",表格2[[#This Row],[spatial_size]]*表格2[[#This Row],[spatial_size]]*3, 0)</f>
        <v>0</v>
      </c>
      <c r="N1561">
        <f>IF(表格2[[#This Row],[hist_feat]] = " True", 表格2[[#This Row],[hist_bins]]*3, 0)</f>
        <v>48</v>
      </c>
      <c r="O1561">
        <f>表格2[[#This Row],[feature_len_hog]]+表格2[[#This Row],[feature_len_spatial]]+表格2[[#This Row],[feature_len_hist]]</f>
        <v>624</v>
      </c>
    </row>
    <row r="1562" spans="1:15" hidden="1" x14ac:dyDescent="0.25">
      <c r="A1562" t="s">
        <v>9</v>
      </c>
      <c r="B1562">
        <v>9</v>
      </c>
      <c r="C1562">
        <v>8</v>
      </c>
      <c r="D1562">
        <v>3</v>
      </c>
      <c r="E1562">
        <v>0</v>
      </c>
      <c r="F1562">
        <v>32</v>
      </c>
      <c r="G1562">
        <v>16</v>
      </c>
      <c r="H1562" t="s">
        <v>13</v>
      </c>
      <c r="I1562" t="s">
        <v>14</v>
      </c>
      <c r="J1562" t="s">
        <v>13</v>
      </c>
      <c r="K1562">
        <v>0.98750000000000004</v>
      </c>
      <c r="L1562">
        <f>表格2[[#This Row],[orient]]*(64/表格2[[#This Row],[pix_per_cell]])*(64/表格2[[#This Row],[pix_per_cell]])*IF(表格2[[#This Row],[hog_channel]]=" ALL", 3, 1)</f>
        <v>576</v>
      </c>
      <c r="M1562">
        <f>IF(表格2[[#This Row],[spatial_feat]] = " True",表格2[[#This Row],[spatial_size]]*表格2[[#This Row],[spatial_size]]*3, 0)</f>
        <v>3072</v>
      </c>
      <c r="N1562">
        <f>IF(表格2[[#This Row],[hist_feat]] = " True", 表格2[[#This Row],[hist_bins]]*3, 0)</f>
        <v>0</v>
      </c>
      <c r="O1562">
        <f>表格2[[#This Row],[feature_len_hog]]+表格2[[#This Row],[feature_len_spatial]]+表格2[[#This Row],[feature_len_hist]]</f>
        <v>3648</v>
      </c>
    </row>
    <row r="1563" spans="1:15" hidden="1" x14ac:dyDescent="0.25">
      <c r="A1563" t="s">
        <v>9</v>
      </c>
      <c r="B1563">
        <v>9</v>
      </c>
      <c r="C1563">
        <v>8</v>
      </c>
      <c r="D1563">
        <v>3</v>
      </c>
      <c r="E1563">
        <v>1</v>
      </c>
      <c r="F1563">
        <v>32</v>
      </c>
      <c r="G1563">
        <v>16</v>
      </c>
      <c r="H1563" t="s">
        <v>13</v>
      </c>
      <c r="I1563" t="s">
        <v>14</v>
      </c>
      <c r="J1563" t="s">
        <v>13</v>
      </c>
      <c r="K1563">
        <v>0.98750000000000004</v>
      </c>
      <c r="L1563">
        <f>表格2[[#This Row],[orient]]*(64/表格2[[#This Row],[pix_per_cell]])*(64/表格2[[#This Row],[pix_per_cell]])*IF(表格2[[#This Row],[hog_channel]]=" ALL", 3, 1)</f>
        <v>576</v>
      </c>
      <c r="M1563">
        <f>IF(表格2[[#This Row],[spatial_feat]] = " True",表格2[[#This Row],[spatial_size]]*表格2[[#This Row],[spatial_size]]*3, 0)</f>
        <v>3072</v>
      </c>
      <c r="N1563">
        <f>IF(表格2[[#This Row],[hist_feat]] = " True", 表格2[[#This Row],[hist_bins]]*3, 0)</f>
        <v>0</v>
      </c>
      <c r="O1563">
        <f>表格2[[#This Row],[feature_len_hog]]+表格2[[#This Row],[feature_len_spatial]]+表格2[[#This Row],[feature_len_hist]]</f>
        <v>3648</v>
      </c>
    </row>
    <row r="1564" spans="1:15" hidden="1" x14ac:dyDescent="0.25">
      <c r="A1564" t="s">
        <v>9</v>
      </c>
      <c r="B1564">
        <v>9</v>
      </c>
      <c r="C1564">
        <v>8</v>
      </c>
      <c r="D1564">
        <v>3</v>
      </c>
      <c r="E1564">
        <v>2</v>
      </c>
      <c r="F1564">
        <v>16</v>
      </c>
      <c r="G1564">
        <v>16</v>
      </c>
      <c r="H1564" t="s">
        <v>13</v>
      </c>
      <c r="I1564" t="s">
        <v>13</v>
      </c>
      <c r="J1564" t="s">
        <v>13</v>
      </c>
      <c r="K1564">
        <v>0.98750000000000004</v>
      </c>
      <c r="L1564">
        <f>表格2[[#This Row],[orient]]*(64/表格2[[#This Row],[pix_per_cell]])*(64/表格2[[#This Row],[pix_per_cell]])*IF(表格2[[#This Row],[hog_channel]]=" ALL", 3, 1)</f>
        <v>576</v>
      </c>
      <c r="M1564">
        <f>IF(表格2[[#This Row],[spatial_feat]] = " True",表格2[[#This Row],[spatial_size]]*表格2[[#This Row],[spatial_size]]*3, 0)</f>
        <v>768</v>
      </c>
      <c r="N1564">
        <f>IF(表格2[[#This Row],[hist_feat]] = " True", 表格2[[#This Row],[hist_bins]]*3, 0)</f>
        <v>48</v>
      </c>
      <c r="O1564">
        <f>表格2[[#This Row],[feature_len_hog]]+表格2[[#This Row],[feature_len_spatial]]+表格2[[#This Row],[feature_len_hist]]</f>
        <v>1392</v>
      </c>
    </row>
    <row r="1565" spans="1:15" hidden="1" x14ac:dyDescent="0.25">
      <c r="A1565" t="s">
        <v>9</v>
      </c>
      <c r="B1565">
        <v>9</v>
      </c>
      <c r="C1565">
        <v>8</v>
      </c>
      <c r="D1565">
        <v>3</v>
      </c>
      <c r="E1565" t="s">
        <v>15</v>
      </c>
      <c r="F1565">
        <v>32</v>
      </c>
      <c r="G1565">
        <v>16</v>
      </c>
      <c r="H1565" t="s">
        <v>13</v>
      </c>
      <c r="I1565" t="s">
        <v>14</v>
      </c>
      <c r="J1565" t="s">
        <v>13</v>
      </c>
      <c r="K1565">
        <v>0.98750000000000004</v>
      </c>
      <c r="L1565">
        <f>表格2[[#This Row],[orient]]*(64/表格2[[#This Row],[pix_per_cell]])*(64/表格2[[#This Row],[pix_per_cell]])*IF(表格2[[#This Row],[hog_channel]]=" ALL", 3, 1)</f>
        <v>1728</v>
      </c>
      <c r="M1565">
        <f>IF(表格2[[#This Row],[spatial_feat]] = " True",表格2[[#This Row],[spatial_size]]*表格2[[#This Row],[spatial_size]]*3, 0)</f>
        <v>3072</v>
      </c>
      <c r="N1565">
        <f>IF(表格2[[#This Row],[hist_feat]] = " True", 表格2[[#This Row],[hist_bins]]*3, 0)</f>
        <v>0</v>
      </c>
      <c r="O1565">
        <f>表格2[[#This Row],[feature_len_hog]]+表格2[[#This Row],[feature_len_spatial]]+表格2[[#This Row],[feature_len_hist]]</f>
        <v>4800</v>
      </c>
    </row>
    <row r="1566" spans="1:15" hidden="1" x14ac:dyDescent="0.25">
      <c r="A1566" t="s">
        <v>9</v>
      </c>
      <c r="B1566">
        <v>9</v>
      </c>
      <c r="C1566">
        <v>8</v>
      </c>
      <c r="D1566">
        <v>3</v>
      </c>
      <c r="E1566" t="s">
        <v>15</v>
      </c>
      <c r="F1566">
        <v>32</v>
      </c>
      <c r="G1566">
        <v>32</v>
      </c>
      <c r="H1566" t="s">
        <v>14</v>
      </c>
      <c r="I1566" t="s">
        <v>13</v>
      </c>
      <c r="J1566" t="s">
        <v>13</v>
      </c>
      <c r="K1566">
        <v>0.98750000000000004</v>
      </c>
      <c r="L1566">
        <f>表格2[[#This Row],[orient]]*(64/表格2[[#This Row],[pix_per_cell]])*(64/表格2[[#This Row],[pix_per_cell]])*IF(表格2[[#This Row],[hog_channel]]=" ALL", 3, 1)</f>
        <v>1728</v>
      </c>
      <c r="M1566">
        <f>IF(表格2[[#This Row],[spatial_feat]] = " True",表格2[[#This Row],[spatial_size]]*表格2[[#This Row],[spatial_size]]*3, 0)</f>
        <v>0</v>
      </c>
      <c r="N1566">
        <f>IF(表格2[[#This Row],[hist_feat]] = " True", 表格2[[#This Row],[hist_bins]]*3, 0)</f>
        <v>96</v>
      </c>
      <c r="O1566">
        <f>表格2[[#This Row],[feature_len_hog]]+表格2[[#This Row],[feature_len_spatial]]+表格2[[#This Row],[feature_len_hist]]</f>
        <v>1824</v>
      </c>
    </row>
    <row r="1567" spans="1:15" hidden="1" x14ac:dyDescent="0.25">
      <c r="A1567" t="s">
        <v>9</v>
      </c>
      <c r="B1567">
        <v>9</v>
      </c>
      <c r="C1567">
        <v>8</v>
      </c>
      <c r="D1567">
        <v>4</v>
      </c>
      <c r="E1567">
        <v>0</v>
      </c>
      <c r="F1567">
        <v>32</v>
      </c>
      <c r="G1567">
        <v>16</v>
      </c>
      <c r="H1567" t="s">
        <v>13</v>
      </c>
      <c r="I1567" t="s">
        <v>13</v>
      </c>
      <c r="J1567" t="s">
        <v>13</v>
      </c>
      <c r="K1567">
        <v>0.98750000000000004</v>
      </c>
      <c r="L1567">
        <f>表格2[[#This Row],[orient]]*(64/表格2[[#This Row],[pix_per_cell]])*(64/表格2[[#This Row],[pix_per_cell]])*IF(表格2[[#This Row],[hog_channel]]=" ALL", 3, 1)</f>
        <v>576</v>
      </c>
      <c r="M1567">
        <f>IF(表格2[[#This Row],[spatial_feat]] = " True",表格2[[#This Row],[spatial_size]]*表格2[[#This Row],[spatial_size]]*3, 0)</f>
        <v>3072</v>
      </c>
      <c r="N1567">
        <f>IF(表格2[[#This Row],[hist_feat]] = " True", 表格2[[#This Row],[hist_bins]]*3, 0)</f>
        <v>48</v>
      </c>
      <c r="O1567">
        <f>表格2[[#This Row],[feature_len_hog]]+表格2[[#This Row],[feature_len_spatial]]+表格2[[#This Row],[feature_len_hist]]</f>
        <v>3696</v>
      </c>
    </row>
    <row r="1568" spans="1:15" hidden="1" x14ac:dyDescent="0.25">
      <c r="A1568" t="s">
        <v>9</v>
      </c>
      <c r="B1568">
        <v>9</v>
      </c>
      <c r="C1568">
        <v>8</v>
      </c>
      <c r="D1568">
        <v>4</v>
      </c>
      <c r="E1568">
        <v>1</v>
      </c>
      <c r="F1568">
        <v>16</v>
      </c>
      <c r="G1568">
        <v>32</v>
      </c>
      <c r="H1568" t="s">
        <v>14</v>
      </c>
      <c r="I1568" t="s">
        <v>13</v>
      </c>
      <c r="J1568" t="s">
        <v>13</v>
      </c>
      <c r="K1568">
        <v>0.98750000000000004</v>
      </c>
      <c r="L1568">
        <f>表格2[[#This Row],[orient]]*(64/表格2[[#This Row],[pix_per_cell]])*(64/表格2[[#This Row],[pix_per_cell]])*IF(表格2[[#This Row],[hog_channel]]=" ALL", 3, 1)</f>
        <v>576</v>
      </c>
      <c r="M1568">
        <f>IF(表格2[[#This Row],[spatial_feat]] = " True",表格2[[#This Row],[spatial_size]]*表格2[[#This Row],[spatial_size]]*3, 0)</f>
        <v>0</v>
      </c>
      <c r="N1568">
        <f>IF(表格2[[#This Row],[hist_feat]] = " True", 表格2[[#This Row],[hist_bins]]*3, 0)</f>
        <v>96</v>
      </c>
      <c r="O1568">
        <f>表格2[[#This Row],[feature_len_hog]]+表格2[[#This Row],[feature_len_spatial]]+表格2[[#This Row],[feature_len_hist]]</f>
        <v>672</v>
      </c>
    </row>
    <row r="1569" spans="1:15" hidden="1" x14ac:dyDescent="0.25">
      <c r="A1569" t="s">
        <v>9</v>
      </c>
      <c r="B1569">
        <v>9</v>
      </c>
      <c r="C1569">
        <v>8</v>
      </c>
      <c r="D1569">
        <v>4</v>
      </c>
      <c r="E1569">
        <v>1</v>
      </c>
      <c r="F1569">
        <v>32</v>
      </c>
      <c r="G1569">
        <v>16</v>
      </c>
      <c r="H1569" t="s">
        <v>13</v>
      </c>
      <c r="I1569" t="s">
        <v>13</v>
      </c>
      <c r="J1569" t="s">
        <v>13</v>
      </c>
      <c r="K1569">
        <v>0.98750000000000004</v>
      </c>
      <c r="L1569">
        <f>表格2[[#This Row],[orient]]*(64/表格2[[#This Row],[pix_per_cell]])*(64/表格2[[#This Row],[pix_per_cell]])*IF(表格2[[#This Row],[hog_channel]]=" ALL", 3, 1)</f>
        <v>576</v>
      </c>
      <c r="M1569">
        <f>IF(表格2[[#This Row],[spatial_feat]] = " True",表格2[[#This Row],[spatial_size]]*表格2[[#This Row],[spatial_size]]*3, 0)</f>
        <v>3072</v>
      </c>
      <c r="N1569">
        <f>IF(表格2[[#This Row],[hist_feat]] = " True", 表格2[[#This Row],[hist_bins]]*3, 0)</f>
        <v>48</v>
      </c>
      <c r="O1569">
        <f>表格2[[#This Row],[feature_len_hog]]+表格2[[#This Row],[feature_len_spatial]]+表格2[[#This Row],[feature_len_hist]]</f>
        <v>3696</v>
      </c>
    </row>
    <row r="1570" spans="1:15" hidden="1" x14ac:dyDescent="0.25">
      <c r="A1570" t="s">
        <v>9</v>
      </c>
      <c r="B1570">
        <v>9</v>
      </c>
      <c r="C1570">
        <v>8</v>
      </c>
      <c r="D1570">
        <v>4</v>
      </c>
      <c r="E1570">
        <v>1</v>
      </c>
      <c r="F1570">
        <v>32</v>
      </c>
      <c r="G1570">
        <v>32</v>
      </c>
      <c r="H1570" t="s">
        <v>14</v>
      </c>
      <c r="I1570" t="s">
        <v>13</v>
      </c>
      <c r="J1570" t="s">
        <v>13</v>
      </c>
      <c r="K1570">
        <v>0.98750000000000004</v>
      </c>
      <c r="L1570">
        <f>表格2[[#This Row],[orient]]*(64/表格2[[#This Row],[pix_per_cell]])*(64/表格2[[#This Row],[pix_per_cell]])*IF(表格2[[#This Row],[hog_channel]]=" ALL", 3, 1)</f>
        <v>576</v>
      </c>
      <c r="M1570">
        <f>IF(表格2[[#This Row],[spatial_feat]] = " True",表格2[[#This Row],[spatial_size]]*表格2[[#This Row],[spatial_size]]*3, 0)</f>
        <v>0</v>
      </c>
      <c r="N1570">
        <f>IF(表格2[[#This Row],[hist_feat]] = " True", 表格2[[#This Row],[hist_bins]]*3, 0)</f>
        <v>96</v>
      </c>
      <c r="O1570">
        <f>表格2[[#This Row],[feature_len_hog]]+表格2[[#This Row],[feature_len_spatial]]+表格2[[#This Row],[feature_len_hist]]</f>
        <v>672</v>
      </c>
    </row>
    <row r="1571" spans="1:15" hidden="1" x14ac:dyDescent="0.25">
      <c r="A1571" t="s">
        <v>9</v>
      </c>
      <c r="B1571">
        <v>9</v>
      </c>
      <c r="C1571">
        <v>8</v>
      </c>
      <c r="D1571">
        <v>4</v>
      </c>
      <c r="E1571">
        <v>2</v>
      </c>
      <c r="F1571">
        <v>16</v>
      </c>
      <c r="G1571">
        <v>16</v>
      </c>
      <c r="H1571" t="s">
        <v>13</v>
      </c>
      <c r="I1571" t="s">
        <v>13</v>
      </c>
      <c r="J1571" t="s">
        <v>13</v>
      </c>
      <c r="K1571">
        <v>0.98750000000000004</v>
      </c>
      <c r="L1571">
        <f>表格2[[#This Row],[orient]]*(64/表格2[[#This Row],[pix_per_cell]])*(64/表格2[[#This Row],[pix_per_cell]])*IF(表格2[[#This Row],[hog_channel]]=" ALL", 3, 1)</f>
        <v>576</v>
      </c>
      <c r="M1571">
        <f>IF(表格2[[#This Row],[spatial_feat]] = " True",表格2[[#This Row],[spatial_size]]*表格2[[#This Row],[spatial_size]]*3, 0)</f>
        <v>768</v>
      </c>
      <c r="N1571">
        <f>IF(表格2[[#This Row],[hist_feat]] = " True", 表格2[[#This Row],[hist_bins]]*3, 0)</f>
        <v>48</v>
      </c>
      <c r="O1571">
        <f>表格2[[#This Row],[feature_len_hog]]+表格2[[#This Row],[feature_len_spatial]]+表格2[[#This Row],[feature_len_hist]]</f>
        <v>1392</v>
      </c>
    </row>
    <row r="1572" spans="1:15" hidden="1" x14ac:dyDescent="0.25">
      <c r="A1572" t="s">
        <v>9</v>
      </c>
      <c r="B1572">
        <v>9</v>
      </c>
      <c r="C1572">
        <v>8</v>
      </c>
      <c r="D1572">
        <v>4</v>
      </c>
      <c r="E1572">
        <v>2</v>
      </c>
      <c r="F1572">
        <v>16</v>
      </c>
      <c r="G1572">
        <v>32</v>
      </c>
      <c r="H1572" t="s">
        <v>13</v>
      </c>
      <c r="I1572" t="s">
        <v>13</v>
      </c>
      <c r="J1572" t="s">
        <v>13</v>
      </c>
      <c r="K1572">
        <v>0.98750000000000004</v>
      </c>
      <c r="L1572">
        <f>表格2[[#This Row],[orient]]*(64/表格2[[#This Row],[pix_per_cell]])*(64/表格2[[#This Row],[pix_per_cell]])*IF(表格2[[#This Row],[hog_channel]]=" ALL", 3, 1)</f>
        <v>576</v>
      </c>
      <c r="M1572">
        <f>IF(表格2[[#This Row],[spatial_feat]] = " True",表格2[[#This Row],[spatial_size]]*表格2[[#This Row],[spatial_size]]*3, 0)</f>
        <v>768</v>
      </c>
      <c r="N1572">
        <f>IF(表格2[[#This Row],[hist_feat]] = " True", 表格2[[#This Row],[hist_bins]]*3, 0)</f>
        <v>96</v>
      </c>
      <c r="O1572">
        <f>表格2[[#This Row],[feature_len_hog]]+表格2[[#This Row],[feature_len_spatial]]+表格2[[#This Row],[feature_len_hist]]</f>
        <v>1440</v>
      </c>
    </row>
    <row r="1573" spans="1:15" hidden="1" x14ac:dyDescent="0.25">
      <c r="A1573" t="s">
        <v>9</v>
      </c>
      <c r="B1573">
        <v>9</v>
      </c>
      <c r="C1573">
        <v>8</v>
      </c>
      <c r="D1573">
        <v>4</v>
      </c>
      <c r="E1573">
        <v>2</v>
      </c>
      <c r="F1573">
        <v>16</v>
      </c>
      <c r="G1573">
        <v>32</v>
      </c>
      <c r="H1573" t="s">
        <v>13</v>
      </c>
      <c r="I1573" t="s">
        <v>14</v>
      </c>
      <c r="J1573" t="s">
        <v>13</v>
      </c>
      <c r="K1573">
        <v>0.98750000000000004</v>
      </c>
      <c r="L1573">
        <f>表格2[[#This Row],[orient]]*(64/表格2[[#This Row],[pix_per_cell]])*(64/表格2[[#This Row],[pix_per_cell]])*IF(表格2[[#This Row],[hog_channel]]=" ALL", 3, 1)</f>
        <v>576</v>
      </c>
      <c r="M1573">
        <f>IF(表格2[[#This Row],[spatial_feat]] = " True",表格2[[#This Row],[spatial_size]]*表格2[[#This Row],[spatial_size]]*3, 0)</f>
        <v>768</v>
      </c>
      <c r="N1573">
        <f>IF(表格2[[#This Row],[hist_feat]] = " True", 表格2[[#This Row],[hist_bins]]*3, 0)</f>
        <v>0</v>
      </c>
      <c r="O1573">
        <f>表格2[[#This Row],[feature_len_hog]]+表格2[[#This Row],[feature_len_spatial]]+表格2[[#This Row],[feature_len_hist]]</f>
        <v>1344</v>
      </c>
    </row>
    <row r="1574" spans="1:15" hidden="1" x14ac:dyDescent="0.25">
      <c r="A1574" t="s">
        <v>9</v>
      </c>
      <c r="B1574">
        <v>9</v>
      </c>
      <c r="C1574">
        <v>8</v>
      </c>
      <c r="D1574">
        <v>4</v>
      </c>
      <c r="E1574">
        <v>2</v>
      </c>
      <c r="F1574">
        <v>32</v>
      </c>
      <c r="G1574">
        <v>16</v>
      </c>
      <c r="H1574" t="s">
        <v>14</v>
      </c>
      <c r="I1574" t="s">
        <v>13</v>
      </c>
      <c r="J1574" t="s">
        <v>13</v>
      </c>
      <c r="K1574">
        <v>0.98750000000000004</v>
      </c>
      <c r="L1574">
        <f>表格2[[#This Row],[orient]]*(64/表格2[[#This Row],[pix_per_cell]])*(64/表格2[[#This Row],[pix_per_cell]])*IF(表格2[[#This Row],[hog_channel]]=" ALL", 3, 1)</f>
        <v>576</v>
      </c>
      <c r="M1574">
        <f>IF(表格2[[#This Row],[spatial_feat]] = " True",表格2[[#This Row],[spatial_size]]*表格2[[#This Row],[spatial_size]]*3, 0)</f>
        <v>0</v>
      </c>
      <c r="N1574">
        <f>IF(表格2[[#This Row],[hist_feat]] = " True", 表格2[[#This Row],[hist_bins]]*3, 0)</f>
        <v>48</v>
      </c>
      <c r="O1574">
        <f>表格2[[#This Row],[feature_len_hog]]+表格2[[#This Row],[feature_len_spatial]]+表格2[[#This Row],[feature_len_hist]]</f>
        <v>624</v>
      </c>
    </row>
    <row r="1575" spans="1:15" hidden="1" x14ac:dyDescent="0.25">
      <c r="A1575" t="s">
        <v>9</v>
      </c>
      <c r="B1575">
        <v>9</v>
      </c>
      <c r="C1575">
        <v>8</v>
      </c>
      <c r="D1575">
        <v>4</v>
      </c>
      <c r="E1575" t="s">
        <v>15</v>
      </c>
      <c r="F1575">
        <v>32</v>
      </c>
      <c r="G1575">
        <v>16</v>
      </c>
      <c r="H1575" t="s">
        <v>13</v>
      </c>
      <c r="I1575" t="s">
        <v>14</v>
      </c>
      <c r="J1575" t="s">
        <v>13</v>
      </c>
      <c r="K1575">
        <v>0.98750000000000004</v>
      </c>
      <c r="L1575">
        <f>表格2[[#This Row],[orient]]*(64/表格2[[#This Row],[pix_per_cell]])*(64/表格2[[#This Row],[pix_per_cell]])*IF(表格2[[#This Row],[hog_channel]]=" ALL", 3, 1)</f>
        <v>1728</v>
      </c>
      <c r="M1575">
        <f>IF(表格2[[#This Row],[spatial_feat]] = " True",表格2[[#This Row],[spatial_size]]*表格2[[#This Row],[spatial_size]]*3, 0)</f>
        <v>3072</v>
      </c>
      <c r="N1575">
        <f>IF(表格2[[#This Row],[hist_feat]] = " True", 表格2[[#This Row],[hist_bins]]*3, 0)</f>
        <v>0</v>
      </c>
      <c r="O1575">
        <f>表格2[[#This Row],[feature_len_hog]]+表格2[[#This Row],[feature_len_spatial]]+表格2[[#This Row],[feature_len_hist]]</f>
        <v>4800</v>
      </c>
    </row>
    <row r="1576" spans="1:15" hidden="1" x14ac:dyDescent="0.25">
      <c r="A1576" t="s">
        <v>9</v>
      </c>
      <c r="B1576">
        <v>9</v>
      </c>
      <c r="C1576">
        <v>16</v>
      </c>
      <c r="D1576">
        <v>2</v>
      </c>
      <c r="E1576">
        <v>0</v>
      </c>
      <c r="F1576">
        <v>32</v>
      </c>
      <c r="G1576">
        <v>16</v>
      </c>
      <c r="H1576" t="s">
        <v>13</v>
      </c>
      <c r="I1576" t="s">
        <v>13</v>
      </c>
      <c r="J1576" t="s">
        <v>13</v>
      </c>
      <c r="K1576">
        <v>0.98750000000000004</v>
      </c>
      <c r="L1576">
        <f>表格2[[#This Row],[orient]]*(64/表格2[[#This Row],[pix_per_cell]])*(64/表格2[[#This Row],[pix_per_cell]])*IF(表格2[[#This Row],[hog_channel]]=" ALL", 3, 1)</f>
        <v>144</v>
      </c>
      <c r="M1576">
        <f>IF(表格2[[#This Row],[spatial_feat]] = " True",表格2[[#This Row],[spatial_size]]*表格2[[#This Row],[spatial_size]]*3, 0)</f>
        <v>3072</v>
      </c>
      <c r="N1576">
        <f>IF(表格2[[#This Row],[hist_feat]] = " True", 表格2[[#This Row],[hist_bins]]*3, 0)</f>
        <v>48</v>
      </c>
      <c r="O1576">
        <f>表格2[[#This Row],[feature_len_hog]]+表格2[[#This Row],[feature_len_spatial]]+表格2[[#This Row],[feature_len_hist]]</f>
        <v>3264</v>
      </c>
    </row>
    <row r="1577" spans="1:15" hidden="1" x14ac:dyDescent="0.25">
      <c r="A1577" t="s">
        <v>9</v>
      </c>
      <c r="B1577">
        <v>9</v>
      </c>
      <c r="C1577">
        <v>16</v>
      </c>
      <c r="D1577">
        <v>2</v>
      </c>
      <c r="E1577">
        <v>2</v>
      </c>
      <c r="F1577">
        <v>16</v>
      </c>
      <c r="G1577">
        <v>16</v>
      </c>
      <c r="H1577" t="s">
        <v>13</v>
      </c>
      <c r="I1577" t="s">
        <v>13</v>
      </c>
      <c r="J1577" t="s">
        <v>13</v>
      </c>
      <c r="K1577">
        <v>0.98750000000000004</v>
      </c>
      <c r="L1577">
        <f>表格2[[#This Row],[orient]]*(64/表格2[[#This Row],[pix_per_cell]])*(64/表格2[[#This Row],[pix_per_cell]])*IF(表格2[[#This Row],[hog_channel]]=" ALL", 3, 1)</f>
        <v>144</v>
      </c>
      <c r="M1577">
        <f>IF(表格2[[#This Row],[spatial_feat]] = " True",表格2[[#This Row],[spatial_size]]*表格2[[#This Row],[spatial_size]]*3, 0)</f>
        <v>768</v>
      </c>
      <c r="N1577">
        <f>IF(表格2[[#This Row],[hist_feat]] = " True", 表格2[[#This Row],[hist_bins]]*3, 0)</f>
        <v>48</v>
      </c>
      <c r="O1577">
        <f>表格2[[#This Row],[feature_len_hog]]+表格2[[#This Row],[feature_len_spatial]]+表格2[[#This Row],[feature_len_hist]]</f>
        <v>960</v>
      </c>
    </row>
    <row r="1578" spans="1:15" hidden="1" x14ac:dyDescent="0.25">
      <c r="A1578" t="s">
        <v>9</v>
      </c>
      <c r="B1578">
        <v>9</v>
      </c>
      <c r="C1578">
        <v>16</v>
      </c>
      <c r="D1578">
        <v>2</v>
      </c>
      <c r="E1578" t="s">
        <v>15</v>
      </c>
      <c r="F1578">
        <v>32</v>
      </c>
      <c r="G1578">
        <v>16</v>
      </c>
      <c r="H1578" t="s">
        <v>13</v>
      </c>
      <c r="I1578" t="s">
        <v>13</v>
      </c>
      <c r="J1578" t="s">
        <v>13</v>
      </c>
      <c r="K1578">
        <v>0.98750000000000004</v>
      </c>
      <c r="L1578">
        <f>表格2[[#This Row],[orient]]*(64/表格2[[#This Row],[pix_per_cell]])*(64/表格2[[#This Row],[pix_per_cell]])*IF(表格2[[#This Row],[hog_channel]]=" ALL", 3, 1)</f>
        <v>432</v>
      </c>
      <c r="M1578">
        <f>IF(表格2[[#This Row],[spatial_feat]] = " True",表格2[[#This Row],[spatial_size]]*表格2[[#This Row],[spatial_size]]*3, 0)</f>
        <v>3072</v>
      </c>
      <c r="N1578">
        <f>IF(表格2[[#This Row],[hist_feat]] = " True", 表格2[[#This Row],[hist_bins]]*3, 0)</f>
        <v>48</v>
      </c>
      <c r="O1578">
        <f>表格2[[#This Row],[feature_len_hog]]+表格2[[#This Row],[feature_len_spatial]]+表格2[[#This Row],[feature_len_hist]]</f>
        <v>3552</v>
      </c>
    </row>
    <row r="1579" spans="1:15" hidden="1" x14ac:dyDescent="0.25">
      <c r="A1579" t="s">
        <v>9</v>
      </c>
      <c r="B1579">
        <v>9</v>
      </c>
      <c r="C1579">
        <v>16</v>
      </c>
      <c r="D1579">
        <v>2</v>
      </c>
      <c r="E1579" t="s">
        <v>15</v>
      </c>
      <c r="F1579">
        <v>32</v>
      </c>
      <c r="G1579">
        <v>16</v>
      </c>
      <c r="H1579" t="s">
        <v>14</v>
      </c>
      <c r="I1579" t="s">
        <v>14</v>
      </c>
      <c r="J1579" t="s">
        <v>13</v>
      </c>
      <c r="K1579">
        <v>0.98750000000000004</v>
      </c>
      <c r="L1579">
        <f>表格2[[#This Row],[orient]]*(64/表格2[[#This Row],[pix_per_cell]])*(64/表格2[[#This Row],[pix_per_cell]])*IF(表格2[[#This Row],[hog_channel]]=" ALL", 3, 1)</f>
        <v>432</v>
      </c>
      <c r="M1579">
        <f>IF(表格2[[#This Row],[spatial_feat]] = " True",表格2[[#This Row],[spatial_size]]*表格2[[#This Row],[spatial_size]]*3, 0)</f>
        <v>0</v>
      </c>
      <c r="N1579">
        <f>IF(表格2[[#This Row],[hist_feat]] = " True", 表格2[[#This Row],[hist_bins]]*3, 0)</f>
        <v>0</v>
      </c>
      <c r="O1579">
        <f>表格2[[#This Row],[feature_len_hog]]+表格2[[#This Row],[feature_len_spatial]]+表格2[[#This Row],[feature_len_hist]]</f>
        <v>432</v>
      </c>
    </row>
    <row r="1580" spans="1:15" hidden="1" x14ac:dyDescent="0.25">
      <c r="A1580" t="s">
        <v>9</v>
      </c>
      <c r="B1580">
        <v>9</v>
      </c>
      <c r="C1580">
        <v>16</v>
      </c>
      <c r="D1580">
        <v>3</v>
      </c>
      <c r="E1580">
        <v>0</v>
      </c>
      <c r="F1580">
        <v>32</v>
      </c>
      <c r="G1580">
        <v>16</v>
      </c>
      <c r="H1580" t="s">
        <v>13</v>
      </c>
      <c r="I1580" t="s">
        <v>13</v>
      </c>
      <c r="J1580" t="s">
        <v>13</v>
      </c>
      <c r="K1580">
        <v>0.98750000000000004</v>
      </c>
      <c r="L1580">
        <f>表格2[[#This Row],[orient]]*(64/表格2[[#This Row],[pix_per_cell]])*(64/表格2[[#This Row],[pix_per_cell]])*IF(表格2[[#This Row],[hog_channel]]=" ALL", 3, 1)</f>
        <v>144</v>
      </c>
      <c r="M1580">
        <f>IF(表格2[[#This Row],[spatial_feat]] = " True",表格2[[#This Row],[spatial_size]]*表格2[[#This Row],[spatial_size]]*3, 0)</f>
        <v>3072</v>
      </c>
      <c r="N1580">
        <f>IF(表格2[[#This Row],[hist_feat]] = " True", 表格2[[#This Row],[hist_bins]]*3, 0)</f>
        <v>48</v>
      </c>
      <c r="O1580">
        <f>表格2[[#This Row],[feature_len_hog]]+表格2[[#This Row],[feature_len_spatial]]+表格2[[#This Row],[feature_len_hist]]</f>
        <v>3264</v>
      </c>
    </row>
    <row r="1581" spans="1:15" hidden="1" x14ac:dyDescent="0.25">
      <c r="A1581" t="s">
        <v>9</v>
      </c>
      <c r="B1581">
        <v>9</v>
      </c>
      <c r="C1581">
        <v>16</v>
      </c>
      <c r="D1581">
        <v>3</v>
      </c>
      <c r="E1581">
        <v>1</v>
      </c>
      <c r="F1581">
        <v>32</v>
      </c>
      <c r="G1581">
        <v>16</v>
      </c>
      <c r="H1581" t="s">
        <v>13</v>
      </c>
      <c r="I1581" t="s">
        <v>13</v>
      </c>
      <c r="J1581" t="s">
        <v>13</v>
      </c>
      <c r="K1581">
        <v>0.98750000000000004</v>
      </c>
      <c r="L1581">
        <f>表格2[[#This Row],[orient]]*(64/表格2[[#This Row],[pix_per_cell]])*(64/表格2[[#This Row],[pix_per_cell]])*IF(表格2[[#This Row],[hog_channel]]=" ALL", 3, 1)</f>
        <v>144</v>
      </c>
      <c r="M1581">
        <f>IF(表格2[[#This Row],[spatial_feat]] = " True",表格2[[#This Row],[spatial_size]]*表格2[[#This Row],[spatial_size]]*3, 0)</f>
        <v>3072</v>
      </c>
      <c r="N1581">
        <f>IF(表格2[[#This Row],[hist_feat]] = " True", 表格2[[#This Row],[hist_bins]]*3, 0)</f>
        <v>48</v>
      </c>
      <c r="O1581">
        <f>表格2[[#This Row],[feature_len_hog]]+表格2[[#This Row],[feature_len_spatial]]+表格2[[#This Row],[feature_len_hist]]</f>
        <v>3264</v>
      </c>
    </row>
    <row r="1582" spans="1:15" hidden="1" x14ac:dyDescent="0.25">
      <c r="A1582" t="s">
        <v>9</v>
      </c>
      <c r="B1582">
        <v>9</v>
      </c>
      <c r="C1582">
        <v>16</v>
      </c>
      <c r="D1582">
        <v>3</v>
      </c>
      <c r="E1582">
        <v>2</v>
      </c>
      <c r="F1582">
        <v>32</v>
      </c>
      <c r="G1582">
        <v>16</v>
      </c>
      <c r="H1582" t="s">
        <v>13</v>
      </c>
      <c r="I1582" t="s">
        <v>13</v>
      </c>
      <c r="J1582" t="s">
        <v>13</v>
      </c>
      <c r="K1582">
        <v>0.98750000000000004</v>
      </c>
      <c r="L1582">
        <f>表格2[[#This Row],[orient]]*(64/表格2[[#This Row],[pix_per_cell]])*(64/表格2[[#This Row],[pix_per_cell]])*IF(表格2[[#This Row],[hog_channel]]=" ALL", 3, 1)</f>
        <v>144</v>
      </c>
      <c r="M1582">
        <f>IF(表格2[[#This Row],[spatial_feat]] = " True",表格2[[#This Row],[spatial_size]]*表格2[[#This Row],[spatial_size]]*3, 0)</f>
        <v>3072</v>
      </c>
      <c r="N1582">
        <f>IF(表格2[[#This Row],[hist_feat]] = " True", 表格2[[#This Row],[hist_bins]]*3, 0)</f>
        <v>48</v>
      </c>
      <c r="O1582">
        <f>表格2[[#This Row],[feature_len_hog]]+表格2[[#This Row],[feature_len_spatial]]+表格2[[#This Row],[feature_len_hist]]</f>
        <v>3264</v>
      </c>
    </row>
    <row r="1583" spans="1:15" hidden="1" x14ac:dyDescent="0.25">
      <c r="A1583" t="s">
        <v>9</v>
      </c>
      <c r="B1583">
        <v>9</v>
      </c>
      <c r="C1583">
        <v>16</v>
      </c>
      <c r="D1583">
        <v>3</v>
      </c>
      <c r="E1583">
        <v>2</v>
      </c>
      <c r="F1583">
        <v>32</v>
      </c>
      <c r="G1583">
        <v>16</v>
      </c>
      <c r="H1583" t="s">
        <v>13</v>
      </c>
      <c r="I1583" t="s">
        <v>14</v>
      </c>
      <c r="J1583" t="s">
        <v>13</v>
      </c>
      <c r="K1583">
        <v>0.98750000000000004</v>
      </c>
      <c r="L1583">
        <f>表格2[[#This Row],[orient]]*(64/表格2[[#This Row],[pix_per_cell]])*(64/表格2[[#This Row],[pix_per_cell]])*IF(表格2[[#This Row],[hog_channel]]=" ALL", 3, 1)</f>
        <v>144</v>
      </c>
      <c r="M1583">
        <f>IF(表格2[[#This Row],[spatial_feat]] = " True",表格2[[#This Row],[spatial_size]]*表格2[[#This Row],[spatial_size]]*3, 0)</f>
        <v>3072</v>
      </c>
      <c r="N1583">
        <f>IF(表格2[[#This Row],[hist_feat]] = " True", 表格2[[#This Row],[hist_bins]]*3, 0)</f>
        <v>0</v>
      </c>
      <c r="O1583">
        <f>表格2[[#This Row],[feature_len_hog]]+表格2[[#This Row],[feature_len_spatial]]+表格2[[#This Row],[feature_len_hist]]</f>
        <v>3216</v>
      </c>
    </row>
    <row r="1584" spans="1:15" hidden="1" x14ac:dyDescent="0.25">
      <c r="A1584" t="s">
        <v>9</v>
      </c>
      <c r="B1584">
        <v>9</v>
      </c>
      <c r="C1584">
        <v>16</v>
      </c>
      <c r="D1584">
        <v>4</v>
      </c>
      <c r="E1584">
        <v>1</v>
      </c>
      <c r="F1584">
        <v>16</v>
      </c>
      <c r="G1584">
        <v>32</v>
      </c>
      <c r="H1584" t="s">
        <v>13</v>
      </c>
      <c r="I1584" t="s">
        <v>14</v>
      </c>
      <c r="J1584" t="s">
        <v>13</v>
      </c>
      <c r="K1584">
        <v>0.98750000000000004</v>
      </c>
      <c r="L1584">
        <f>表格2[[#This Row],[orient]]*(64/表格2[[#This Row],[pix_per_cell]])*(64/表格2[[#This Row],[pix_per_cell]])*IF(表格2[[#This Row],[hog_channel]]=" ALL", 3, 1)</f>
        <v>144</v>
      </c>
      <c r="M1584">
        <f>IF(表格2[[#This Row],[spatial_feat]] = " True",表格2[[#This Row],[spatial_size]]*表格2[[#This Row],[spatial_size]]*3, 0)</f>
        <v>768</v>
      </c>
      <c r="N1584">
        <f>IF(表格2[[#This Row],[hist_feat]] = " True", 表格2[[#This Row],[hist_bins]]*3, 0)</f>
        <v>0</v>
      </c>
      <c r="O1584">
        <f>表格2[[#This Row],[feature_len_hog]]+表格2[[#This Row],[feature_len_spatial]]+表格2[[#This Row],[feature_len_hist]]</f>
        <v>912</v>
      </c>
    </row>
    <row r="1585" spans="1:15" hidden="1" x14ac:dyDescent="0.25">
      <c r="A1585" t="s">
        <v>9</v>
      </c>
      <c r="B1585">
        <v>9</v>
      </c>
      <c r="C1585">
        <v>16</v>
      </c>
      <c r="D1585">
        <v>4</v>
      </c>
      <c r="E1585">
        <v>1</v>
      </c>
      <c r="F1585">
        <v>32</v>
      </c>
      <c r="G1585">
        <v>32</v>
      </c>
      <c r="H1585" t="s">
        <v>13</v>
      </c>
      <c r="I1585" t="s">
        <v>14</v>
      </c>
      <c r="J1585" t="s">
        <v>13</v>
      </c>
      <c r="K1585">
        <v>0.98750000000000004</v>
      </c>
      <c r="L1585">
        <f>表格2[[#This Row],[orient]]*(64/表格2[[#This Row],[pix_per_cell]])*(64/表格2[[#This Row],[pix_per_cell]])*IF(表格2[[#This Row],[hog_channel]]=" ALL", 3, 1)</f>
        <v>144</v>
      </c>
      <c r="M1585">
        <f>IF(表格2[[#This Row],[spatial_feat]] = " True",表格2[[#This Row],[spatial_size]]*表格2[[#This Row],[spatial_size]]*3, 0)</f>
        <v>3072</v>
      </c>
      <c r="N1585">
        <f>IF(表格2[[#This Row],[hist_feat]] = " True", 表格2[[#This Row],[hist_bins]]*3, 0)</f>
        <v>0</v>
      </c>
      <c r="O1585">
        <f>表格2[[#This Row],[feature_len_hog]]+表格2[[#This Row],[feature_len_spatial]]+表格2[[#This Row],[feature_len_hist]]</f>
        <v>3216</v>
      </c>
    </row>
    <row r="1586" spans="1:15" hidden="1" x14ac:dyDescent="0.25">
      <c r="A1586" t="s">
        <v>9</v>
      </c>
      <c r="B1586">
        <v>9</v>
      </c>
      <c r="C1586">
        <v>16</v>
      </c>
      <c r="D1586">
        <v>4</v>
      </c>
      <c r="E1586">
        <v>2</v>
      </c>
      <c r="F1586">
        <v>16</v>
      </c>
      <c r="G1586">
        <v>32</v>
      </c>
      <c r="H1586" t="s">
        <v>13</v>
      </c>
      <c r="I1586" t="s">
        <v>14</v>
      </c>
      <c r="J1586" t="s">
        <v>13</v>
      </c>
      <c r="K1586">
        <v>0.98750000000000004</v>
      </c>
      <c r="L1586">
        <f>表格2[[#This Row],[orient]]*(64/表格2[[#This Row],[pix_per_cell]])*(64/表格2[[#This Row],[pix_per_cell]])*IF(表格2[[#This Row],[hog_channel]]=" ALL", 3, 1)</f>
        <v>144</v>
      </c>
      <c r="M1586">
        <f>IF(表格2[[#This Row],[spatial_feat]] = " True",表格2[[#This Row],[spatial_size]]*表格2[[#This Row],[spatial_size]]*3, 0)</f>
        <v>768</v>
      </c>
      <c r="N1586">
        <f>IF(表格2[[#This Row],[hist_feat]] = " True", 表格2[[#This Row],[hist_bins]]*3, 0)</f>
        <v>0</v>
      </c>
      <c r="O1586">
        <f>表格2[[#This Row],[feature_len_hog]]+表格2[[#This Row],[feature_len_spatial]]+表格2[[#This Row],[feature_len_hist]]</f>
        <v>912</v>
      </c>
    </row>
    <row r="1587" spans="1:15" hidden="1" x14ac:dyDescent="0.25">
      <c r="A1587" t="s">
        <v>9</v>
      </c>
      <c r="B1587">
        <v>9</v>
      </c>
      <c r="C1587">
        <v>16</v>
      </c>
      <c r="D1587">
        <v>4</v>
      </c>
      <c r="E1587">
        <v>2</v>
      </c>
      <c r="F1587">
        <v>32</v>
      </c>
      <c r="G1587">
        <v>32</v>
      </c>
      <c r="H1587" t="s">
        <v>13</v>
      </c>
      <c r="I1587" t="s">
        <v>13</v>
      </c>
      <c r="J1587" t="s">
        <v>13</v>
      </c>
      <c r="K1587">
        <v>0.98750000000000004</v>
      </c>
      <c r="L1587">
        <f>表格2[[#This Row],[orient]]*(64/表格2[[#This Row],[pix_per_cell]])*(64/表格2[[#This Row],[pix_per_cell]])*IF(表格2[[#This Row],[hog_channel]]=" ALL", 3, 1)</f>
        <v>144</v>
      </c>
      <c r="M1587">
        <f>IF(表格2[[#This Row],[spatial_feat]] = " True",表格2[[#This Row],[spatial_size]]*表格2[[#This Row],[spatial_size]]*3, 0)</f>
        <v>3072</v>
      </c>
      <c r="N1587">
        <f>IF(表格2[[#This Row],[hist_feat]] = " True", 表格2[[#This Row],[hist_bins]]*3, 0)</f>
        <v>96</v>
      </c>
      <c r="O1587">
        <f>表格2[[#This Row],[feature_len_hog]]+表格2[[#This Row],[feature_len_spatial]]+表格2[[#This Row],[feature_len_hist]]</f>
        <v>3312</v>
      </c>
    </row>
    <row r="1588" spans="1:15" hidden="1" x14ac:dyDescent="0.25">
      <c r="A1588" t="s">
        <v>9</v>
      </c>
      <c r="B1588">
        <v>9</v>
      </c>
      <c r="C1588">
        <v>16</v>
      </c>
      <c r="D1588">
        <v>4</v>
      </c>
      <c r="E1588" t="s">
        <v>15</v>
      </c>
      <c r="F1588">
        <v>32</v>
      </c>
      <c r="G1588">
        <v>32</v>
      </c>
      <c r="H1588" t="s">
        <v>13</v>
      </c>
      <c r="I1588" t="s">
        <v>14</v>
      </c>
      <c r="J1588" t="s">
        <v>13</v>
      </c>
      <c r="K1588">
        <v>0.98750000000000004</v>
      </c>
      <c r="L1588">
        <f>表格2[[#This Row],[orient]]*(64/表格2[[#This Row],[pix_per_cell]])*(64/表格2[[#This Row],[pix_per_cell]])*IF(表格2[[#This Row],[hog_channel]]=" ALL", 3, 1)</f>
        <v>432</v>
      </c>
      <c r="M1588">
        <f>IF(表格2[[#This Row],[spatial_feat]] = " True",表格2[[#This Row],[spatial_size]]*表格2[[#This Row],[spatial_size]]*3, 0)</f>
        <v>3072</v>
      </c>
      <c r="N1588">
        <f>IF(表格2[[#This Row],[hist_feat]] = " True", 表格2[[#This Row],[hist_bins]]*3, 0)</f>
        <v>0</v>
      </c>
      <c r="O1588">
        <f>表格2[[#This Row],[feature_len_hog]]+表格2[[#This Row],[feature_len_spatial]]+表格2[[#This Row],[feature_len_hist]]</f>
        <v>3504</v>
      </c>
    </row>
    <row r="1589" spans="1:15" hidden="1" x14ac:dyDescent="0.25">
      <c r="A1589" t="s">
        <v>9</v>
      </c>
      <c r="B1589">
        <v>5</v>
      </c>
      <c r="C1589">
        <v>8</v>
      </c>
      <c r="D1589">
        <v>2</v>
      </c>
      <c r="E1589">
        <v>0</v>
      </c>
      <c r="F1589">
        <v>16</v>
      </c>
      <c r="G1589">
        <v>16</v>
      </c>
      <c r="H1589" t="s">
        <v>13</v>
      </c>
      <c r="I1589" t="s">
        <v>14</v>
      </c>
      <c r="J1589" t="s">
        <v>13</v>
      </c>
      <c r="K1589">
        <v>0.98750000000000004</v>
      </c>
      <c r="L1589">
        <f>表格2[[#This Row],[orient]]*(64/表格2[[#This Row],[pix_per_cell]])*(64/表格2[[#This Row],[pix_per_cell]])*IF(表格2[[#This Row],[hog_channel]]=" ALL", 3, 1)</f>
        <v>320</v>
      </c>
      <c r="M1589">
        <f>IF(表格2[[#This Row],[spatial_feat]] = " True",表格2[[#This Row],[spatial_size]]*表格2[[#This Row],[spatial_size]]*3, 0)</f>
        <v>768</v>
      </c>
      <c r="N1589">
        <f>IF(表格2[[#This Row],[hist_feat]] = " True", 表格2[[#This Row],[hist_bins]]*3, 0)</f>
        <v>0</v>
      </c>
      <c r="O1589">
        <f>表格2[[#This Row],[feature_len_hog]]+表格2[[#This Row],[feature_len_spatial]]+表格2[[#This Row],[feature_len_hist]]</f>
        <v>1088</v>
      </c>
    </row>
    <row r="1590" spans="1:15" hidden="1" x14ac:dyDescent="0.25">
      <c r="A1590" t="s">
        <v>9</v>
      </c>
      <c r="B1590">
        <v>5</v>
      </c>
      <c r="C1590">
        <v>8</v>
      </c>
      <c r="D1590">
        <v>2</v>
      </c>
      <c r="E1590">
        <v>0</v>
      </c>
      <c r="F1590">
        <v>16</v>
      </c>
      <c r="G1590">
        <v>16</v>
      </c>
      <c r="H1590" t="s">
        <v>14</v>
      </c>
      <c r="I1590" t="s">
        <v>13</v>
      </c>
      <c r="J1590" t="s">
        <v>13</v>
      </c>
      <c r="K1590">
        <v>0.98750000000000004</v>
      </c>
      <c r="L1590">
        <f>表格2[[#This Row],[orient]]*(64/表格2[[#This Row],[pix_per_cell]])*(64/表格2[[#This Row],[pix_per_cell]])*IF(表格2[[#This Row],[hog_channel]]=" ALL", 3, 1)</f>
        <v>320</v>
      </c>
      <c r="M1590">
        <f>IF(表格2[[#This Row],[spatial_feat]] = " True",表格2[[#This Row],[spatial_size]]*表格2[[#This Row],[spatial_size]]*3, 0)</f>
        <v>0</v>
      </c>
      <c r="N1590">
        <f>IF(表格2[[#This Row],[hist_feat]] = " True", 表格2[[#This Row],[hist_bins]]*3, 0)</f>
        <v>48</v>
      </c>
      <c r="O1590">
        <f>表格2[[#This Row],[feature_len_hog]]+表格2[[#This Row],[feature_len_spatial]]+表格2[[#This Row],[feature_len_hist]]</f>
        <v>368</v>
      </c>
    </row>
    <row r="1591" spans="1:15" hidden="1" x14ac:dyDescent="0.25">
      <c r="A1591" t="s">
        <v>9</v>
      </c>
      <c r="B1591">
        <v>5</v>
      </c>
      <c r="C1591">
        <v>8</v>
      </c>
      <c r="D1591">
        <v>2</v>
      </c>
      <c r="E1591">
        <v>0</v>
      </c>
      <c r="F1591">
        <v>16</v>
      </c>
      <c r="G1591">
        <v>32</v>
      </c>
      <c r="H1591" t="s">
        <v>13</v>
      </c>
      <c r="I1591" t="s">
        <v>14</v>
      </c>
      <c r="J1591" t="s">
        <v>13</v>
      </c>
      <c r="K1591">
        <v>0.98750000000000004</v>
      </c>
      <c r="L1591">
        <f>表格2[[#This Row],[orient]]*(64/表格2[[#This Row],[pix_per_cell]])*(64/表格2[[#This Row],[pix_per_cell]])*IF(表格2[[#This Row],[hog_channel]]=" ALL", 3, 1)</f>
        <v>320</v>
      </c>
      <c r="M1591">
        <f>IF(表格2[[#This Row],[spatial_feat]] = " True",表格2[[#This Row],[spatial_size]]*表格2[[#This Row],[spatial_size]]*3, 0)</f>
        <v>768</v>
      </c>
      <c r="N1591">
        <f>IF(表格2[[#This Row],[hist_feat]] = " True", 表格2[[#This Row],[hist_bins]]*3, 0)</f>
        <v>0</v>
      </c>
      <c r="O1591">
        <f>表格2[[#This Row],[feature_len_hog]]+表格2[[#This Row],[feature_len_spatial]]+表格2[[#This Row],[feature_len_hist]]</f>
        <v>1088</v>
      </c>
    </row>
    <row r="1592" spans="1:15" hidden="1" x14ac:dyDescent="0.25">
      <c r="A1592" t="s">
        <v>9</v>
      </c>
      <c r="B1592">
        <v>5</v>
      </c>
      <c r="C1592">
        <v>8</v>
      </c>
      <c r="D1592">
        <v>2</v>
      </c>
      <c r="E1592">
        <v>0</v>
      </c>
      <c r="F1592">
        <v>32</v>
      </c>
      <c r="G1592">
        <v>16</v>
      </c>
      <c r="H1592" t="s">
        <v>13</v>
      </c>
      <c r="I1592" t="s">
        <v>14</v>
      </c>
      <c r="J1592" t="s">
        <v>13</v>
      </c>
      <c r="K1592">
        <v>0.98750000000000004</v>
      </c>
      <c r="L1592">
        <f>表格2[[#This Row],[orient]]*(64/表格2[[#This Row],[pix_per_cell]])*(64/表格2[[#This Row],[pix_per_cell]])*IF(表格2[[#This Row],[hog_channel]]=" ALL", 3, 1)</f>
        <v>320</v>
      </c>
      <c r="M1592">
        <f>IF(表格2[[#This Row],[spatial_feat]] = " True",表格2[[#This Row],[spatial_size]]*表格2[[#This Row],[spatial_size]]*3, 0)</f>
        <v>3072</v>
      </c>
      <c r="N1592">
        <f>IF(表格2[[#This Row],[hist_feat]] = " True", 表格2[[#This Row],[hist_bins]]*3, 0)</f>
        <v>0</v>
      </c>
      <c r="O1592">
        <f>表格2[[#This Row],[feature_len_hog]]+表格2[[#This Row],[feature_len_spatial]]+表格2[[#This Row],[feature_len_hist]]</f>
        <v>3392</v>
      </c>
    </row>
    <row r="1593" spans="1:15" hidden="1" x14ac:dyDescent="0.25">
      <c r="A1593" t="s">
        <v>9</v>
      </c>
      <c r="B1593">
        <v>5</v>
      </c>
      <c r="C1593">
        <v>8</v>
      </c>
      <c r="D1593">
        <v>2</v>
      </c>
      <c r="E1593">
        <v>1</v>
      </c>
      <c r="F1593">
        <v>32</v>
      </c>
      <c r="G1593">
        <v>32</v>
      </c>
      <c r="H1593" t="s">
        <v>14</v>
      </c>
      <c r="I1593" t="s">
        <v>14</v>
      </c>
      <c r="J1593" t="s">
        <v>13</v>
      </c>
      <c r="K1593">
        <v>0.98750000000000004</v>
      </c>
      <c r="L1593">
        <f>表格2[[#This Row],[orient]]*(64/表格2[[#This Row],[pix_per_cell]])*(64/表格2[[#This Row],[pix_per_cell]])*IF(表格2[[#This Row],[hog_channel]]=" ALL", 3, 1)</f>
        <v>320</v>
      </c>
      <c r="M1593">
        <f>IF(表格2[[#This Row],[spatial_feat]] = " True",表格2[[#This Row],[spatial_size]]*表格2[[#This Row],[spatial_size]]*3, 0)</f>
        <v>0</v>
      </c>
      <c r="N1593">
        <f>IF(表格2[[#This Row],[hist_feat]] = " True", 表格2[[#This Row],[hist_bins]]*3, 0)</f>
        <v>0</v>
      </c>
      <c r="O1593">
        <f>表格2[[#This Row],[feature_len_hog]]+表格2[[#This Row],[feature_len_spatial]]+表格2[[#This Row],[feature_len_hist]]</f>
        <v>320</v>
      </c>
    </row>
    <row r="1594" spans="1:15" hidden="1" x14ac:dyDescent="0.25">
      <c r="A1594" t="s">
        <v>9</v>
      </c>
      <c r="B1594">
        <v>5</v>
      </c>
      <c r="C1594">
        <v>8</v>
      </c>
      <c r="D1594">
        <v>2</v>
      </c>
      <c r="E1594">
        <v>2</v>
      </c>
      <c r="F1594">
        <v>32</v>
      </c>
      <c r="G1594">
        <v>32</v>
      </c>
      <c r="H1594" t="s">
        <v>13</v>
      </c>
      <c r="I1594" t="s">
        <v>14</v>
      </c>
      <c r="J1594" t="s">
        <v>13</v>
      </c>
      <c r="K1594">
        <v>0.98750000000000004</v>
      </c>
      <c r="L1594">
        <f>表格2[[#This Row],[orient]]*(64/表格2[[#This Row],[pix_per_cell]])*(64/表格2[[#This Row],[pix_per_cell]])*IF(表格2[[#This Row],[hog_channel]]=" ALL", 3, 1)</f>
        <v>320</v>
      </c>
      <c r="M1594">
        <f>IF(表格2[[#This Row],[spatial_feat]] = " True",表格2[[#This Row],[spatial_size]]*表格2[[#This Row],[spatial_size]]*3, 0)</f>
        <v>3072</v>
      </c>
      <c r="N1594">
        <f>IF(表格2[[#This Row],[hist_feat]] = " True", 表格2[[#This Row],[hist_bins]]*3, 0)</f>
        <v>0</v>
      </c>
      <c r="O1594">
        <f>表格2[[#This Row],[feature_len_hog]]+表格2[[#This Row],[feature_len_spatial]]+表格2[[#This Row],[feature_len_hist]]</f>
        <v>3392</v>
      </c>
    </row>
    <row r="1595" spans="1:15" hidden="1" x14ac:dyDescent="0.25">
      <c r="A1595" t="s">
        <v>9</v>
      </c>
      <c r="B1595">
        <v>5</v>
      </c>
      <c r="C1595">
        <v>8</v>
      </c>
      <c r="D1595">
        <v>2</v>
      </c>
      <c r="E1595" t="s">
        <v>15</v>
      </c>
      <c r="F1595">
        <v>16</v>
      </c>
      <c r="G1595">
        <v>16</v>
      </c>
      <c r="H1595" t="s">
        <v>14</v>
      </c>
      <c r="I1595" t="s">
        <v>13</v>
      </c>
      <c r="J1595" t="s">
        <v>13</v>
      </c>
      <c r="K1595">
        <v>0.98750000000000004</v>
      </c>
      <c r="L1595">
        <f>表格2[[#This Row],[orient]]*(64/表格2[[#This Row],[pix_per_cell]])*(64/表格2[[#This Row],[pix_per_cell]])*IF(表格2[[#This Row],[hog_channel]]=" ALL", 3, 1)</f>
        <v>960</v>
      </c>
      <c r="M1595">
        <f>IF(表格2[[#This Row],[spatial_feat]] = " True",表格2[[#This Row],[spatial_size]]*表格2[[#This Row],[spatial_size]]*3, 0)</f>
        <v>0</v>
      </c>
      <c r="N1595">
        <f>IF(表格2[[#This Row],[hist_feat]] = " True", 表格2[[#This Row],[hist_bins]]*3, 0)</f>
        <v>48</v>
      </c>
      <c r="O1595">
        <f>表格2[[#This Row],[feature_len_hog]]+表格2[[#This Row],[feature_len_spatial]]+表格2[[#This Row],[feature_len_hist]]</f>
        <v>1008</v>
      </c>
    </row>
    <row r="1596" spans="1:15" hidden="1" x14ac:dyDescent="0.25">
      <c r="A1596" t="s">
        <v>9</v>
      </c>
      <c r="B1596">
        <v>5</v>
      </c>
      <c r="C1596">
        <v>8</v>
      </c>
      <c r="D1596">
        <v>2</v>
      </c>
      <c r="E1596" t="s">
        <v>15</v>
      </c>
      <c r="F1596">
        <v>32</v>
      </c>
      <c r="G1596">
        <v>16</v>
      </c>
      <c r="H1596" t="s">
        <v>13</v>
      </c>
      <c r="I1596" t="s">
        <v>14</v>
      </c>
      <c r="J1596" t="s">
        <v>13</v>
      </c>
      <c r="K1596">
        <v>0.98750000000000004</v>
      </c>
      <c r="L1596">
        <f>表格2[[#This Row],[orient]]*(64/表格2[[#This Row],[pix_per_cell]])*(64/表格2[[#This Row],[pix_per_cell]])*IF(表格2[[#This Row],[hog_channel]]=" ALL", 3, 1)</f>
        <v>960</v>
      </c>
      <c r="M1596">
        <f>IF(表格2[[#This Row],[spatial_feat]] = " True",表格2[[#This Row],[spatial_size]]*表格2[[#This Row],[spatial_size]]*3, 0)</f>
        <v>3072</v>
      </c>
      <c r="N1596">
        <f>IF(表格2[[#This Row],[hist_feat]] = " True", 表格2[[#This Row],[hist_bins]]*3, 0)</f>
        <v>0</v>
      </c>
      <c r="O1596">
        <f>表格2[[#This Row],[feature_len_hog]]+表格2[[#This Row],[feature_len_spatial]]+表格2[[#This Row],[feature_len_hist]]</f>
        <v>4032</v>
      </c>
    </row>
    <row r="1597" spans="1:15" hidden="1" x14ac:dyDescent="0.25">
      <c r="A1597" t="s">
        <v>9</v>
      </c>
      <c r="B1597">
        <v>5</v>
      </c>
      <c r="C1597">
        <v>8</v>
      </c>
      <c r="D1597">
        <v>3</v>
      </c>
      <c r="E1597">
        <v>0</v>
      </c>
      <c r="F1597">
        <v>16</v>
      </c>
      <c r="G1597">
        <v>16</v>
      </c>
      <c r="H1597" t="s">
        <v>13</v>
      </c>
      <c r="I1597" t="s">
        <v>14</v>
      </c>
      <c r="J1597" t="s">
        <v>13</v>
      </c>
      <c r="K1597">
        <v>0.98750000000000004</v>
      </c>
      <c r="L1597">
        <f>表格2[[#This Row],[orient]]*(64/表格2[[#This Row],[pix_per_cell]])*(64/表格2[[#This Row],[pix_per_cell]])*IF(表格2[[#This Row],[hog_channel]]=" ALL", 3, 1)</f>
        <v>320</v>
      </c>
      <c r="M1597">
        <f>IF(表格2[[#This Row],[spatial_feat]] = " True",表格2[[#This Row],[spatial_size]]*表格2[[#This Row],[spatial_size]]*3, 0)</f>
        <v>768</v>
      </c>
      <c r="N1597">
        <f>IF(表格2[[#This Row],[hist_feat]] = " True", 表格2[[#This Row],[hist_bins]]*3, 0)</f>
        <v>0</v>
      </c>
      <c r="O1597">
        <f>表格2[[#This Row],[feature_len_hog]]+表格2[[#This Row],[feature_len_spatial]]+表格2[[#This Row],[feature_len_hist]]</f>
        <v>1088</v>
      </c>
    </row>
    <row r="1598" spans="1:15" hidden="1" x14ac:dyDescent="0.25">
      <c r="A1598" t="s">
        <v>9</v>
      </c>
      <c r="B1598">
        <v>5</v>
      </c>
      <c r="C1598">
        <v>8</v>
      </c>
      <c r="D1598">
        <v>3</v>
      </c>
      <c r="E1598">
        <v>1</v>
      </c>
      <c r="F1598">
        <v>32</v>
      </c>
      <c r="G1598">
        <v>32</v>
      </c>
      <c r="H1598" t="s">
        <v>13</v>
      </c>
      <c r="I1598" t="s">
        <v>14</v>
      </c>
      <c r="J1598" t="s">
        <v>13</v>
      </c>
      <c r="K1598">
        <v>0.98750000000000004</v>
      </c>
      <c r="L1598">
        <f>表格2[[#This Row],[orient]]*(64/表格2[[#This Row],[pix_per_cell]])*(64/表格2[[#This Row],[pix_per_cell]])*IF(表格2[[#This Row],[hog_channel]]=" ALL", 3, 1)</f>
        <v>320</v>
      </c>
      <c r="M1598">
        <f>IF(表格2[[#This Row],[spatial_feat]] = " True",表格2[[#This Row],[spatial_size]]*表格2[[#This Row],[spatial_size]]*3, 0)</f>
        <v>3072</v>
      </c>
      <c r="N1598">
        <f>IF(表格2[[#This Row],[hist_feat]] = " True", 表格2[[#This Row],[hist_bins]]*3, 0)</f>
        <v>0</v>
      </c>
      <c r="O1598">
        <f>表格2[[#This Row],[feature_len_hog]]+表格2[[#This Row],[feature_len_spatial]]+表格2[[#This Row],[feature_len_hist]]</f>
        <v>3392</v>
      </c>
    </row>
    <row r="1599" spans="1:15" hidden="1" x14ac:dyDescent="0.25">
      <c r="A1599" t="s">
        <v>9</v>
      </c>
      <c r="B1599">
        <v>5</v>
      </c>
      <c r="C1599">
        <v>8</v>
      </c>
      <c r="D1599">
        <v>3</v>
      </c>
      <c r="E1599">
        <v>2</v>
      </c>
      <c r="F1599">
        <v>16</v>
      </c>
      <c r="G1599">
        <v>16</v>
      </c>
      <c r="H1599" t="s">
        <v>13</v>
      </c>
      <c r="I1599" t="s">
        <v>13</v>
      </c>
      <c r="J1599" t="s">
        <v>13</v>
      </c>
      <c r="K1599">
        <v>0.98750000000000004</v>
      </c>
      <c r="L1599">
        <f>表格2[[#This Row],[orient]]*(64/表格2[[#This Row],[pix_per_cell]])*(64/表格2[[#This Row],[pix_per_cell]])*IF(表格2[[#This Row],[hog_channel]]=" ALL", 3, 1)</f>
        <v>320</v>
      </c>
      <c r="M1599">
        <f>IF(表格2[[#This Row],[spatial_feat]] = " True",表格2[[#This Row],[spatial_size]]*表格2[[#This Row],[spatial_size]]*3, 0)</f>
        <v>768</v>
      </c>
      <c r="N1599">
        <f>IF(表格2[[#This Row],[hist_feat]] = " True", 表格2[[#This Row],[hist_bins]]*3, 0)</f>
        <v>48</v>
      </c>
      <c r="O1599">
        <f>表格2[[#This Row],[feature_len_hog]]+表格2[[#This Row],[feature_len_spatial]]+表格2[[#This Row],[feature_len_hist]]</f>
        <v>1136</v>
      </c>
    </row>
    <row r="1600" spans="1:15" hidden="1" x14ac:dyDescent="0.25">
      <c r="A1600" t="s">
        <v>9</v>
      </c>
      <c r="B1600">
        <v>5</v>
      </c>
      <c r="C1600">
        <v>8</v>
      </c>
      <c r="D1600">
        <v>3</v>
      </c>
      <c r="E1600">
        <v>2</v>
      </c>
      <c r="F1600">
        <v>32</v>
      </c>
      <c r="G1600">
        <v>16</v>
      </c>
      <c r="H1600" t="s">
        <v>14</v>
      </c>
      <c r="I1600" t="s">
        <v>13</v>
      </c>
      <c r="J1600" t="s">
        <v>13</v>
      </c>
      <c r="K1600">
        <v>0.98750000000000004</v>
      </c>
      <c r="L1600">
        <f>表格2[[#This Row],[orient]]*(64/表格2[[#This Row],[pix_per_cell]])*(64/表格2[[#This Row],[pix_per_cell]])*IF(表格2[[#This Row],[hog_channel]]=" ALL", 3, 1)</f>
        <v>320</v>
      </c>
      <c r="M1600">
        <f>IF(表格2[[#This Row],[spatial_feat]] = " True",表格2[[#This Row],[spatial_size]]*表格2[[#This Row],[spatial_size]]*3, 0)</f>
        <v>0</v>
      </c>
      <c r="N1600">
        <f>IF(表格2[[#This Row],[hist_feat]] = " True", 表格2[[#This Row],[hist_bins]]*3, 0)</f>
        <v>48</v>
      </c>
      <c r="O1600">
        <f>表格2[[#This Row],[feature_len_hog]]+表格2[[#This Row],[feature_len_spatial]]+表格2[[#This Row],[feature_len_hist]]</f>
        <v>368</v>
      </c>
    </row>
    <row r="1601" spans="1:15" hidden="1" x14ac:dyDescent="0.25">
      <c r="A1601" t="s">
        <v>9</v>
      </c>
      <c r="B1601">
        <v>5</v>
      </c>
      <c r="C1601">
        <v>8</v>
      </c>
      <c r="D1601">
        <v>3</v>
      </c>
      <c r="E1601" t="s">
        <v>15</v>
      </c>
      <c r="F1601">
        <v>32</v>
      </c>
      <c r="G1601">
        <v>32</v>
      </c>
      <c r="H1601" t="s">
        <v>14</v>
      </c>
      <c r="I1601" t="s">
        <v>13</v>
      </c>
      <c r="J1601" t="s">
        <v>13</v>
      </c>
      <c r="K1601">
        <v>0.98750000000000004</v>
      </c>
      <c r="L1601">
        <f>表格2[[#This Row],[orient]]*(64/表格2[[#This Row],[pix_per_cell]])*(64/表格2[[#This Row],[pix_per_cell]])*IF(表格2[[#This Row],[hog_channel]]=" ALL", 3, 1)</f>
        <v>960</v>
      </c>
      <c r="M1601">
        <f>IF(表格2[[#This Row],[spatial_feat]] = " True",表格2[[#This Row],[spatial_size]]*表格2[[#This Row],[spatial_size]]*3, 0)</f>
        <v>0</v>
      </c>
      <c r="N1601">
        <f>IF(表格2[[#This Row],[hist_feat]] = " True", 表格2[[#This Row],[hist_bins]]*3, 0)</f>
        <v>96</v>
      </c>
      <c r="O1601">
        <f>表格2[[#This Row],[feature_len_hog]]+表格2[[#This Row],[feature_len_spatial]]+表格2[[#This Row],[feature_len_hist]]</f>
        <v>1056</v>
      </c>
    </row>
    <row r="1602" spans="1:15" hidden="1" x14ac:dyDescent="0.25">
      <c r="A1602" t="s">
        <v>9</v>
      </c>
      <c r="B1602">
        <v>5</v>
      </c>
      <c r="C1602">
        <v>8</v>
      </c>
      <c r="D1602">
        <v>3</v>
      </c>
      <c r="E1602" t="s">
        <v>15</v>
      </c>
      <c r="F1602">
        <v>32</v>
      </c>
      <c r="G1602">
        <v>32</v>
      </c>
      <c r="H1602" t="s">
        <v>14</v>
      </c>
      <c r="I1602" t="s">
        <v>14</v>
      </c>
      <c r="J1602" t="s">
        <v>13</v>
      </c>
      <c r="K1602">
        <v>0.98750000000000004</v>
      </c>
      <c r="L1602">
        <f>表格2[[#This Row],[orient]]*(64/表格2[[#This Row],[pix_per_cell]])*(64/表格2[[#This Row],[pix_per_cell]])*IF(表格2[[#This Row],[hog_channel]]=" ALL", 3, 1)</f>
        <v>960</v>
      </c>
      <c r="M1602">
        <f>IF(表格2[[#This Row],[spatial_feat]] = " True",表格2[[#This Row],[spatial_size]]*表格2[[#This Row],[spatial_size]]*3, 0)</f>
        <v>0</v>
      </c>
      <c r="N1602">
        <f>IF(表格2[[#This Row],[hist_feat]] = " True", 表格2[[#This Row],[hist_bins]]*3, 0)</f>
        <v>0</v>
      </c>
      <c r="O1602">
        <f>表格2[[#This Row],[feature_len_hog]]+表格2[[#This Row],[feature_len_spatial]]+表格2[[#This Row],[feature_len_hist]]</f>
        <v>960</v>
      </c>
    </row>
    <row r="1603" spans="1:15" hidden="1" x14ac:dyDescent="0.25">
      <c r="A1603" t="s">
        <v>9</v>
      </c>
      <c r="B1603">
        <v>5</v>
      </c>
      <c r="C1603">
        <v>8</v>
      </c>
      <c r="D1603">
        <v>4</v>
      </c>
      <c r="E1603">
        <v>0</v>
      </c>
      <c r="F1603">
        <v>32</v>
      </c>
      <c r="G1603">
        <v>16</v>
      </c>
      <c r="H1603" t="s">
        <v>13</v>
      </c>
      <c r="I1603" t="s">
        <v>13</v>
      </c>
      <c r="J1603" t="s">
        <v>13</v>
      </c>
      <c r="K1603">
        <v>0.98750000000000004</v>
      </c>
      <c r="L1603">
        <f>表格2[[#This Row],[orient]]*(64/表格2[[#This Row],[pix_per_cell]])*(64/表格2[[#This Row],[pix_per_cell]])*IF(表格2[[#This Row],[hog_channel]]=" ALL", 3, 1)</f>
        <v>320</v>
      </c>
      <c r="M1603">
        <f>IF(表格2[[#This Row],[spatial_feat]] = " True",表格2[[#This Row],[spatial_size]]*表格2[[#This Row],[spatial_size]]*3, 0)</f>
        <v>3072</v>
      </c>
      <c r="N1603">
        <f>IF(表格2[[#This Row],[hist_feat]] = " True", 表格2[[#This Row],[hist_bins]]*3, 0)</f>
        <v>48</v>
      </c>
      <c r="O1603">
        <f>表格2[[#This Row],[feature_len_hog]]+表格2[[#This Row],[feature_len_spatial]]+表格2[[#This Row],[feature_len_hist]]</f>
        <v>3440</v>
      </c>
    </row>
    <row r="1604" spans="1:15" hidden="1" x14ac:dyDescent="0.25">
      <c r="A1604" t="s">
        <v>9</v>
      </c>
      <c r="B1604">
        <v>5</v>
      </c>
      <c r="C1604">
        <v>8</v>
      </c>
      <c r="D1604">
        <v>4</v>
      </c>
      <c r="E1604">
        <v>0</v>
      </c>
      <c r="F1604">
        <v>32</v>
      </c>
      <c r="G1604">
        <v>16</v>
      </c>
      <c r="H1604" t="s">
        <v>13</v>
      </c>
      <c r="I1604" t="s">
        <v>14</v>
      </c>
      <c r="J1604" t="s">
        <v>13</v>
      </c>
      <c r="K1604">
        <v>0.98750000000000004</v>
      </c>
      <c r="L1604">
        <f>表格2[[#This Row],[orient]]*(64/表格2[[#This Row],[pix_per_cell]])*(64/表格2[[#This Row],[pix_per_cell]])*IF(表格2[[#This Row],[hog_channel]]=" ALL", 3, 1)</f>
        <v>320</v>
      </c>
      <c r="M1604">
        <f>IF(表格2[[#This Row],[spatial_feat]] = " True",表格2[[#This Row],[spatial_size]]*表格2[[#This Row],[spatial_size]]*3, 0)</f>
        <v>3072</v>
      </c>
      <c r="N1604">
        <f>IF(表格2[[#This Row],[hist_feat]] = " True", 表格2[[#This Row],[hist_bins]]*3, 0)</f>
        <v>0</v>
      </c>
      <c r="O1604">
        <f>表格2[[#This Row],[feature_len_hog]]+表格2[[#This Row],[feature_len_spatial]]+表格2[[#This Row],[feature_len_hist]]</f>
        <v>3392</v>
      </c>
    </row>
    <row r="1605" spans="1:15" hidden="1" x14ac:dyDescent="0.25">
      <c r="A1605" t="s">
        <v>9</v>
      </c>
      <c r="B1605">
        <v>5</v>
      </c>
      <c r="C1605">
        <v>8</v>
      </c>
      <c r="D1605">
        <v>4</v>
      </c>
      <c r="E1605">
        <v>1</v>
      </c>
      <c r="F1605">
        <v>16</v>
      </c>
      <c r="G1605">
        <v>16</v>
      </c>
      <c r="H1605" t="s">
        <v>13</v>
      </c>
      <c r="I1605" t="s">
        <v>13</v>
      </c>
      <c r="J1605" t="s">
        <v>13</v>
      </c>
      <c r="K1605">
        <v>0.98750000000000004</v>
      </c>
      <c r="L1605">
        <f>表格2[[#This Row],[orient]]*(64/表格2[[#This Row],[pix_per_cell]])*(64/表格2[[#This Row],[pix_per_cell]])*IF(表格2[[#This Row],[hog_channel]]=" ALL", 3, 1)</f>
        <v>320</v>
      </c>
      <c r="M1605">
        <f>IF(表格2[[#This Row],[spatial_feat]] = " True",表格2[[#This Row],[spatial_size]]*表格2[[#This Row],[spatial_size]]*3, 0)</f>
        <v>768</v>
      </c>
      <c r="N1605">
        <f>IF(表格2[[#This Row],[hist_feat]] = " True", 表格2[[#This Row],[hist_bins]]*3, 0)</f>
        <v>48</v>
      </c>
      <c r="O1605">
        <f>表格2[[#This Row],[feature_len_hog]]+表格2[[#This Row],[feature_len_spatial]]+表格2[[#This Row],[feature_len_hist]]</f>
        <v>1136</v>
      </c>
    </row>
    <row r="1606" spans="1:15" hidden="1" x14ac:dyDescent="0.25">
      <c r="A1606" t="s">
        <v>9</v>
      </c>
      <c r="B1606">
        <v>5</v>
      </c>
      <c r="C1606">
        <v>8</v>
      </c>
      <c r="D1606">
        <v>4</v>
      </c>
      <c r="E1606">
        <v>1</v>
      </c>
      <c r="F1606">
        <v>32</v>
      </c>
      <c r="G1606">
        <v>16</v>
      </c>
      <c r="H1606" t="s">
        <v>13</v>
      </c>
      <c r="I1606" t="s">
        <v>14</v>
      </c>
      <c r="J1606" t="s">
        <v>13</v>
      </c>
      <c r="K1606">
        <v>0.98750000000000004</v>
      </c>
      <c r="L1606">
        <f>表格2[[#This Row],[orient]]*(64/表格2[[#This Row],[pix_per_cell]])*(64/表格2[[#This Row],[pix_per_cell]])*IF(表格2[[#This Row],[hog_channel]]=" ALL", 3, 1)</f>
        <v>320</v>
      </c>
      <c r="M1606">
        <f>IF(表格2[[#This Row],[spatial_feat]] = " True",表格2[[#This Row],[spatial_size]]*表格2[[#This Row],[spatial_size]]*3, 0)</f>
        <v>3072</v>
      </c>
      <c r="N1606">
        <f>IF(表格2[[#This Row],[hist_feat]] = " True", 表格2[[#This Row],[hist_bins]]*3, 0)</f>
        <v>0</v>
      </c>
      <c r="O1606">
        <f>表格2[[#This Row],[feature_len_hog]]+表格2[[#This Row],[feature_len_spatial]]+表格2[[#This Row],[feature_len_hist]]</f>
        <v>3392</v>
      </c>
    </row>
    <row r="1607" spans="1:15" hidden="1" x14ac:dyDescent="0.25">
      <c r="A1607" t="s">
        <v>9</v>
      </c>
      <c r="B1607">
        <v>5</v>
      </c>
      <c r="C1607">
        <v>8</v>
      </c>
      <c r="D1607">
        <v>4</v>
      </c>
      <c r="E1607">
        <v>2</v>
      </c>
      <c r="F1607">
        <v>16</v>
      </c>
      <c r="G1607">
        <v>32</v>
      </c>
      <c r="H1607" t="s">
        <v>13</v>
      </c>
      <c r="I1607" t="s">
        <v>13</v>
      </c>
      <c r="J1607" t="s">
        <v>13</v>
      </c>
      <c r="K1607">
        <v>0.98750000000000004</v>
      </c>
      <c r="L1607">
        <f>表格2[[#This Row],[orient]]*(64/表格2[[#This Row],[pix_per_cell]])*(64/表格2[[#This Row],[pix_per_cell]])*IF(表格2[[#This Row],[hog_channel]]=" ALL", 3, 1)</f>
        <v>320</v>
      </c>
      <c r="M1607">
        <f>IF(表格2[[#This Row],[spatial_feat]] = " True",表格2[[#This Row],[spatial_size]]*表格2[[#This Row],[spatial_size]]*3, 0)</f>
        <v>768</v>
      </c>
      <c r="N1607">
        <f>IF(表格2[[#This Row],[hist_feat]] = " True", 表格2[[#This Row],[hist_bins]]*3, 0)</f>
        <v>96</v>
      </c>
      <c r="O1607">
        <f>表格2[[#This Row],[feature_len_hog]]+表格2[[#This Row],[feature_len_spatial]]+表格2[[#This Row],[feature_len_hist]]</f>
        <v>1184</v>
      </c>
    </row>
    <row r="1608" spans="1:15" hidden="1" x14ac:dyDescent="0.25">
      <c r="A1608" t="s">
        <v>9</v>
      </c>
      <c r="B1608">
        <v>5</v>
      </c>
      <c r="C1608">
        <v>8</v>
      </c>
      <c r="D1608">
        <v>4</v>
      </c>
      <c r="E1608" t="s">
        <v>15</v>
      </c>
      <c r="F1608">
        <v>16</v>
      </c>
      <c r="G1608">
        <v>16</v>
      </c>
      <c r="H1608" t="s">
        <v>13</v>
      </c>
      <c r="I1608" t="s">
        <v>14</v>
      </c>
      <c r="J1608" t="s">
        <v>13</v>
      </c>
      <c r="K1608">
        <v>0.98750000000000004</v>
      </c>
      <c r="L1608">
        <f>表格2[[#This Row],[orient]]*(64/表格2[[#This Row],[pix_per_cell]])*(64/表格2[[#This Row],[pix_per_cell]])*IF(表格2[[#This Row],[hog_channel]]=" ALL", 3, 1)</f>
        <v>960</v>
      </c>
      <c r="M1608">
        <f>IF(表格2[[#This Row],[spatial_feat]] = " True",表格2[[#This Row],[spatial_size]]*表格2[[#This Row],[spatial_size]]*3, 0)</f>
        <v>768</v>
      </c>
      <c r="N1608">
        <f>IF(表格2[[#This Row],[hist_feat]] = " True", 表格2[[#This Row],[hist_bins]]*3, 0)</f>
        <v>0</v>
      </c>
      <c r="O1608">
        <f>表格2[[#This Row],[feature_len_hog]]+表格2[[#This Row],[feature_len_spatial]]+表格2[[#This Row],[feature_len_hist]]</f>
        <v>1728</v>
      </c>
    </row>
    <row r="1609" spans="1:15" hidden="1" x14ac:dyDescent="0.25">
      <c r="A1609" t="s">
        <v>9</v>
      </c>
      <c r="B1609">
        <v>5</v>
      </c>
      <c r="C1609">
        <v>16</v>
      </c>
      <c r="D1609">
        <v>2</v>
      </c>
      <c r="E1609">
        <v>1</v>
      </c>
      <c r="F1609">
        <v>32</v>
      </c>
      <c r="G1609">
        <v>16</v>
      </c>
      <c r="H1609" t="s">
        <v>13</v>
      </c>
      <c r="I1609" t="s">
        <v>14</v>
      </c>
      <c r="J1609" t="s">
        <v>13</v>
      </c>
      <c r="K1609">
        <v>0.98750000000000004</v>
      </c>
      <c r="L1609">
        <f>表格2[[#This Row],[orient]]*(64/表格2[[#This Row],[pix_per_cell]])*(64/表格2[[#This Row],[pix_per_cell]])*IF(表格2[[#This Row],[hog_channel]]=" ALL", 3, 1)</f>
        <v>80</v>
      </c>
      <c r="M1609">
        <f>IF(表格2[[#This Row],[spatial_feat]] = " True",表格2[[#This Row],[spatial_size]]*表格2[[#This Row],[spatial_size]]*3, 0)</f>
        <v>3072</v>
      </c>
      <c r="N1609">
        <f>IF(表格2[[#This Row],[hist_feat]] = " True", 表格2[[#This Row],[hist_bins]]*3, 0)</f>
        <v>0</v>
      </c>
      <c r="O1609">
        <f>表格2[[#This Row],[feature_len_hog]]+表格2[[#This Row],[feature_len_spatial]]+表格2[[#This Row],[feature_len_hist]]</f>
        <v>3152</v>
      </c>
    </row>
    <row r="1610" spans="1:15" hidden="1" x14ac:dyDescent="0.25">
      <c r="A1610" t="s">
        <v>9</v>
      </c>
      <c r="B1610">
        <v>5</v>
      </c>
      <c r="C1610">
        <v>16</v>
      </c>
      <c r="D1610">
        <v>2</v>
      </c>
      <c r="E1610">
        <v>2</v>
      </c>
      <c r="F1610">
        <v>32</v>
      </c>
      <c r="G1610">
        <v>16</v>
      </c>
      <c r="H1610" t="s">
        <v>13</v>
      </c>
      <c r="I1610" t="s">
        <v>14</v>
      </c>
      <c r="J1610" t="s">
        <v>13</v>
      </c>
      <c r="K1610">
        <v>0.98750000000000004</v>
      </c>
      <c r="L1610">
        <f>表格2[[#This Row],[orient]]*(64/表格2[[#This Row],[pix_per_cell]])*(64/表格2[[#This Row],[pix_per_cell]])*IF(表格2[[#This Row],[hog_channel]]=" ALL", 3, 1)</f>
        <v>80</v>
      </c>
      <c r="M1610">
        <f>IF(表格2[[#This Row],[spatial_feat]] = " True",表格2[[#This Row],[spatial_size]]*表格2[[#This Row],[spatial_size]]*3, 0)</f>
        <v>3072</v>
      </c>
      <c r="N1610">
        <f>IF(表格2[[#This Row],[hist_feat]] = " True", 表格2[[#This Row],[hist_bins]]*3, 0)</f>
        <v>0</v>
      </c>
      <c r="O1610">
        <f>表格2[[#This Row],[feature_len_hog]]+表格2[[#This Row],[feature_len_spatial]]+表格2[[#This Row],[feature_len_hist]]</f>
        <v>3152</v>
      </c>
    </row>
    <row r="1611" spans="1:15" hidden="1" x14ac:dyDescent="0.25">
      <c r="A1611" t="s">
        <v>9</v>
      </c>
      <c r="B1611">
        <v>5</v>
      </c>
      <c r="C1611">
        <v>16</v>
      </c>
      <c r="D1611">
        <v>2</v>
      </c>
      <c r="E1611" t="s">
        <v>15</v>
      </c>
      <c r="F1611">
        <v>16</v>
      </c>
      <c r="G1611">
        <v>16</v>
      </c>
      <c r="H1611" t="s">
        <v>13</v>
      </c>
      <c r="I1611" t="s">
        <v>13</v>
      </c>
      <c r="J1611" t="s">
        <v>13</v>
      </c>
      <c r="K1611">
        <v>0.98750000000000004</v>
      </c>
      <c r="L1611">
        <f>表格2[[#This Row],[orient]]*(64/表格2[[#This Row],[pix_per_cell]])*(64/表格2[[#This Row],[pix_per_cell]])*IF(表格2[[#This Row],[hog_channel]]=" ALL", 3, 1)</f>
        <v>240</v>
      </c>
      <c r="M1611">
        <f>IF(表格2[[#This Row],[spatial_feat]] = " True",表格2[[#This Row],[spatial_size]]*表格2[[#This Row],[spatial_size]]*3, 0)</f>
        <v>768</v>
      </c>
      <c r="N1611">
        <f>IF(表格2[[#This Row],[hist_feat]] = " True", 表格2[[#This Row],[hist_bins]]*3, 0)</f>
        <v>48</v>
      </c>
      <c r="O1611">
        <f>表格2[[#This Row],[feature_len_hog]]+表格2[[#This Row],[feature_len_spatial]]+表格2[[#This Row],[feature_len_hist]]</f>
        <v>1056</v>
      </c>
    </row>
    <row r="1612" spans="1:15" hidden="1" x14ac:dyDescent="0.25">
      <c r="A1612" t="s">
        <v>9</v>
      </c>
      <c r="B1612">
        <v>5</v>
      </c>
      <c r="C1612">
        <v>16</v>
      </c>
      <c r="D1612">
        <v>2</v>
      </c>
      <c r="E1612" t="s">
        <v>15</v>
      </c>
      <c r="F1612">
        <v>32</v>
      </c>
      <c r="G1612">
        <v>32</v>
      </c>
      <c r="H1612" t="s">
        <v>13</v>
      </c>
      <c r="I1612" t="s">
        <v>14</v>
      </c>
      <c r="J1612" t="s">
        <v>13</v>
      </c>
      <c r="K1612">
        <v>0.98750000000000004</v>
      </c>
      <c r="L1612">
        <f>表格2[[#This Row],[orient]]*(64/表格2[[#This Row],[pix_per_cell]])*(64/表格2[[#This Row],[pix_per_cell]])*IF(表格2[[#This Row],[hog_channel]]=" ALL", 3, 1)</f>
        <v>240</v>
      </c>
      <c r="M1612">
        <f>IF(表格2[[#This Row],[spatial_feat]] = " True",表格2[[#This Row],[spatial_size]]*表格2[[#This Row],[spatial_size]]*3, 0)</f>
        <v>3072</v>
      </c>
      <c r="N1612">
        <f>IF(表格2[[#This Row],[hist_feat]] = " True", 表格2[[#This Row],[hist_bins]]*3, 0)</f>
        <v>0</v>
      </c>
      <c r="O1612">
        <f>表格2[[#This Row],[feature_len_hog]]+表格2[[#This Row],[feature_len_spatial]]+表格2[[#This Row],[feature_len_hist]]</f>
        <v>3312</v>
      </c>
    </row>
    <row r="1613" spans="1:15" hidden="1" x14ac:dyDescent="0.25">
      <c r="A1613" t="s">
        <v>9</v>
      </c>
      <c r="B1613">
        <v>5</v>
      </c>
      <c r="C1613">
        <v>16</v>
      </c>
      <c r="D1613">
        <v>3</v>
      </c>
      <c r="E1613">
        <v>1</v>
      </c>
      <c r="F1613">
        <v>16</v>
      </c>
      <c r="G1613">
        <v>16</v>
      </c>
      <c r="H1613" t="s">
        <v>13</v>
      </c>
      <c r="I1613" t="s">
        <v>14</v>
      </c>
      <c r="J1613" t="s">
        <v>13</v>
      </c>
      <c r="K1613">
        <v>0.98750000000000004</v>
      </c>
      <c r="L1613">
        <f>表格2[[#This Row],[orient]]*(64/表格2[[#This Row],[pix_per_cell]])*(64/表格2[[#This Row],[pix_per_cell]])*IF(表格2[[#This Row],[hog_channel]]=" ALL", 3, 1)</f>
        <v>80</v>
      </c>
      <c r="M1613">
        <f>IF(表格2[[#This Row],[spatial_feat]] = " True",表格2[[#This Row],[spatial_size]]*表格2[[#This Row],[spatial_size]]*3, 0)</f>
        <v>768</v>
      </c>
      <c r="N1613">
        <f>IF(表格2[[#This Row],[hist_feat]] = " True", 表格2[[#This Row],[hist_bins]]*3, 0)</f>
        <v>0</v>
      </c>
      <c r="O1613">
        <f>表格2[[#This Row],[feature_len_hog]]+表格2[[#This Row],[feature_len_spatial]]+表格2[[#This Row],[feature_len_hist]]</f>
        <v>848</v>
      </c>
    </row>
    <row r="1614" spans="1:15" hidden="1" x14ac:dyDescent="0.25">
      <c r="A1614" t="s">
        <v>9</v>
      </c>
      <c r="B1614">
        <v>5</v>
      </c>
      <c r="C1614">
        <v>16</v>
      </c>
      <c r="D1614">
        <v>3</v>
      </c>
      <c r="E1614">
        <v>1</v>
      </c>
      <c r="F1614">
        <v>32</v>
      </c>
      <c r="G1614">
        <v>32</v>
      </c>
      <c r="H1614" t="s">
        <v>13</v>
      </c>
      <c r="I1614" t="s">
        <v>13</v>
      </c>
      <c r="J1614" t="s">
        <v>13</v>
      </c>
      <c r="K1614">
        <v>0.98750000000000004</v>
      </c>
      <c r="L1614">
        <f>表格2[[#This Row],[orient]]*(64/表格2[[#This Row],[pix_per_cell]])*(64/表格2[[#This Row],[pix_per_cell]])*IF(表格2[[#This Row],[hog_channel]]=" ALL", 3, 1)</f>
        <v>80</v>
      </c>
      <c r="M1614">
        <f>IF(表格2[[#This Row],[spatial_feat]] = " True",表格2[[#This Row],[spatial_size]]*表格2[[#This Row],[spatial_size]]*3, 0)</f>
        <v>3072</v>
      </c>
      <c r="N1614">
        <f>IF(表格2[[#This Row],[hist_feat]] = " True", 表格2[[#This Row],[hist_bins]]*3, 0)</f>
        <v>96</v>
      </c>
      <c r="O1614">
        <f>表格2[[#This Row],[feature_len_hog]]+表格2[[#This Row],[feature_len_spatial]]+表格2[[#This Row],[feature_len_hist]]</f>
        <v>3248</v>
      </c>
    </row>
    <row r="1615" spans="1:15" hidden="1" x14ac:dyDescent="0.25">
      <c r="A1615" t="s">
        <v>9</v>
      </c>
      <c r="B1615">
        <v>5</v>
      </c>
      <c r="C1615">
        <v>16</v>
      </c>
      <c r="D1615">
        <v>3</v>
      </c>
      <c r="E1615">
        <v>2</v>
      </c>
      <c r="F1615">
        <v>16</v>
      </c>
      <c r="G1615">
        <v>32</v>
      </c>
      <c r="H1615" t="s">
        <v>13</v>
      </c>
      <c r="I1615" t="s">
        <v>14</v>
      </c>
      <c r="J1615" t="s">
        <v>13</v>
      </c>
      <c r="K1615">
        <v>0.98750000000000004</v>
      </c>
      <c r="L1615">
        <f>表格2[[#This Row],[orient]]*(64/表格2[[#This Row],[pix_per_cell]])*(64/表格2[[#This Row],[pix_per_cell]])*IF(表格2[[#This Row],[hog_channel]]=" ALL", 3, 1)</f>
        <v>80</v>
      </c>
      <c r="M1615">
        <f>IF(表格2[[#This Row],[spatial_feat]] = " True",表格2[[#This Row],[spatial_size]]*表格2[[#This Row],[spatial_size]]*3, 0)</f>
        <v>768</v>
      </c>
      <c r="N1615">
        <f>IF(表格2[[#This Row],[hist_feat]] = " True", 表格2[[#This Row],[hist_bins]]*3, 0)</f>
        <v>0</v>
      </c>
      <c r="O1615">
        <f>表格2[[#This Row],[feature_len_hog]]+表格2[[#This Row],[feature_len_spatial]]+表格2[[#This Row],[feature_len_hist]]</f>
        <v>848</v>
      </c>
    </row>
    <row r="1616" spans="1:15" hidden="1" x14ac:dyDescent="0.25">
      <c r="A1616" t="s">
        <v>9</v>
      </c>
      <c r="B1616">
        <v>5</v>
      </c>
      <c r="C1616">
        <v>16</v>
      </c>
      <c r="D1616">
        <v>3</v>
      </c>
      <c r="E1616">
        <v>2</v>
      </c>
      <c r="F1616">
        <v>32</v>
      </c>
      <c r="G1616">
        <v>16</v>
      </c>
      <c r="H1616" t="s">
        <v>13</v>
      </c>
      <c r="I1616" t="s">
        <v>13</v>
      </c>
      <c r="J1616" t="s">
        <v>13</v>
      </c>
      <c r="K1616">
        <v>0.98750000000000004</v>
      </c>
      <c r="L1616">
        <f>表格2[[#This Row],[orient]]*(64/表格2[[#This Row],[pix_per_cell]])*(64/表格2[[#This Row],[pix_per_cell]])*IF(表格2[[#This Row],[hog_channel]]=" ALL", 3, 1)</f>
        <v>80</v>
      </c>
      <c r="M1616">
        <f>IF(表格2[[#This Row],[spatial_feat]] = " True",表格2[[#This Row],[spatial_size]]*表格2[[#This Row],[spatial_size]]*3, 0)</f>
        <v>3072</v>
      </c>
      <c r="N1616">
        <f>IF(表格2[[#This Row],[hist_feat]] = " True", 表格2[[#This Row],[hist_bins]]*3, 0)</f>
        <v>48</v>
      </c>
      <c r="O1616">
        <f>表格2[[#This Row],[feature_len_hog]]+表格2[[#This Row],[feature_len_spatial]]+表格2[[#This Row],[feature_len_hist]]</f>
        <v>3200</v>
      </c>
    </row>
    <row r="1617" spans="1:15" hidden="1" x14ac:dyDescent="0.25">
      <c r="A1617" t="s">
        <v>9</v>
      </c>
      <c r="B1617">
        <v>5</v>
      </c>
      <c r="C1617">
        <v>16</v>
      </c>
      <c r="D1617">
        <v>4</v>
      </c>
      <c r="E1617">
        <v>0</v>
      </c>
      <c r="F1617">
        <v>16</v>
      </c>
      <c r="G1617">
        <v>16</v>
      </c>
      <c r="H1617" t="s">
        <v>13</v>
      </c>
      <c r="I1617" t="s">
        <v>13</v>
      </c>
      <c r="J1617" t="s">
        <v>13</v>
      </c>
      <c r="K1617">
        <v>0.98750000000000004</v>
      </c>
      <c r="L1617">
        <f>表格2[[#This Row],[orient]]*(64/表格2[[#This Row],[pix_per_cell]])*(64/表格2[[#This Row],[pix_per_cell]])*IF(表格2[[#This Row],[hog_channel]]=" ALL", 3, 1)</f>
        <v>80</v>
      </c>
      <c r="M1617">
        <f>IF(表格2[[#This Row],[spatial_feat]] = " True",表格2[[#This Row],[spatial_size]]*表格2[[#This Row],[spatial_size]]*3, 0)</f>
        <v>768</v>
      </c>
      <c r="N1617">
        <f>IF(表格2[[#This Row],[hist_feat]] = " True", 表格2[[#This Row],[hist_bins]]*3, 0)</f>
        <v>48</v>
      </c>
      <c r="O1617">
        <f>表格2[[#This Row],[feature_len_hog]]+表格2[[#This Row],[feature_len_spatial]]+表格2[[#This Row],[feature_len_hist]]</f>
        <v>896</v>
      </c>
    </row>
    <row r="1618" spans="1:15" hidden="1" x14ac:dyDescent="0.25">
      <c r="A1618" t="s">
        <v>9</v>
      </c>
      <c r="B1618">
        <v>5</v>
      </c>
      <c r="C1618">
        <v>16</v>
      </c>
      <c r="D1618">
        <v>4</v>
      </c>
      <c r="E1618">
        <v>1</v>
      </c>
      <c r="F1618">
        <v>32</v>
      </c>
      <c r="G1618">
        <v>16</v>
      </c>
      <c r="H1618" t="s">
        <v>13</v>
      </c>
      <c r="I1618" t="s">
        <v>14</v>
      </c>
      <c r="J1618" t="s">
        <v>13</v>
      </c>
      <c r="K1618">
        <v>0.98750000000000004</v>
      </c>
      <c r="L1618">
        <f>表格2[[#This Row],[orient]]*(64/表格2[[#This Row],[pix_per_cell]])*(64/表格2[[#This Row],[pix_per_cell]])*IF(表格2[[#This Row],[hog_channel]]=" ALL", 3, 1)</f>
        <v>80</v>
      </c>
      <c r="M1618">
        <f>IF(表格2[[#This Row],[spatial_feat]] = " True",表格2[[#This Row],[spatial_size]]*表格2[[#This Row],[spatial_size]]*3, 0)</f>
        <v>3072</v>
      </c>
      <c r="N1618">
        <f>IF(表格2[[#This Row],[hist_feat]] = " True", 表格2[[#This Row],[hist_bins]]*3, 0)</f>
        <v>0</v>
      </c>
      <c r="O1618">
        <f>表格2[[#This Row],[feature_len_hog]]+表格2[[#This Row],[feature_len_spatial]]+表格2[[#This Row],[feature_len_hist]]</f>
        <v>3152</v>
      </c>
    </row>
    <row r="1619" spans="1:15" hidden="1" x14ac:dyDescent="0.25">
      <c r="A1619" t="s">
        <v>12</v>
      </c>
      <c r="B1619">
        <v>9</v>
      </c>
      <c r="C1619">
        <v>8</v>
      </c>
      <c r="D1619">
        <v>2</v>
      </c>
      <c r="E1619">
        <v>0</v>
      </c>
      <c r="F1619">
        <v>16</v>
      </c>
      <c r="G1619">
        <v>16</v>
      </c>
      <c r="H1619" t="s">
        <v>13</v>
      </c>
      <c r="I1619" t="s">
        <v>14</v>
      </c>
      <c r="J1619" t="s">
        <v>13</v>
      </c>
      <c r="K1619">
        <v>0.98750000000000004</v>
      </c>
      <c r="L1619">
        <f>表格2[[#This Row],[orient]]*(64/表格2[[#This Row],[pix_per_cell]])*(64/表格2[[#This Row],[pix_per_cell]])*IF(表格2[[#This Row],[hog_channel]]=" ALL", 3, 1)</f>
        <v>576</v>
      </c>
      <c r="M1619">
        <f>IF(表格2[[#This Row],[spatial_feat]] = " True",表格2[[#This Row],[spatial_size]]*表格2[[#This Row],[spatial_size]]*3, 0)</f>
        <v>768</v>
      </c>
      <c r="N1619">
        <f>IF(表格2[[#This Row],[hist_feat]] = " True", 表格2[[#This Row],[hist_bins]]*3, 0)</f>
        <v>0</v>
      </c>
      <c r="O1619">
        <f>表格2[[#This Row],[feature_len_hog]]+表格2[[#This Row],[feature_len_spatial]]+表格2[[#This Row],[feature_len_hist]]</f>
        <v>1344</v>
      </c>
    </row>
    <row r="1620" spans="1:15" hidden="1" x14ac:dyDescent="0.25">
      <c r="A1620" t="s">
        <v>12</v>
      </c>
      <c r="B1620">
        <v>9</v>
      </c>
      <c r="C1620">
        <v>8</v>
      </c>
      <c r="D1620">
        <v>2</v>
      </c>
      <c r="E1620">
        <v>0</v>
      </c>
      <c r="F1620">
        <v>16</v>
      </c>
      <c r="G1620">
        <v>16</v>
      </c>
      <c r="H1620" t="s">
        <v>14</v>
      </c>
      <c r="I1620" t="s">
        <v>13</v>
      </c>
      <c r="J1620" t="s">
        <v>13</v>
      </c>
      <c r="K1620">
        <v>0.98750000000000004</v>
      </c>
      <c r="L1620">
        <f>表格2[[#This Row],[orient]]*(64/表格2[[#This Row],[pix_per_cell]])*(64/表格2[[#This Row],[pix_per_cell]])*IF(表格2[[#This Row],[hog_channel]]=" ALL", 3, 1)</f>
        <v>576</v>
      </c>
      <c r="M1620">
        <f>IF(表格2[[#This Row],[spatial_feat]] = " True",表格2[[#This Row],[spatial_size]]*表格2[[#This Row],[spatial_size]]*3, 0)</f>
        <v>0</v>
      </c>
      <c r="N1620">
        <f>IF(表格2[[#This Row],[hist_feat]] = " True", 表格2[[#This Row],[hist_bins]]*3, 0)</f>
        <v>48</v>
      </c>
      <c r="O1620">
        <f>表格2[[#This Row],[feature_len_hog]]+表格2[[#This Row],[feature_len_spatial]]+表格2[[#This Row],[feature_len_hist]]</f>
        <v>624</v>
      </c>
    </row>
    <row r="1621" spans="1:15" hidden="1" x14ac:dyDescent="0.25">
      <c r="A1621" t="s">
        <v>12</v>
      </c>
      <c r="B1621">
        <v>9</v>
      </c>
      <c r="C1621">
        <v>8</v>
      </c>
      <c r="D1621">
        <v>2</v>
      </c>
      <c r="E1621">
        <v>0</v>
      </c>
      <c r="F1621">
        <v>32</v>
      </c>
      <c r="G1621">
        <v>16</v>
      </c>
      <c r="H1621" t="s">
        <v>13</v>
      </c>
      <c r="I1621" t="s">
        <v>14</v>
      </c>
      <c r="J1621" t="s">
        <v>13</v>
      </c>
      <c r="K1621">
        <v>0.98750000000000004</v>
      </c>
      <c r="L1621">
        <f>表格2[[#This Row],[orient]]*(64/表格2[[#This Row],[pix_per_cell]])*(64/表格2[[#This Row],[pix_per_cell]])*IF(表格2[[#This Row],[hog_channel]]=" ALL", 3, 1)</f>
        <v>576</v>
      </c>
      <c r="M1621">
        <f>IF(表格2[[#This Row],[spatial_feat]] = " True",表格2[[#This Row],[spatial_size]]*表格2[[#This Row],[spatial_size]]*3, 0)</f>
        <v>3072</v>
      </c>
      <c r="N1621">
        <f>IF(表格2[[#This Row],[hist_feat]] = " True", 表格2[[#This Row],[hist_bins]]*3, 0)</f>
        <v>0</v>
      </c>
      <c r="O1621">
        <f>表格2[[#This Row],[feature_len_hog]]+表格2[[#This Row],[feature_len_spatial]]+表格2[[#This Row],[feature_len_hist]]</f>
        <v>3648</v>
      </c>
    </row>
    <row r="1622" spans="1:15" hidden="1" x14ac:dyDescent="0.25">
      <c r="A1622" t="s">
        <v>12</v>
      </c>
      <c r="B1622">
        <v>9</v>
      </c>
      <c r="C1622">
        <v>8</v>
      </c>
      <c r="D1622">
        <v>2</v>
      </c>
      <c r="E1622">
        <v>0</v>
      </c>
      <c r="F1622">
        <v>32</v>
      </c>
      <c r="G1622">
        <v>32</v>
      </c>
      <c r="H1622" t="s">
        <v>13</v>
      </c>
      <c r="I1622" t="s">
        <v>13</v>
      </c>
      <c r="J1622" t="s">
        <v>13</v>
      </c>
      <c r="K1622">
        <v>0.98750000000000004</v>
      </c>
      <c r="L1622">
        <f>表格2[[#This Row],[orient]]*(64/表格2[[#This Row],[pix_per_cell]])*(64/表格2[[#This Row],[pix_per_cell]])*IF(表格2[[#This Row],[hog_channel]]=" ALL", 3, 1)</f>
        <v>576</v>
      </c>
      <c r="M1622">
        <f>IF(表格2[[#This Row],[spatial_feat]] = " True",表格2[[#This Row],[spatial_size]]*表格2[[#This Row],[spatial_size]]*3, 0)</f>
        <v>3072</v>
      </c>
      <c r="N1622">
        <f>IF(表格2[[#This Row],[hist_feat]] = " True", 表格2[[#This Row],[hist_bins]]*3, 0)</f>
        <v>96</v>
      </c>
      <c r="O1622">
        <f>表格2[[#This Row],[feature_len_hog]]+表格2[[#This Row],[feature_len_spatial]]+表格2[[#This Row],[feature_len_hist]]</f>
        <v>3744</v>
      </c>
    </row>
    <row r="1623" spans="1:15" hidden="1" x14ac:dyDescent="0.25">
      <c r="A1623" t="s">
        <v>12</v>
      </c>
      <c r="B1623">
        <v>9</v>
      </c>
      <c r="C1623">
        <v>8</v>
      </c>
      <c r="D1623">
        <v>2</v>
      </c>
      <c r="E1623">
        <v>1</v>
      </c>
      <c r="F1623">
        <v>16</v>
      </c>
      <c r="G1623">
        <v>16</v>
      </c>
      <c r="H1623" t="s">
        <v>14</v>
      </c>
      <c r="I1623" t="s">
        <v>13</v>
      </c>
      <c r="J1623" t="s">
        <v>13</v>
      </c>
      <c r="K1623">
        <v>0.98750000000000004</v>
      </c>
      <c r="L1623">
        <f>表格2[[#This Row],[orient]]*(64/表格2[[#This Row],[pix_per_cell]])*(64/表格2[[#This Row],[pix_per_cell]])*IF(表格2[[#This Row],[hog_channel]]=" ALL", 3, 1)</f>
        <v>576</v>
      </c>
      <c r="M1623">
        <f>IF(表格2[[#This Row],[spatial_feat]] = " True",表格2[[#This Row],[spatial_size]]*表格2[[#This Row],[spatial_size]]*3, 0)</f>
        <v>0</v>
      </c>
      <c r="N1623">
        <f>IF(表格2[[#This Row],[hist_feat]] = " True", 表格2[[#This Row],[hist_bins]]*3, 0)</f>
        <v>48</v>
      </c>
      <c r="O1623">
        <f>表格2[[#This Row],[feature_len_hog]]+表格2[[#This Row],[feature_len_spatial]]+表格2[[#This Row],[feature_len_hist]]</f>
        <v>624</v>
      </c>
    </row>
    <row r="1624" spans="1:15" hidden="1" x14ac:dyDescent="0.25">
      <c r="A1624" t="s">
        <v>12</v>
      </c>
      <c r="B1624">
        <v>9</v>
      </c>
      <c r="C1624">
        <v>8</v>
      </c>
      <c r="D1624">
        <v>2</v>
      </c>
      <c r="E1624">
        <v>1</v>
      </c>
      <c r="F1624">
        <v>32</v>
      </c>
      <c r="G1624">
        <v>16</v>
      </c>
      <c r="H1624" t="s">
        <v>14</v>
      </c>
      <c r="I1624" t="s">
        <v>13</v>
      </c>
      <c r="J1624" t="s">
        <v>13</v>
      </c>
      <c r="K1624">
        <v>0.98750000000000004</v>
      </c>
      <c r="L1624">
        <f>表格2[[#This Row],[orient]]*(64/表格2[[#This Row],[pix_per_cell]])*(64/表格2[[#This Row],[pix_per_cell]])*IF(表格2[[#This Row],[hog_channel]]=" ALL", 3, 1)</f>
        <v>576</v>
      </c>
      <c r="M1624">
        <f>IF(表格2[[#This Row],[spatial_feat]] = " True",表格2[[#This Row],[spatial_size]]*表格2[[#This Row],[spatial_size]]*3, 0)</f>
        <v>0</v>
      </c>
      <c r="N1624">
        <f>IF(表格2[[#This Row],[hist_feat]] = " True", 表格2[[#This Row],[hist_bins]]*3, 0)</f>
        <v>48</v>
      </c>
      <c r="O1624">
        <f>表格2[[#This Row],[feature_len_hog]]+表格2[[#This Row],[feature_len_spatial]]+表格2[[#This Row],[feature_len_hist]]</f>
        <v>624</v>
      </c>
    </row>
    <row r="1625" spans="1:15" hidden="1" x14ac:dyDescent="0.25">
      <c r="A1625" t="s">
        <v>12</v>
      </c>
      <c r="B1625">
        <v>9</v>
      </c>
      <c r="C1625">
        <v>8</v>
      </c>
      <c r="D1625">
        <v>2</v>
      </c>
      <c r="E1625">
        <v>2</v>
      </c>
      <c r="F1625">
        <v>16</v>
      </c>
      <c r="G1625">
        <v>16</v>
      </c>
      <c r="H1625" t="s">
        <v>14</v>
      </c>
      <c r="I1625" t="s">
        <v>13</v>
      </c>
      <c r="J1625" t="s">
        <v>13</v>
      </c>
      <c r="K1625">
        <v>0.98750000000000004</v>
      </c>
      <c r="L1625">
        <f>表格2[[#This Row],[orient]]*(64/表格2[[#This Row],[pix_per_cell]])*(64/表格2[[#This Row],[pix_per_cell]])*IF(表格2[[#This Row],[hog_channel]]=" ALL", 3, 1)</f>
        <v>576</v>
      </c>
      <c r="M1625">
        <f>IF(表格2[[#This Row],[spatial_feat]] = " True",表格2[[#This Row],[spatial_size]]*表格2[[#This Row],[spatial_size]]*3, 0)</f>
        <v>0</v>
      </c>
      <c r="N1625">
        <f>IF(表格2[[#This Row],[hist_feat]] = " True", 表格2[[#This Row],[hist_bins]]*3, 0)</f>
        <v>48</v>
      </c>
      <c r="O1625">
        <f>表格2[[#This Row],[feature_len_hog]]+表格2[[#This Row],[feature_len_spatial]]+表格2[[#This Row],[feature_len_hist]]</f>
        <v>624</v>
      </c>
    </row>
    <row r="1626" spans="1:15" hidden="1" x14ac:dyDescent="0.25">
      <c r="A1626" t="s">
        <v>12</v>
      </c>
      <c r="B1626">
        <v>9</v>
      </c>
      <c r="C1626">
        <v>8</v>
      </c>
      <c r="D1626">
        <v>2</v>
      </c>
      <c r="E1626">
        <v>2</v>
      </c>
      <c r="F1626">
        <v>16</v>
      </c>
      <c r="G1626">
        <v>32</v>
      </c>
      <c r="H1626" t="s">
        <v>14</v>
      </c>
      <c r="I1626" t="s">
        <v>13</v>
      </c>
      <c r="J1626" t="s">
        <v>13</v>
      </c>
      <c r="K1626">
        <v>0.98750000000000004</v>
      </c>
      <c r="L1626">
        <f>表格2[[#This Row],[orient]]*(64/表格2[[#This Row],[pix_per_cell]])*(64/表格2[[#This Row],[pix_per_cell]])*IF(表格2[[#This Row],[hog_channel]]=" ALL", 3, 1)</f>
        <v>576</v>
      </c>
      <c r="M1626">
        <f>IF(表格2[[#This Row],[spatial_feat]] = " True",表格2[[#This Row],[spatial_size]]*表格2[[#This Row],[spatial_size]]*3, 0)</f>
        <v>0</v>
      </c>
      <c r="N1626">
        <f>IF(表格2[[#This Row],[hist_feat]] = " True", 表格2[[#This Row],[hist_bins]]*3, 0)</f>
        <v>96</v>
      </c>
      <c r="O1626">
        <f>表格2[[#This Row],[feature_len_hog]]+表格2[[#This Row],[feature_len_spatial]]+表格2[[#This Row],[feature_len_hist]]</f>
        <v>672</v>
      </c>
    </row>
    <row r="1627" spans="1:15" hidden="1" x14ac:dyDescent="0.25">
      <c r="A1627" t="s">
        <v>12</v>
      </c>
      <c r="B1627">
        <v>9</v>
      </c>
      <c r="C1627">
        <v>8</v>
      </c>
      <c r="D1627">
        <v>3</v>
      </c>
      <c r="E1627">
        <v>0</v>
      </c>
      <c r="F1627">
        <v>16</v>
      </c>
      <c r="G1627">
        <v>16</v>
      </c>
      <c r="H1627" t="s">
        <v>14</v>
      </c>
      <c r="I1627" t="s">
        <v>13</v>
      </c>
      <c r="J1627" t="s">
        <v>13</v>
      </c>
      <c r="K1627">
        <v>0.98750000000000004</v>
      </c>
      <c r="L1627">
        <f>表格2[[#This Row],[orient]]*(64/表格2[[#This Row],[pix_per_cell]])*(64/表格2[[#This Row],[pix_per_cell]])*IF(表格2[[#This Row],[hog_channel]]=" ALL", 3, 1)</f>
        <v>576</v>
      </c>
      <c r="M1627">
        <f>IF(表格2[[#This Row],[spatial_feat]] = " True",表格2[[#This Row],[spatial_size]]*表格2[[#This Row],[spatial_size]]*3, 0)</f>
        <v>0</v>
      </c>
      <c r="N1627">
        <f>IF(表格2[[#This Row],[hist_feat]] = " True", 表格2[[#This Row],[hist_bins]]*3, 0)</f>
        <v>48</v>
      </c>
      <c r="O1627">
        <f>表格2[[#This Row],[feature_len_hog]]+表格2[[#This Row],[feature_len_spatial]]+表格2[[#This Row],[feature_len_hist]]</f>
        <v>624</v>
      </c>
    </row>
    <row r="1628" spans="1:15" hidden="1" x14ac:dyDescent="0.25">
      <c r="A1628" t="s">
        <v>12</v>
      </c>
      <c r="B1628">
        <v>9</v>
      </c>
      <c r="C1628">
        <v>8</v>
      </c>
      <c r="D1628">
        <v>3</v>
      </c>
      <c r="E1628">
        <v>0</v>
      </c>
      <c r="F1628">
        <v>32</v>
      </c>
      <c r="G1628">
        <v>16</v>
      </c>
      <c r="H1628" t="s">
        <v>13</v>
      </c>
      <c r="I1628" t="s">
        <v>14</v>
      </c>
      <c r="J1628" t="s">
        <v>13</v>
      </c>
      <c r="K1628">
        <v>0.98750000000000004</v>
      </c>
      <c r="L1628">
        <f>表格2[[#This Row],[orient]]*(64/表格2[[#This Row],[pix_per_cell]])*(64/表格2[[#This Row],[pix_per_cell]])*IF(表格2[[#This Row],[hog_channel]]=" ALL", 3, 1)</f>
        <v>576</v>
      </c>
      <c r="M1628">
        <f>IF(表格2[[#This Row],[spatial_feat]] = " True",表格2[[#This Row],[spatial_size]]*表格2[[#This Row],[spatial_size]]*3, 0)</f>
        <v>3072</v>
      </c>
      <c r="N1628">
        <f>IF(表格2[[#This Row],[hist_feat]] = " True", 表格2[[#This Row],[hist_bins]]*3, 0)</f>
        <v>0</v>
      </c>
      <c r="O1628">
        <f>表格2[[#This Row],[feature_len_hog]]+表格2[[#This Row],[feature_len_spatial]]+表格2[[#This Row],[feature_len_hist]]</f>
        <v>3648</v>
      </c>
    </row>
    <row r="1629" spans="1:15" hidden="1" x14ac:dyDescent="0.25">
      <c r="A1629" t="s">
        <v>12</v>
      </c>
      <c r="B1629">
        <v>9</v>
      </c>
      <c r="C1629">
        <v>8</v>
      </c>
      <c r="D1629">
        <v>3</v>
      </c>
      <c r="E1629">
        <v>2</v>
      </c>
      <c r="F1629">
        <v>16</v>
      </c>
      <c r="G1629">
        <v>16</v>
      </c>
      <c r="H1629" t="s">
        <v>13</v>
      </c>
      <c r="I1629" t="s">
        <v>13</v>
      </c>
      <c r="J1629" t="s">
        <v>13</v>
      </c>
      <c r="K1629">
        <v>0.98750000000000004</v>
      </c>
      <c r="L1629">
        <f>表格2[[#This Row],[orient]]*(64/表格2[[#This Row],[pix_per_cell]])*(64/表格2[[#This Row],[pix_per_cell]])*IF(表格2[[#This Row],[hog_channel]]=" ALL", 3, 1)</f>
        <v>576</v>
      </c>
      <c r="M1629">
        <f>IF(表格2[[#This Row],[spatial_feat]] = " True",表格2[[#This Row],[spatial_size]]*表格2[[#This Row],[spatial_size]]*3, 0)</f>
        <v>768</v>
      </c>
      <c r="N1629">
        <f>IF(表格2[[#This Row],[hist_feat]] = " True", 表格2[[#This Row],[hist_bins]]*3, 0)</f>
        <v>48</v>
      </c>
      <c r="O1629">
        <f>表格2[[#This Row],[feature_len_hog]]+表格2[[#This Row],[feature_len_spatial]]+表格2[[#This Row],[feature_len_hist]]</f>
        <v>1392</v>
      </c>
    </row>
    <row r="1630" spans="1:15" hidden="1" x14ac:dyDescent="0.25">
      <c r="A1630" t="s">
        <v>12</v>
      </c>
      <c r="B1630">
        <v>9</v>
      </c>
      <c r="C1630">
        <v>8</v>
      </c>
      <c r="D1630">
        <v>3</v>
      </c>
      <c r="E1630">
        <v>2</v>
      </c>
      <c r="F1630">
        <v>32</v>
      </c>
      <c r="G1630">
        <v>32</v>
      </c>
      <c r="H1630" t="s">
        <v>13</v>
      </c>
      <c r="I1630" t="s">
        <v>13</v>
      </c>
      <c r="J1630" t="s">
        <v>13</v>
      </c>
      <c r="K1630">
        <v>0.98750000000000004</v>
      </c>
      <c r="L1630">
        <f>表格2[[#This Row],[orient]]*(64/表格2[[#This Row],[pix_per_cell]])*(64/表格2[[#This Row],[pix_per_cell]])*IF(表格2[[#This Row],[hog_channel]]=" ALL", 3, 1)</f>
        <v>576</v>
      </c>
      <c r="M1630">
        <f>IF(表格2[[#This Row],[spatial_feat]] = " True",表格2[[#This Row],[spatial_size]]*表格2[[#This Row],[spatial_size]]*3, 0)</f>
        <v>3072</v>
      </c>
      <c r="N1630">
        <f>IF(表格2[[#This Row],[hist_feat]] = " True", 表格2[[#This Row],[hist_bins]]*3, 0)</f>
        <v>96</v>
      </c>
      <c r="O1630">
        <f>表格2[[#This Row],[feature_len_hog]]+表格2[[#This Row],[feature_len_spatial]]+表格2[[#This Row],[feature_len_hist]]</f>
        <v>3744</v>
      </c>
    </row>
    <row r="1631" spans="1:15" hidden="1" x14ac:dyDescent="0.25">
      <c r="A1631" t="s">
        <v>12</v>
      </c>
      <c r="B1631">
        <v>9</v>
      </c>
      <c r="C1631">
        <v>8</v>
      </c>
      <c r="D1631">
        <v>3</v>
      </c>
      <c r="E1631" t="s">
        <v>15</v>
      </c>
      <c r="F1631">
        <v>32</v>
      </c>
      <c r="G1631">
        <v>32</v>
      </c>
      <c r="H1631" t="s">
        <v>14</v>
      </c>
      <c r="I1631" t="s">
        <v>14</v>
      </c>
      <c r="J1631" t="s">
        <v>13</v>
      </c>
      <c r="K1631">
        <v>0.98750000000000004</v>
      </c>
      <c r="L1631">
        <f>表格2[[#This Row],[orient]]*(64/表格2[[#This Row],[pix_per_cell]])*(64/表格2[[#This Row],[pix_per_cell]])*IF(表格2[[#This Row],[hog_channel]]=" ALL", 3, 1)</f>
        <v>1728</v>
      </c>
      <c r="M1631">
        <f>IF(表格2[[#This Row],[spatial_feat]] = " True",表格2[[#This Row],[spatial_size]]*表格2[[#This Row],[spatial_size]]*3, 0)</f>
        <v>0</v>
      </c>
      <c r="N1631">
        <f>IF(表格2[[#This Row],[hist_feat]] = " True", 表格2[[#This Row],[hist_bins]]*3, 0)</f>
        <v>0</v>
      </c>
      <c r="O1631">
        <f>表格2[[#This Row],[feature_len_hog]]+表格2[[#This Row],[feature_len_spatial]]+表格2[[#This Row],[feature_len_hist]]</f>
        <v>1728</v>
      </c>
    </row>
    <row r="1632" spans="1:15" hidden="1" x14ac:dyDescent="0.25">
      <c r="A1632" t="s">
        <v>12</v>
      </c>
      <c r="B1632">
        <v>9</v>
      </c>
      <c r="C1632">
        <v>8</v>
      </c>
      <c r="D1632">
        <v>4</v>
      </c>
      <c r="E1632">
        <v>0</v>
      </c>
      <c r="F1632">
        <v>16</v>
      </c>
      <c r="G1632">
        <v>16</v>
      </c>
      <c r="H1632" t="s">
        <v>13</v>
      </c>
      <c r="I1632" t="s">
        <v>14</v>
      </c>
      <c r="J1632" t="s">
        <v>13</v>
      </c>
      <c r="K1632">
        <v>0.98750000000000004</v>
      </c>
      <c r="L1632">
        <f>表格2[[#This Row],[orient]]*(64/表格2[[#This Row],[pix_per_cell]])*(64/表格2[[#This Row],[pix_per_cell]])*IF(表格2[[#This Row],[hog_channel]]=" ALL", 3, 1)</f>
        <v>576</v>
      </c>
      <c r="M1632">
        <f>IF(表格2[[#This Row],[spatial_feat]] = " True",表格2[[#This Row],[spatial_size]]*表格2[[#This Row],[spatial_size]]*3, 0)</f>
        <v>768</v>
      </c>
      <c r="N1632">
        <f>IF(表格2[[#This Row],[hist_feat]] = " True", 表格2[[#This Row],[hist_bins]]*3, 0)</f>
        <v>0</v>
      </c>
      <c r="O1632">
        <f>表格2[[#This Row],[feature_len_hog]]+表格2[[#This Row],[feature_len_spatial]]+表格2[[#This Row],[feature_len_hist]]</f>
        <v>1344</v>
      </c>
    </row>
    <row r="1633" spans="1:15" hidden="1" x14ac:dyDescent="0.25">
      <c r="A1633" t="s">
        <v>12</v>
      </c>
      <c r="B1633">
        <v>9</v>
      </c>
      <c r="C1633">
        <v>8</v>
      </c>
      <c r="D1633">
        <v>4</v>
      </c>
      <c r="E1633">
        <v>0</v>
      </c>
      <c r="F1633">
        <v>16</v>
      </c>
      <c r="G1633">
        <v>32</v>
      </c>
      <c r="H1633" t="s">
        <v>13</v>
      </c>
      <c r="I1633" t="s">
        <v>14</v>
      </c>
      <c r="J1633" t="s">
        <v>13</v>
      </c>
      <c r="K1633">
        <v>0.98750000000000004</v>
      </c>
      <c r="L1633">
        <f>表格2[[#This Row],[orient]]*(64/表格2[[#This Row],[pix_per_cell]])*(64/表格2[[#This Row],[pix_per_cell]])*IF(表格2[[#This Row],[hog_channel]]=" ALL", 3, 1)</f>
        <v>576</v>
      </c>
      <c r="M1633">
        <f>IF(表格2[[#This Row],[spatial_feat]] = " True",表格2[[#This Row],[spatial_size]]*表格2[[#This Row],[spatial_size]]*3, 0)</f>
        <v>768</v>
      </c>
      <c r="N1633">
        <f>IF(表格2[[#This Row],[hist_feat]] = " True", 表格2[[#This Row],[hist_bins]]*3, 0)</f>
        <v>0</v>
      </c>
      <c r="O1633">
        <f>表格2[[#This Row],[feature_len_hog]]+表格2[[#This Row],[feature_len_spatial]]+表格2[[#This Row],[feature_len_hist]]</f>
        <v>1344</v>
      </c>
    </row>
    <row r="1634" spans="1:15" hidden="1" x14ac:dyDescent="0.25">
      <c r="A1634" t="s">
        <v>12</v>
      </c>
      <c r="B1634">
        <v>9</v>
      </c>
      <c r="C1634">
        <v>8</v>
      </c>
      <c r="D1634">
        <v>4</v>
      </c>
      <c r="E1634">
        <v>0</v>
      </c>
      <c r="F1634">
        <v>32</v>
      </c>
      <c r="G1634">
        <v>32</v>
      </c>
      <c r="H1634" t="s">
        <v>14</v>
      </c>
      <c r="I1634" t="s">
        <v>13</v>
      </c>
      <c r="J1634" t="s">
        <v>13</v>
      </c>
      <c r="K1634">
        <v>0.98750000000000004</v>
      </c>
      <c r="L1634">
        <f>表格2[[#This Row],[orient]]*(64/表格2[[#This Row],[pix_per_cell]])*(64/表格2[[#This Row],[pix_per_cell]])*IF(表格2[[#This Row],[hog_channel]]=" ALL", 3, 1)</f>
        <v>576</v>
      </c>
      <c r="M1634">
        <f>IF(表格2[[#This Row],[spatial_feat]] = " True",表格2[[#This Row],[spatial_size]]*表格2[[#This Row],[spatial_size]]*3, 0)</f>
        <v>0</v>
      </c>
      <c r="N1634">
        <f>IF(表格2[[#This Row],[hist_feat]] = " True", 表格2[[#This Row],[hist_bins]]*3, 0)</f>
        <v>96</v>
      </c>
      <c r="O1634">
        <f>表格2[[#This Row],[feature_len_hog]]+表格2[[#This Row],[feature_len_spatial]]+表格2[[#This Row],[feature_len_hist]]</f>
        <v>672</v>
      </c>
    </row>
    <row r="1635" spans="1:15" hidden="1" x14ac:dyDescent="0.25">
      <c r="A1635" t="s">
        <v>12</v>
      </c>
      <c r="B1635">
        <v>9</v>
      </c>
      <c r="C1635">
        <v>8</v>
      </c>
      <c r="D1635">
        <v>4</v>
      </c>
      <c r="E1635">
        <v>1</v>
      </c>
      <c r="F1635">
        <v>32</v>
      </c>
      <c r="G1635">
        <v>32</v>
      </c>
      <c r="H1635" t="s">
        <v>14</v>
      </c>
      <c r="I1635" t="s">
        <v>13</v>
      </c>
      <c r="J1635" t="s">
        <v>13</v>
      </c>
      <c r="K1635">
        <v>0.98750000000000004</v>
      </c>
      <c r="L1635">
        <f>表格2[[#This Row],[orient]]*(64/表格2[[#This Row],[pix_per_cell]])*(64/表格2[[#This Row],[pix_per_cell]])*IF(表格2[[#This Row],[hog_channel]]=" ALL", 3, 1)</f>
        <v>576</v>
      </c>
      <c r="M1635">
        <f>IF(表格2[[#This Row],[spatial_feat]] = " True",表格2[[#This Row],[spatial_size]]*表格2[[#This Row],[spatial_size]]*3, 0)</f>
        <v>0</v>
      </c>
      <c r="N1635">
        <f>IF(表格2[[#This Row],[hist_feat]] = " True", 表格2[[#This Row],[hist_bins]]*3, 0)</f>
        <v>96</v>
      </c>
      <c r="O1635">
        <f>表格2[[#This Row],[feature_len_hog]]+表格2[[#This Row],[feature_len_spatial]]+表格2[[#This Row],[feature_len_hist]]</f>
        <v>672</v>
      </c>
    </row>
    <row r="1636" spans="1:15" hidden="1" x14ac:dyDescent="0.25">
      <c r="A1636" t="s">
        <v>12</v>
      </c>
      <c r="B1636">
        <v>9</v>
      </c>
      <c r="C1636">
        <v>8</v>
      </c>
      <c r="D1636">
        <v>4</v>
      </c>
      <c r="E1636" t="s">
        <v>15</v>
      </c>
      <c r="F1636">
        <v>16</v>
      </c>
      <c r="G1636">
        <v>16</v>
      </c>
      <c r="H1636" t="s">
        <v>13</v>
      </c>
      <c r="I1636" t="s">
        <v>14</v>
      </c>
      <c r="J1636" t="s">
        <v>13</v>
      </c>
      <c r="K1636">
        <v>0.98750000000000004</v>
      </c>
      <c r="L1636">
        <f>表格2[[#This Row],[orient]]*(64/表格2[[#This Row],[pix_per_cell]])*(64/表格2[[#This Row],[pix_per_cell]])*IF(表格2[[#This Row],[hog_channel]]=" ALL", 3, 1)</f>
        <v>1728</v>
      </c>
      <c r="M1636">
        <f>IF(表格2[[#This Row],[spatial_feat]] = " True",表格2[[#This Row],[spatial_size]]*表格2[[#This Row],[spatial_size]]*3, 0)</f>
        <v>768</v>
      </c>
      <c r="N1636">
        <f>IF(表格2[[#This Row],[hist_feat]] = " True", 表格2[[#This Row],[hist_bins]]*3, 0)</f>
        <v>0</v>
      </c>
      <c r="O1636">
        <f>表格2[[#This Row],[feature_len_hog]]+表格2[[#This Row],[feature_len_spatial]]+表格2[[#This Row],[feature_len_hist]]</f>
        <v>2496</v>
      </c>
    </row>
    <row r="1637" spans="1:15" hidden="1" x14ac:dyDescent="0.25">
      <c r="A1637" t="s">
        <v>12</v>
      </c>
      <c r="B1637">
        <v>9</v>
      </c>
      <c r="C1637">
        <v>8</v>
      </c>
      <c r="D1637">
        <v>4</v>
      </c>
      <c r="E1637" t="s">
        <v>15</v>
      </c>
      <c r="F1637">
        <v>16</v>
      </c>
      <c r="G1637">
        <v>32</v>
      </c>
      <c r="H1637" t="s">
        <v>14</v>
      </c>
      <c r="I1637" t="s">
        <v>14</v>
      </c>
      <c r="J1637" t="s">
        <v>13</v>
      </c>
      <c r="K1637">
        <v>0.98750000000000004</v>
      </c>
      <c r="L1637">
        <f>表格2[[#This Row],[orient]]*(64/表格2[[#This Row],[pix_per_cell]])*(64/表格2[[#This Row],[pix_per_cell]])*IF(表格2[[#This Row],[hog_channel]]=" ALL", 3, 1)</f>
        <v>1728</v>
      </c>
      <c r="M1637">
        <f>IF(表格2[[#This Row],[spatial_feat]] = " True",表格2[[#This Row],[spatial_size]]*表格2[[#This Row],[spatial_size]]*3, 0)</f>
        <v>0</v>
      </c>
      <c r="N1637">
        <f>IF(表格2[[#This Row],[hist_feat]] = " True", 表格2[[#This Row],[hist_bins]]*3, 0)</f>
        <v>0</v>
      </c>
      <c r="O1637">
        <f>表格2[[#This Row],[feature_len_hog]]+表格2[[#This Row],[feature_len_spatial]]+表格2[[#This Row],[feature_len_hist]]</f>
        <v>1728</v>
      </c>
    </row>
    <row r="1638" spans="1:15" hidden="1" x14ac:dyDescent="0.25">
      <c r="A1638" t="s">
        <v>12</v>
      </c>
      <c r="B1638">
        <v>9</v>
      </c>
      <c r="C1638">
        <v>16</v>
      </c>
      <c r="D1638">
        <v>2</v>
      </c>
      <c r="E1638">
        <v>0</v>
      </c>
      <c r="F1638">
        <v>16</v>
      </c>
      <c r="G1638">
        <v>16</v>
      </c>
      <c r="H1638" t="s">
        <v>13</v>
      </c>
      <c r="I1638" t="s">
        <v>14</v>
      </c>
      <c r="J1638" t="s">
        <v>13</v>
      </c>
      <c r="K1638">
        <v>0.98750000000000004</v>
      </c>
      <c r="L1638">
        <f>表格2[[#This Row],[orient]]*(64/表格2[[#This Row],[pix_per_cell]])*(64/表格2[[#This Row],[pix_per_cell]])*IF(表格2[[#This Row],[hog_channel]]=" ALL", 3, 1)</f>
        <v>144</v>
      </c>
      <c r="M1638">
        <f>IF(表格2[[#This Row],[spatial_feat]] = " True",表格2[[#This Row],[spatial_size]]*表格2[[#This Row],[spatial_size]]*3, 0)</f>
        <v>768</v>
      </c>
      <c r="N1638">
        <f>IF(表格2[[#This Row],[hist_feat]] = " True", 表格2[[#This Row],[hist_bins]]*3, 0)</f>
        <v>0</v>
      </c>
      <c r="O1638">
        <f>表格2[[#This Row],[feature_len_hog]]+表格2[[#This Row],[feature_len_spatial]]+表格2[[#This Row],[feature_len_hist]]</f>
        <v>912</v>
      </c>
    </row>
    <row r="1639" spans="1:15" hidden="1" x14ac:dyDescent="0.25">
      <c r="A1639" t="s">
        <v>12</v>
      </c>
      <c r="B1639">
        <v>9</v>
      </c>
      <c r="C1639">
        <v>16</v>
      </c>
      <c r="D1639">
        <v>2</v>
      </c>
      <c r="E1639">
        <v>1</v>
      </c>
      <c r="F1639">
        <v>32</v>
      </c>
      <c r="G1639">
        <v>32</v>
      </c>
      <c r="H1639" t="s">
        <v>13</v>
      </c>
      <c r="I1639" t="s">
        <v>14</v>
      </c>
      <c r="J1639" t="s">
        <v>13</v>
      </c>
      <c r="K1639">
        <v>0.98750000000000004</v>
      </c>
      <c r="L1639">
        <f>表格2[[#This Row],[orient]]*(64/表格2[[#This Row],[pix_per_cell]])*(64/表格2[[#This Row],[pix_per_cell]])*IF(表格2[[#This Row],[hog_channel]]=" ALL", 3, 1)</f>
        <v>144</v>
      </c>
      <c r="M1639">
        <f>IF(表格2[[#This Row],[spatial_feat]] = " True",表格2[[#This Row],[spatial_size]]*表格2[[#This Row],[spatial_size]]*3, 0)</f>
        <v>3072</v>
      </c>
      <c r="N1639">
        <f>IF(表格2[[#This Row],[hist_feat]] = " True", 表格2[[#This Row],[hist_bins]]*3, 0)</f>
        <v>0</v>
      </c>
      <c r="O1639">
        <f>表格2[[#This Row],[feature_len_hog]]+表格2[[#This Row],[feature_len_spatial]]+表格2[[#This Row],[feature_len_hist]]</f>
        <v>3216</v>
      </c>
    </row>
    <row r="1640" spans="1:15" hidden="1" x14ac:dyDescent="0.25">
      <c r="A1640" t="s">
        <v>12</v>
      </c>
      <c r="B1640">
        <v>9</v>
      </c>
      <c r="C1640">
        <v>16</v>
      </c>
      <c r="D1640">
        <v>3</v>
      </c>
      <c r="E1640">
        <v>0</v>
      </c>
      <c r="F1640">
        <v>16</v>
      </c>
      <c r="G1640">
        <v>16</v>
      </c>
      <c r="H1640" t="s">
        <v>13</v>
      </c>
      <c r="I1640" t="s">
        <v>14</v>
      </c>
      <c r="J1640" t="s">
        <v>13</v>
      </c>
      <c r="K1640">
        <v>0.98750000000000004</v>
      </c>
      <c r="L1640">
        <f>表格2[[#This Row],[orient]]*(64/表格2[[#This Row],[pix_per_cell]])*(64/表格2[[#This Row],[pix_per_cell]])*IF(表格2[[#This Row],[hog_channel]]=" ALL", 3, 1)</f>
        <v>144</v>
      </c>
      <c r="M1640">
        <f>IF(表格2[[#This Row],[spatial_feat]] = " True",表格2[[#This Row],[spatial_size]]*表格2[[#This Row],[spatial_size]]*3, 0)</f>
        <v>768</v>
      </c>
      <c r="N1640">
        <f>IF(表格2[[#This Row],[hist_feat]] = " True", 表格2[[#This Row],[hist_bins]]*3, 0)</f>
        <v>0</v>
      </c>
      <c r="O1640">
        <f>表格2[[#This Row],[feature_len_hog]]+表格2[[#This Row],[feature_len_spatial]]+表格2[[#This Row],[feature_len_hist]]</f>
        <v>912</v>
      </c>
    </row>
    <row r="1641" spans="1:15" hidden="1" x14ac:dyDescent="0.25">
      <c r="A1641" t="s">
        <v>12</v>
      </c>
      <c r="B1641">
        <v>9</v>
      </c>
      <c r="C1641">
        <v>16</v>
      </c>
      <c r="D1641">
        <v>3</v>
      </c>
      <c r="E1641">
        <v>0</v>
      </c>
      <c r="F1641">
        <v>16</v>
      </c>
      <c r="G1641">
        <v>32</v>
      </c>
      <c r="H1641" t="s">
        <v>13</v>
      </c>
      <c r="I1641" t="s">
        <v>14</v>
      </c>
      <c r="J1641" t="s">
        <v>13</v>
      </c>
      <c r="K1641">
        <v>0.98750000000000004</v>
      </c>
      <c r="L1641">
        <f>表格2[[#This Row],[orient]]*(64/表格2[[#This Row],[pix_per_cell]])*(64/表格2[[#This Row],[pix_per_cell]])*IF(表格2[[#This Row],[hog_channel]]=" ALL", 3, 1)</f>
        <v>144</v>
      </c>
      <c r="M1641">
        <f>IF(表格2[[#This Row],[spatial_feat]] = " True",表格2[[#This Row],[spatial_size]]*表格2[[#This Row],[spatial_size]]*3, 0)</f>
        <v>768</v>
      </c>
      <c r="N1641">
        <f>IF(表格2[[#This Row],[hist_feat]] = " True", 表格2[[#This Row],[hist_bins]]*3, 0)</f>
        <v>0</v>
      </c>
      <c r="O1641">
        <f>表格2[[#This Row],[feature_len_hog]]+表格2[[#This Row],[feature_len_spatial]]+表格2[[#This Row],[feature_len_hist]]</f>
        <v>912</v>
      </c>
    </row>
    <row r="1642" spans="1:15" hidden="1" x14ac:dyDescent="0.25">
      <c r="A1642" t="s">
        <v>12</v>
      </c>
      <c r="B1642">
        <v>9</v>
      </c>
      <c r="C1642">
        <v>16</v>
      </c>
      <c r="D1642">
        <v>3</v>
      </c>
      <c r="E1642">
        <v>1</v>
      </c>
      <c r="F1642">
        <v>16</v>
      </c>
      <c r="G1642">
        <v>32</v>
      </c>
      <c r="H1642" t="s">
        <v>13</v>
      </c>
      <c r="I1642" t="s">
        <v>14</v>
      </c>
      <c r="J1642" t="s">
        <v>13</v>
      </c>
      <c r="K1642">
        <v>0.98750000000000004</v>
      </c>
      <c r="L1642">
        <f>表格2[[#This Row],[orient]]*(64/表格2[[#This Row],[pix_per_cell]])*(64/表格2[[#This Row],[pix_per_cell]])*IF(表格2[[#This Row],[hog_channel]]=" ALL", 3, 1)</f>
        <v>144</v>
      </c>
      <c r="M1642">
        <f>IF(表格2[[#This Row],[spatial_feat]] = " True",表格2[[#This Row],[spatial_size]]*表格2[[#This Row],[spatial_size]]*3, 0)</f>
        <v>768</v>
      </c>
      <c r="N1642">
        <f>IF(表格2[[#This Row],[hist_feat]] = " True", 表格2[[#This Row],[hist_bins]]*3, 0)</f>
        <v>0</v>
      </c>
      <c r="O1642">
        <f>表格2[[#This Row],[feature_len_hog]]+表格2[[#This Row],[feature_len_spatial]]+表格2[[#This Row],[feature_len_hist]]</f>
        <v>912</v>
      </c>
    </row>
    <row r="1643" spans="1:15" hidden="1" x14ac:dyDescent="0.25">
      <c r="A1643" t="s">
        <v>12</v>
      </c>
      <c r="B1643">
        <v>9</v>
      </c>
      <c r="C1643">
        <v>16</v>
      </c>
      <c r="D1643">
        <v>3</v>
      </c>
      <c r="E1643">
        <v>1</v>
      </c>
      <c r="F1643">
        <v>32</v>
      </c>
      <c r="G1643">
        <v>16</v>
      </c>
      <c r="H1643" t="s">
        <v>13</v>
      </c>
      <c r="I1643" t="s">
        <v>13</v>
      </c>
      <c r="J1643" t="s">
        <v>13</v>
      </c>
      <c r="K1643">
        <v>0.98750000000000004</v>
      </c>
      <c r="L1643">
        <f>表格2[[#This Row],[orient]]*(64/表格2[[#This Row],[pix_per_cell]])*(64/表格2[[#This Row],[pix_per_cell]])*IF(表格2[[#This Row],[hog_channel]]=" ALL", 3, 1)</f>
        <v>144</v>
      </c>
      <c r="M1643">
        <f>IF(表格2[[#This Row],[spatial_feat]] = " True",表格2[[#This Row],[spatial_size]]*表格2[[#This Row],[spatial_size]]*3, 0)</f>
        <v>3072</v>
      </c>
      <c r="N1643">
        <f>IF(表格2[[#This Row],[hist_feat]] = " True", 表格2[[#This Row],[hist_bins]]*3, 0)</f>
        <v>48</v>
      </c>
      <c r="O1643">
        <f>表格2[[#This Row],[feature_len_hog]]+表格2[[#This Row],[feature_len_spatial]]+表格2[[#This Row],[feature_len_hist]]</f>
        <v>3264</v>
      </c>
    </row>
    <row r="1644" spans="1:15" hidden="1" x14ac:dyDescent="0.25">
      <c r="A1644" t="s">
        <v>12</v>
      </c>
      <c r="B1644">
        <v>9</v>
      </c>
      <c r="C1644">
        <v>16</v>
      </c>
      <c r="D1644">
        <v>3</v>
      </c>
      <c r="E1644">
        <v>2</v>
      </c>
      <c r="F1644">
        <v>16</v>
      </c>
      <c r="G1644">
        <v>16</v>
      </c>
      <c r="H1644" t="s">
        <v>13</v>
      </c>
      <c r="I1644" t="s">
        <v>13</v>
      </c>
      <c r="J1644" t="s">
        <v>13</v>
      </c>
      <c r="K1644">
        <v>0.98750000000000004</v>
      </c>
      <c r="L1644">
        <f>表格2[[#This Row],[orient]]*(64/表格2[[#This Row],[pix_per_cell]])*(64/表格2[[#This Row],[pix_per_cell]])*IF(表格2[[#This Row],[hog_channel]]=" ALL", 3, 1)</f>
        <v>144</v>
      </c>
      <c r="M1644">
        <f>IF(表格2[[#This Row],[spatial_feat]] = " True",表格2[[#This Row],[spatial_size]]*表格2[[#This Row],[spatial_size]]*3, 0)</f>
        <v>768</v>
      </c>
      <c r="N1644">
        <f>IF(表格2[[#This Row],[hist_feat]] = " True", 表格2[[#This Row],[hist_bins]]*3, 0)</f>
        <v>48</v>
      </c>
      <c r="O1644">
        <f>表格2[[#This Row],[feature_len_hog]]+表格2[[#This Row],[feature_len_spatial]]+表格2[[#This Row],[feature_len_hist]]</f>
        <v>960</v>
      </c>
    </row>
    <row r="1645" spans="1:15" hidden="1" x14ac:dyDescent="0.25">
      <c r="A1645" t="s">
        <v>12</v>
      </c>
      <c r="B1645">
        <v>9</v>
      </c>
      <c r="C1645">
        <v>16</v>
      </c>
      <c r="D1645">
        <v>3</v>
      </c>
      <c r="E1645">
        <v>2</v>
      </c>
      <c r="F1645">
        <v>16</v>
      </c>
      <c r="G1645">
        <v>32</v>
      </c>
      <c r="H1645" t="s">
        <v>13</v>
      </c>
      <c r="I1645" t="s">
        <v>14</v>
      </c>
      <c r="J1645" t="s">
        <v>13</v>
      </c>
      <c r="K1645">
        <v>0.98750000000000004</v>
      </c>
      <c r="L1645">
        <f>表格2[[#This Row],[orient]]*(64/表格2[[#This Row],[pix_per_cell]])*(64/表格2[[#This Row],[pix_per_cell]])*IF(表格2[[#This Row],[hog_channel]]=" ALL", 3, 1)</f>
        <v>144</v>
      </c>
      <c r="M1645">
        <f>IF(表格2[[#This Row],[spatial_feat]] = " True",表格2[[#This Row],[spatial_size]]*表格2[[#This Row],[spatial_size]]*3, 0)</f>
        <v>768</v>
      </c>
      <c r="N1645">
        <f>IF(表格2[[#This Row],[hist_feat]] = " True", 表格2[[#This Row],[hist_bins]]*3, 0)</f>
        <v>0</v>
      </c>
      <c r="O1645">
        <f>表格2[[#This Row],[feature_len_hog]]+表格2[[#This Row],[feature_len_spatial]]+表格2[[#This Row],[feature_len_hist]]</f>
        <v>912</v>
      </c>
    </row>
    <row r="1646" spans="1:15" hidden="1" x14ac:dyDescent="0.25">
      <c r="A1646" t="s">
        <v>12</v>
      </c>
      <c r="B1646">
        <v>9</v>
      </c>
      <c r="C1646">
        <v>16</v>
      </c>
      <c r="D1646">
        <v>3</v>
      </c>
      <c r="E1646">
        <v>2</v>
      </c>
      <c r="F1646">
        <v>32</v>
      </c>
      <c r="G1646">
        <v>32</v>
      </c>
      <c r="H1646" t="s">
        <v>13</v>
      </c>
      <c r="I1646" t="s">
        <v>14</v>
      </c>
      <c r="J1646" t="s">
        <v>13</v>
      </c>
      <c r="K1646">
        <v>0.98750000000000004</v>
      </c>
      <c r="L1646">
        <f>表格2[[#This Row],[orient]]*(64/表格2[[#This Row],[pix_per_cell]])*(64/表格2[[#This Row],[pix_per_cell]])*IF(表格2[[#This Row],[hog_channel]]=" ALL", 3, 1)</f>
        <v>144</v>
      </c>
      <c r="M1646">
        <f>IF(表格2[[#This Row],[spatial_feat]] = " True",表格2[[#This Row],[spatial_size]]*表格2[[#This Row],[spatial_size]]*3, 0)</f>
        <v>3072</v>
      </c>
      <c r="N1646">
        <f>IF(表格2[[#This Row],[hist_feat]] = " True", 表格2[[#This Row],[hist_bins]]*3, 0)</f>
        <v>0</v>
      </c>
      <c r="O1646">
        <f>表格2[[#This Row],[feature_len_hog]]+表格2[[#This Row],[feature_len_spatial]]+表格2[[#This Row],[feature_len_hist]]</f>
        <v>3216</v>
      </c>
    </row>
    <row r="1647" spans="1:15" hidden="1" x14ac:dyDescent="0.25">
      <c r="A1647" t="s">
        <v>12</v>
      </c>
      <c r="B1647">
        <v>9</v>
      </c>
      <c r="C1647">
        <v>16</v>
      </c>
      <c r="D1647">
        <v>3</v>
      </c>
      <c r="E1647" t="s">
        <v>15</v>
      </c>
      <c r="F1647">
        <v>32</v>
      </c>
      <c r="G1647">
        <v>32</v>
      </c>
      <c r="H1647" t="s">
        <v>13</v>
      </c>
      <c r="I1647" t="s">
        <v>14</v>
      </c>
      <c r="J1647" t="s">
        <v>13</v>
      </c>
      <c r="K1647">
        <v>0.98750000000000004</v>
      </c>
      <c r="L1647">
        <f>表格2[[#This Row],[orient]]*(64/表格2[[#This Row],[pix_per_cell]])*(64/表格2[[#This Row],[pix_per_cell]])*IF(表格2[[#This Row],[hog_channel]]=" ALL", 3, 1)</f>
        <v>432</v>
      </c>
      <c r="M1647">
        <f>IF(表格2[[#This Row],[spatial_feat]] = " True",表格2[[#This Row],[spatial_size]]*表格2[[#This Row],[spatial_size]]*3, 0)</f>
        <v>3072</v>
      </c>
      <c r="N1647">
        <f>IF(表格2[[#This Row],[hist_feat]] = " True", 表格2[[#This Row],[hist_bins]]*3, 0)</f>
        <v>0</v>
      </c>
      <c r="O1647">
        <f>表格2[[#This Row],[feature_len_hog]]+表格2[[#This Row],[feature_len_spatial]]+表格2[[#This Row],[feature_len_hist]]</f>
        <v>3504</v>
      </c>
    </row>
    <row r="1648" spans="1:15" hidden="1" x14ac:dyDescent="0.25">
      <c r="A1648" t="s">
        <v>12</v>
      </c>
      <c r="B1648">
        <v>9</v>
      </c>
      <c r="C1648">
        <v>16</v>
      </c>
      <c r="D1648">
        <v>4</v>
      </c>
      <c r="E1648">
        <v>0</v>
      </c>
      <c r="F1648">
        <v>16</v>
      </c>
      <c r="G1648">
        <v>32</v>
      </c>
      <c r="H1648" t="s">
        <v>13</v>
      </c>
      <c r="I1648" t="s">
        <v>14</v>
      </c>
      <c r="J1648" t="s">
        <v>13</v>
      </c>
      <c r="K1648">
        <v>0.98750000000000004</v>
      </c>
      <c r="L1648">
        <f>表格2[[#This Row],[orient]]*(64/表格2[[#This Row],[pix_per_cell]])*(64/表格2[[#This Row],[pix_per_cell]])*IF(表格2[[#This Row],[hog_channel]]=" ALL", 3, 1)</f>
        <v>144</v>
      </c>
      <c r="M1648">
        <f>IF(表格2[[#This Row],[spatial_feat]] = " True",表格2[[#This Row],[spatial_size]]*表格2[[#This Row],[spatial_size]]*3, 0)</f>
        <v>768</v>
      </c>
      <c r="N1648">
        <f>IF(表格2[[#This Row],[hist_feat]] = " True", 表格2[[#This Row],[hist_bins]]*3, 0)</f>
        <v>0</v>
      </c>
      <c r="O1648">
        <f>表格2[[#This Row],[feature_len_hog]]+表格2[[#This Row],[feature_len_spatial]]+表格2[[#This Row],[feature_len_hist]]</f>
        <v>912</v>
      </c>
    </row>
    <row r="1649" spans="1:15" hidden="1" x14ac:dyDescent="0.25">
      <c r="A1649" t="s">
        <v>12</v>
      </c>
      <c r="B1649">
        <v>9</v>
      </c>
      <c r="C1649">
        <v>16</v>
      </c>
      <c r="D1649">
        <v>4</v>
      </c>
      <c r="E1649">
        <v>0</v>
      </c>
      <c r="F1649">
        <v>32</v>
      </c>
      <c r="G1649">
        <v>16</v>
      </c>
      <c r="H1649" t="s">
        <v>13</v>
      </c>
      <c r="I1649" t="s">
        <v>13</v>
      </c>
      <c r="J1649" t="s">
        <v>13</v>
      </c>
      <c r="K1649">
        <v>0.98750000000000004</v>
      </c>
      <c r="L1649">
        <f>表格2[[#This Row],[orient]]*(64/表格2[[#This Row],[pix_per_cell]])*(64/表格2[[#This Row],[pix_per_cell]])*IF(表格2[[#This Row],[hog_channel]]=" ALL", 3, 1)</f>
        <v>144</v>
      </c>
      <c r="M1649">
        <f>IF(表格2[[#This Row],[spatial_feat]] = " True",表格2[[#This Row],[spatial_size]]*表格2[[#This Row],[spatial_size]]*3, 0)</f>
        <v>3072</v>
      </c>
      <c r="N1649">
        <f>IF(表格2[[#This Row],[hist_feat]] = " True", 表格2[[#This Row],[hist_bins]]*3, 0)</f>
        <v>48</v>
      </c>
      <c r="O1649">
        <f>表格2[[#This Row],[feature_len_hog]]+表格2[[#This Row],[feature_len_spatial]]+表格2[[#This Row],[feature_len_hist]]</f>
        <v>3264</v>
      </c>
    </row>
    <row r="1650" spans="1:15" hidden="1" x14ac:dyDescent="0.25">
      <c r="A1650" t="s">
        <v>12</v>
      </c>
      <c r="B1650">
        <v>9</v>
      </c>
      <c r="C1650">
        <v>16</v>
      </c>
      <c r="D1650">
        <v>4</v>
      </c>
      <c r="E1650" t="s">
        <v>15</v>
      </c>
      <c r="F1650">
        <v>16</v>
      </c>
      <c r="G1650">
        <v>32</v>
      </c>
      <c r="H1650" t="s">
        <v>13</v>
      </c>
      <c r="I1650" t="s">
        <v>14</v>
      </c>
      <c r="J1650" t="s">
        <v>13</v>
      </c>
      <c r="K1650">
        <v>0.98750000000000004</v>
      </c>
      <c r="L1650">
        <f>表格2[[#This Row],[orient]]*(64/表格2[[#This Row],[pix_per_cell]])*(64/表格2[[#This Row],[pix_per_cell]])*IF(表格2[[#This Row],[hog_channel]]=" ALL", 3, 1)</f>
        <v>432</v>
      </c>
      <c r="M1650">
        <f>IF(表格2[[#This Row],[spatial_feat]] = " True",表格2[[#This Row],[spatial_size]]*表格2[[#This Row],[spatial_size]]*3, 0)</f>
        <v>768</v>
      </c>
      <c r="N1650">
        <f>IF(表格2[[#This Row],[hist_feat]] = " True", 表格2[[#This Row],[hist_bins]]*3, 0)</f>
        <v>0</v>
      </c>
      <c r="O1650">
        <f>表格2[[#This Row],[feature_len_hog]]+表格2[[#This Row],[feature_len_spatial]]+表格2[[#This Row],[feature_len_hist]]</f>
        <v>1200</v>
      </c>
    </row>
    <row r="1651" spans="1:15" hidden="1" x14ac:dyDescent="0.25">
      <c r="A1651" t="s">
        <v>12</v>
      </c>
      <c r="B1651">
        <v>5</v>
      </c>
      <c r="C1651">
        <v>8</v>
      </c>
      <c r="D1651">
        <v>2</v>
      </c>
      <c r="E1651">
        <v>0</v>
      </c>
      <c r="F1651">
        <v>32</v>
      </c>
      <c r="G1651">
        <v>16</v>
      </c>
      <c r="H1651" t="s">
        <v>14</v>
      </c>
      <c r="I1651" t="s">
        <v>13</v>
      </c>
      <c r="J1651" t="s">
        <v>13</v>
      </c>
      <c r="K1651">
        <v>0.98750000000000004</v>
      </c>
      <c r="L1651">
        <f>表格2[[#This Row],[orient]]*(64/表格2[[#This Row],[pix_per_cell]])*(64/表格2[[#This Row],[pix_per_cell]])*IF(表格2[[#This Row],[hog_channel]]=" ALL", 3, 1)</f>
        <v>320</v>
      </c>
      <c r="M1651">
        <f>IF(表格2[[#This Row],[spatial_feat]] = " True",表格2[[#This Row],[spatial_size]]*表格2[[#This Row],[spatial_size]]*3, 0)</f>
        <v>0</v>
      </c>
      <c r="N1651">
        <f>IF(表格2[[#This Row],[hist_feat]] = " True", 表格2[[#This Row],[hist_bins]]*3, 0)</f>
        <v>48</v>
      </c>
      <c r="O1651">
        <f>表格2[[#This Row],[feature_len_hog]]+表格2[[#This Row],[feature_len_spatial]]+表格2[[#This Row],[feature_len_hist]]</f>
        <v>368</v>
      </c>
    </row>
    <row r="1652" spans="1:15" hidden="1" x14ac:dyDescent="0.25">
      <c r="A1652" t="s">
        <v>12</v>
      </c>
      <c r="B1652">
        <v>5</v>
      </c>
      <c r="C1652">
        <v>8</v>
      </c>
      <c r="D1652">
        <v>2</v>
      </c>
      <c r="E1652">
        <v>1</v>
      </c>
      <c r="F1652">
        <v>16</v>
      </c>
      <c r="G1652">
        <v>32</v>
      </c>
      <c r="H1652" t="s">
        <v>13</v>
      </c>
      <c r="I1652" t="s">
        <v>14</v>
      </c>
      <c r="J1652" t="s">
        <v>13</v>
      </c>
      <c r="K1652">
        <v>0.98750000000000004</v>
      </c>
      <c r="L1652">
        <f>表格2[[#This Row],[orient]]*(64/表格2[[#This Row],[pix_per_cell]])*(64/表格2[[#This Row],[pix_per_cell]])*IF(表格2[[#This Row],[hog_channel]]=" ALL", 3, 1)</f>
        <v>320</v>
      </c>
      <c r="M1652">
        <f>IF(表格2[[#This Row],[spatial_feat]] = " True",表格2[[#This Row],[spatial_size]]*表格2[[#This Row],[spatial_size]]*3, 0)</f>
        <v>768</v>
      </c>
      <c r="N1652">
        <f>IF(表格2[[#This Row],[hist_feat]] = " True", 表格2[[#This Row],[hist_bins]]*3, 0)</f>
        <v>0</v>
      </c>
      <c r="O1652">
        <f>表格2[[#This Row],[feature_len_hog]]+表格2[[#This Row],[feature_len_spatial]]+表格2[[#This Row],[feature_len_hist]]</f>
        <v>1088</v>
      </c>
    </row>
    <row r="1653" spans="1:15" hidden="1" x14ac:dyDescent="0.25">
      <c r="A1653" t="s">
        <v>12</v>
      </c>
      <c r="B1653">
        <v>5</v>
      </c>
      <c r="C1653">
        <v>8</v>
      </c>
      <c r="D1653">
        <v>2</v>
      </c>
      <c r="E1653">
        <v>1</v>
      </c>
      <c r="F1653">
        <v>16</v>
      </c>
      <c r="G1653">
        <v>32</v>
      </c>
      <c r="H1653" t="s">
        <v>14</v>
      </c>
      <c r="I1653" t="s">
        <v>13</v>
      </c>
      <c r="J1653" t="s">
        <v>13</v>
      </c>
      <c r="K1653">
        <v>0.98750000000000004</v>
      </c>
      <c r="L1653">
        <f>表格2[[#This Row],[orient]]*(64/表格2[[#This Row],[pix_per_cell]])*(64/表格2[[#This Row],[pix_per_cell]])*IF(表格2[[#This Row],[hog_channel]]=" ALL", 3, 1)</f>
        <v>320</v>
      </c>
      <c r="M1653">
        <f>IF(表格2[[#This Row],[spatial_feat]] = " True",表格2[[#This Row],[spatial_size]]*表格2[[#This Row],[spatial_size]]*3, 0)</f>
        <v>0</v>
      </c>
      <c r="N1653">
        <f>IF(表格2[[#This Row],[hist_feat]] = " True", 表格2[[#This Row],[hist_bins]]*3, 0)</f>
        <v>96</v>
      </c>
      <c r="O1653">
        <f>表格2[[#This Row],[feature_len_hog]]+表格2[[#This Row],[feature_len_spatial]]+表格2[[#This Row],[feature_len_hist]]</f>
        <v>416</v>
      </c>
    </row>
    <row r="1654" spans="1:15" hidden="1" x14ac:dyDescent="0.25">
      <c r="A1654" t="s">
        <v>12</v>
      </c>
      <c r="B1654">
        <v>5</v>
      </c>
      <c r="C1654">
        <v>8</v>
      </c>
      <c r="D1654">
        <v>2</v>
      </c>
      <c r="E1654">
        <v>2</v>
      </c>
      <c r="F1654">
        <v>16</v>
      </c>
      <c r="G1654">
        <v>16</v>
      </c>
      <c r="H1654" t="s">
        <v>13</v>
      </c>
      <c r="I1654" t="s">
        <v>13</v>
      </c>
      <c r="J1654" t="s">
        <v>13</v>
      </c>
      <c r="K1654">
        <v>0.98750000000000004</v>
      </c>
      <c r="L1654">
        <f>表格2[[#This Row],[orient]]*(64/表格2[[#This Row],[pix_per_cell]])*(64/表格2[[#This Row],[pix_per_cell]])*IF(表格2[[#This Row],[hog_channel]]=" ALL", 3, 1)</f>
        <v>320</v>
      </c>
      <c r="M1654">
        <f>IF(表格2[[#This Row],[spatial_feat]] = " True",表格2[[#This Row],[spatial_size]]*表格2[[#This Row],[spatial_size]]*3, 0)</f>
        <v>768</v>
      </c>
      <c r="N1654">
        <f>IF(表格2[[#This Row],[hist_feat]] = " True", 表格2[[#This Row],[hist_bins]]*3, 0)</f>
        <v>48</v>
      </c>
      <c r="O1654">
        <f>表格2[[#This Row],[feature_len_hog]]+表格2[[#This Row],[feature_len_spatial]]+表格2[[#This Row],[feature_len_hist]]</f>
        <v>1136</v>
      </c>
    </row>
    <row r="1655" spans="1:15" hidden="1" x14ac:dyDescent="0.25">
      <c r="A1655" t="s">
        <v>12</v>
      </c>
      <c r="B1655">
        <v>5</v>
      </c>
      <c r="C1655">
        <v>8</v>
      </c>
      <c r="D1655">
        <v>2</v>
      </c>
      <c r="E1655">
        <v>2</v>
      </c>
      <c r="F1655">
        <v>32</v>
      </c>
      <c r="G1655">
        <v>32</v>
      </c>
      <c r="H1655" t="s">
        <v>13</v>
      </c>
      <c r="I1655" t="s">
        <v>13</v>
      </c>
      <c r="J1655" t="s">
        <v>13</v>
      </c>
      <c r="K1655">
        <v>0.98750000000000004</v>
      </c>
      <c r="L1655">
        <f>表格2[[#This Row],[orient]]*(64/表格2[[#This Row],[pix_per_cell]])*(64/表格2[[#This Row],[pix_per_cell]])*IF(表格2[[#This Row],[hog_channel]]=" ALL", 3, 1)</f>
        <v>320</v>
      </c>
      <c r="M1655">
        <f>IF(表格2[[#This Row],[spatial_feat]] = " True",表格2[[#This Row],[spatial_size]]*表格2[[#This Row],[spatial_size]]*3, 0)</f>
        <v>3072</v>
      </c>
      <c r="N1655">
        <f>IF(表格2[[#This Row],[hist_feat]] = " True", 表格2[[#This Row],[hist_bins]]*3, 0)</f>
        <v>96</v>
      </c>
      <c r="O1655">
        <f>表格2[[#This Row],[feature_len_hog]]+表格2[[#This Row],[feature_len_spatial]]+表格2[[#This Row],[feature_len_hist]]</f>
        <v>3488</v>
      </c>
    </row>
    <row r="1656" spans="1:15" hidden="1" x14ac:dyDescent="0.25">
      <c r="A1656" t="s">
        <v>12</v>
      </c>
      <c r="B1656">
        <v>5</v>
      </c>
      <c r="C1656">
        <v>8</v>
      </c>
      <c r="D1656">
        <v>2</v>
      </c>
      <c r="E1656" t="s">
        <v>15</v>
      </c>
      <c r="F1656">
        <v>32</v>
      </c>
      <c r="G1656">
        <v>16</v>
      </c>
      <c r="H1656" t="s">
        <v>14</v>
      </c>
      <c r="I1656" t="s">
        <v>13</v>
      </c>
      <c r="J1656" t="s">
        <v>13</v>
      </c>
      <c r="K1656">
        <v>0.98750000000000004</v>
      </c>
      <c r="L1656">
        <f>表格2[[#This Row],[orient]]*(64/表格2[[#This Row],[pix_per_cell]])*(64/表格2[[#This Row],[pix_per_cell]])*IF(表格2[[#This Row],[hog_channel]]=" ALL", 3, 1)</f>
        <v>960</v>
      </c>
      <c r="M1656">
        <f>IF(表格2[[#This Row],[spatial_feat]] = " True",表格2[[#This Row],[spatial_size]]*表格2[[#This Row],[spatial_size]]*3, 0)</f>
        <v>0</v>
      </c>
      <c r="N1656">
        <f>IF(表格2[[#This Row],[hist_feat]] = " True", 表格2[[#This Row],[hist_bins]]*3, 0)</f>
        <v>48</v>
      </c>
      <c r="O1656">
        <f>表格2[[#This Row],[feature_len_hog]]+表格2[[#This Row],[feature_len_spatial]]+表格2[[#This Row],[feature_len_hist]]</f>
        <v>1008</v>
      </c>
    </row>
    <row r="1657" spans="1:15" hidden="1" x14ac:dyDescent="0.25">
      <c r="A1657" t="s">
        <v>12</v>
      </c>
      <c r="B1657">
        <v>5</v>
      </c>
      <c r="C1657">
        <v>8</v>
      </c>
      <c r="D1657">
        <v>3</v>
      </c>
      <c r="E1657">
        <v>0</v>
      </c>
      <c r="F1657">
        <v>16</v>
      </c>
      <c r="G1657">
        <v>16</v>
      </c>
      <c r="H1657" t="s">
        <v>14</v>
      </c>
      <c r="I1657" t="s">
        <v>13</v>
      </c>
      <c r="J1657" t="s">
        <v>13</v>
      </c>
      <c r="K1657">
        <v>0.98750000000000004</v>
      </c>
      <c r="L1657">
        <f>表格2[[#This Row],[orient]]*(64/表格2[[#This Row],[pix_per_cell]])*(64/表格2[[#This Row],[pix_per_cell]])*IF(表格2[[#This Row],[hog_channel]]=" ALL", 3, 1)</f>
        <v>320</v>
      </c>
      <c r="M1657">
        <f>IF(表格2[[#This Row],[spatial_feat]] = " True",表格2[[#This Row],[spatial_size]]*表格2[[#This Row],[spatial_size]]*3, 0)</f>
        <v>0</v>
      </c>
      <c r="N1657">
        <f>IF(表格2[[#This Row],[hist_feat]] = " True", 表格2[[#This Row],[hist_bins]]*3, 0)</f>
        <v>48</v>
      </c>
      <c r="O1657">
        <f>表格2[[#This Row],[feature_len_hog]]+表格2[[#This Row],[feature_len_spatial]]+表格2[[#This Row],[feature_len_hist]]</f>
        <v>368</v>
      </c>
    </row>
    <row r="1658" spans="1:15" hidden="1" x14ac:dyDescent="0.25">
      <c r="A1658" t="s">
        <v>12</v>
      </c>
      <c r="B1658">
        <v>5</v>
      </c>
      <c r="C1658">
        <v>8</v>
      </c>
      <c r="D1658">
        <v>3</v>
      </c>
      <c r="E1658">
        <v>1</v>
      </c>
      <c r="F1658">
        <v>16</v>
      </c>
      <c r="G1658">
        <v>16</v>
      </c>
      <c r="H1658" t="s">
        <v>14</v>
      </c>
      <c r="I1658" t="s">
        <v>13</v>
      </c>
      <c r="J1658" t="s">
        <v>13</v>
      </c>
      <c r="K1658">
        <v>0.98750000000000004</v>
      </c>
      <c r="L1658">
        <f>表格2[[#This Row],[orient]]*(64/表格2[[#This Row],[pix_per_cell]])*(64/表格2[[#This Row],[pix_per_cell]])*IF(表格2[[#This Row],[hog_channel]]=" ALL", 3, 1)</f>
        <v>320</v>
      </c>
      <c r="M1658">
        <f>IF(表格2[[#This Row],[spatial_feat]] = " True",表格2[[#This Row],[spatial_size]]*表格2[[#This Row],[spatial_size]]*3, 0)</f>
        <v>0</v>
      </c>
      <c r="N1658">
        <f>IF(表格2[[#This Row],[hist_feat]] = " True", 表格2[[#This Row],[hist_bins]]*3, 0)</f>
        <v>48</v>
      </c>
      <c r="O1658">
        <f>表格2[[#This Row],[feature_len_hog]]+表格2[[#This Row],[feature_len_spatial]]+表格2[[#This Row],[feature_len_hist]]</f>
        <v>368</v>
      </c>
    </row>
    <row r="1659" spans="1:15" hidden="1" x14ac:dyDescent="0.25">
      <c r="A1659" t="s">
        <v>12</v>
      </c>
      <c r="B1659">
        <v>5</v>
      </c>
      <c r="C1659">
        <v>8</v>
      </c>
      <c r="D1659">
        <v>3</v>
      </c>
      <c r="E1659">
        <v>1</v>
      </c>
      <c r="F1659">
        <v>16</v>
      </c>
      <c r="G1659">
        <v>32</v>
      </c>
      <c r="H1659" t="s">
        <v>13</v>
      </c>
      <c r="I1659" t="s">
        <v>13</v>
      </c>
      <c r="J1659" t="s">
        <v>13</v>
      </c>
      <c r="K1659">
        <v>0.98750000000000004</v>
      </c>
      <c r="L1659">
        <f>表格2[[#This Row],[orient]]*(64/表格2[[#This Row],[pix_per_cell]])*(64/表格2[[#This Row],[pix_per_cell]])*IF(表格2[[#This Row],[hog_channel]]=" ALL", 3, 1)</f>
        <v>320</v>
      </c>
      <c r="M1659">
        <f>IF(表格2[[#This Row],[spatial_feat]] = " True",表格2[[#This Row],[spatial_size]]*表格2[[#This Row],[spatial_size]]*3, 0)</f>
        <v>768</v>
      </c>
      <c r="N1659">
        <f>IF(表格2[[#This Row],[hist_feat]] = " True", 表格2[[#This Row],[hist_bins]]*3, 0)</f>
        <v>96</v>
      </c>
      <c r="O1659">
        <f>表格2[[#This Row],[feature_len_hog]]+表格2[[#This Row],[feature_len_spatial]]+表格2[[#This Row],[feature_len_hist]]</f>
        <v>1184</v>
      </c>
    </row>
    <row r="1660" spans="1:15" hidden="1" x14ac:dyDescent="0.25">
      <c r="A1660" t="s">
        <v>12</v>
      </c>
      <c r="B1660">
        <v>5</v>
      </c>
      <c r="C1660">
        <v>8</v>
      </c>
      <c r="D1660">
        <v>3</v>
      </c>
      <c r="E1660">
        <v>2</v>
      </c>
      <c r="F1660">
        <v>32</v>
      </c>
      <c r="G1660">
        <v>32</v>
      </c>
      <c r="H1660" t="s">
        <v>13</v>
      </c>
      <c r="I1660" t="s">
        <v>13</v>
      </c>
      <c r="J1660" t="s">
        <v>13</v>
      </c>
      <c r="K1660">
        <v>0.98750000000000004</v>
      </c>
      <c r="L1660">
        <f>表格2[[#This Row],[orient]]*(64/表格2[[#This Row],[pix_per_cell]])*(64/表格2[[#This Row],[pix_per_cell]])*IF(表格2[[#This Row],[hog_channel]]=" ALL", 3, 1)</f>
        <v>320</v>
      </c>
      <c r="M1660">
        <f>IF(表格2[[#This Row],[spatial_feat]] = " True",表格2[[#This Row],[spatial_size]]*表格2[[#This Row],[spatial_size]]*3, 0)</f>
        <v>3072</v>
      </c>
      <c r="N1660">
        <f>IF(表格2[[#This Row],[hist_feat]] = " True", 表格2[[#This Row],[hist_bins]]*3, 0)</f>
        <v>96</v>
      </c>
      <c r="O1660">
        <f>表格2[[#This Row],[feature_len_hog]]+表格2[[#This Row],[feature_len_spatial]]+表格2[[#This Row],[feature_len_hist]]</f>
        <v>3488</v>
      </c>
    </row>
    <row r="1661" spans="1:15" hidden="1" x14ac:dyDescent="0.25">
      <c r="A1661" t="s">
        <v>12</v>
      </c>
      <c r="B1661">
        <v>5</v>
      </c>
      <c r="C1661">
        <v>8</v>
      </c>
      <c r="D1661">
        <v>3</v>
      </c>
      <c r="E1661" t="s">
        <v>15</v>
      </c>
      <c r="F1661">
        <v>16</v>
      </c>
      <c r="G1661">
        <v>32</v>
      </c>
      <c r="H1661" t="s">
        <v>14</v>
      </c>
      <c r="I1661" t="s">
        <v>14</v>
      </c>
      <c r="J1661" t="s">
        <v>13</v>
      </c>
      <c r="K1661">
        <v>0.98750000000000004</v>
      </c>
      <c r="L1661">
        <f>表格2[[#This Row],[orient]]*(64/表格2[[#This Row],[pix_per_cell]])*(64/表格2[[#This Row],[pix_per_cell]])*IF(表格2[[#This Row],[hog_channel]]=" ALL", 3, 1)</f>
        <v>960</v>
      </c>
      <c r="M1661">
        <f>IF(表格2[[#This Row],[spatial_feat]] = " True",表格2[[#This Row],[spatial_size]]*表格2[[#This Row],[spatial_size]]*3, 0)</f>
        <v>0</v>
      </c>
      <c r="N1661">
        <f>IF(表格2[[#This Row],[hist_feat]] = " True", 表格2[[#This Row],[hist_bins]]*3, 0)</f>
        <v>0</v>
      </c>
      <c r="O1661">
        <f>表格2[[#This Row],[feature_len_hog]]+表格2[[#This Row],[feature_len_spatial]]+表格2[[#This Row],[feature_len_hist]]</f>
        <v>960</v>
      </c>
    </row>
    <row r="1662" spans="1:15" hidden="1" x14ac:dyDescent="0.25">
      <c r="A1662" t="s">
        <v>12</v>
      </c>
      <c r="B1662">
        <v>5</v>
      </c>
      <c r="C1662">
        <v>8</v>
      </c>
      <c r="D1662">
        <v>4</v>
      </c>
      <c r="E1662">
        <v>0</v>
      </c>
      <c r="F1662">
        <v>16</v>
      </c>
      <c r="G1662">
        <v>16</v>
      </c>
      <c r="H1662" t="s">
        <v>13</v>
      </c>
      <c r="I1662" t="s">
        <v>14</v>
      </c>
      <c r="J1662" t="s">
        <v>13</v>
      </c>
      <c r="K1662">
        <v>0.98750000000000004</v>
      </c>
      <c r="L1662">
        <f>表格2[[#This Row],[orient]]*(64/表格2[[#This Row],[pix_per_cell]])*(64/表格2[[#This Row],[pix_per_cell]])*IF(表格2[[#This Row],[hog_channel]]=" ALL", 3, 1)</f>
        <v>320</v>
      </c>
      <c r="M1662">
        <f>IF(表格2[[#This Row],[spatial_feat]] = " True",表格2[[#This Row],[spatial_size]]*表格2[[#This Row],[spatial_size]]*3, 0)</f>
        <v>768</v>
      </c>
      <c r="N1662">
        <f>IF(表格2[[#This Row],[hist_feat]] = " True", 表格2[[#This Row],[hist_bins]]*3, 0)</f>
        <v>0</v>
      </c>
      <c r="O1662">
        <f>表格2[[#This Row],[feature_len_hog]]+表格2[[#This Row],[feature_len_spatial]]+表格2[[#This Row],[feature_len_hist]]</f>
        <v>1088</v>
      </c>
    </row>
    <row r="1663" spans="1:15" hidden="1" x14ac:dyDescent="0.25">
      <c r="A1663" t="s">
        <v>12</v>
      </c>
      <c r="B1663">
        <v>5</v>
      </c>
      <c r="C1663">
        <v>8</v>
      </c>
      <c r="D1663">
        <v>4</v>
      </c>
      <c r="E1663">
        <v>1</v>
      </c>
      <c r="F1663">
        <v>32</v>
      </c>
      <c r="G1663">
        <v>32</v>
      </c>
      <c r="H1663" t="s">
        <v>13</v>
      </c>
      <c r="I1663" t="s">
        <v>14</v>
      </c>
      <c r="J1663" t="s">
        <v>13</v>
      </c>
      <c r="K1663">
        <v>0.98750000000000004</v>
      </c>
      <c r="L1663">
        <f>表格2[[#This Row],[orient]]*(64/表格2[[#This Row],[pix_per_cell]])*(64/表格2[[#This Row],[pix_per_cell]])*IF(表格2[[#This Row],[hog_channel]]=" ALL", 3, 1)</f>
        <v>320</v>
      </c>
      <c r="M1663">
        <f>IF(表格2[[#This Row],[spatial_feat]] = " True",表格2[[#This Row],[spatial_size]]*表格2[[#This Row],[spatial_size]]*3, 0)</f>
        <v>3072</v>
      </c>
      <c r="N1663">
        <f>IF(表格2[[#This Row],[hist_feat]] = " True", 表格2[[#This Row],[hist_bins]]*3, 0)</f>
        <v>0</v>
      </c>
      <c r="O1663">
        <f>表格2[[#This Row],[feature_len_hog]]+表格2[[#This Row],[feature_len_spatial]]+表格2[[#This Row],[feature_len_hist]]</f>
        <v>3392</v>
      </c>
    </row>
    <row r="1664" spans="1:15" hidden="1" x14ac:dyDescent="0.25">
      <c r="A1664" t="s">
        <v>12</v>
      </c>
      <c r="B1664">
        <v>5</v>
      </c>
      <c r="C1664">
        <v>8</v>
      </c>
      <c r="D1664">
        <v>4</v>
      </c>
      <c r="E1664" t="s">
        <v>15</v>
      </c>
      <c r="F1664">
        <v>32</v>
      </c>
      <c r="G1664">
        <v>32</v>
      </c>
      <c r="H1664" t="s">
        <v>14</v>
      </c>
      <c r="I1664" t="s">
        <v>13</v>
      </c>
      <c r="J1664" t="s">
        <v>13</v>
      </c>
      <c r="K1664">
        <v>0.98750000000000004</v>
      </c>
      <c r="L1664">
        <f>表格2[[#This Row],[orient]]*(64/表格2[[#This Row],[pix_per_cell]])*(64/表格2[[#This Row],[pix_per_cell]])*IF(表格2[[#This Row],[hog_channel]]=" ALL", 3, 1)</f>
        <v>960</v>
      </c>
      <c r="M1664">
        <f>IF(表格2[[#This Row],[spatial_feat]] = " True",表格2[[#This Row],[spatial_size]]*表格2[[#This Row],[spatial_size]]*3, 0)</f>
        <v>0</v>
      </c>
      <c r="N1664">
        <f>IF(表格2[[#This Row],[hist_feat]] = " True", 表格2[[#This Row],[hist_bins]]*3, 0)</f>
        <v>96</v>
      </c>
      <c r="O1664">
        <f>表格2[[#This Row],[feature_len_hog]]+表格2[[#This Row],[feature_len_spatial]]+表格2[[#This Row],[feature_len_hist]]</f>
        <v>1056</v>
      </c>
    </row>
    <row r="1665" spans="1:15" hidden="1" x14ac:dyDescent="0.25">
      <c r="A1665" t="s">
        <v>12</v>
      </c>
      <c r="B1665">
        <v>5</v>
      </c>
      <c r="C1665">
        <v>16</v>
      </c>
      <c r="D1665">
        <v>2</v>
      </c>
      <c r="E1665">
        <v>0</v>
      </c>
      <c r="F1665">
        <v>16</v>
      </c>
      <c r="G1665">
        <v>16</v>
      </c>
      <c r="H1665" t="s">
        <v>13</v>
      </c>
      <c r="I1665" t="s">
        <v>14</v>
      </c>
      <c r="J1665" t="s">
        <v>13</v>
      </c>
      <c r="K1665">
        <v>0.98750000000000004</v>
      </c>
      <c r="L1665">
        <f>表格2[[#This Row],[orient]]*(64/表格2[[#This Row],[pix_per_cell]])*(64/表格2[[#This Row],[pix_per_cell]])*IF(表格2[[#This Row],[hog_channel]]=" ALL", 3, 1)</f>
        <v>80</v>
      </c>
      <c r="M1665">
        <f>IF(表格2[[#This Row],[spatial_feat]] = " True",表格2[[#This Row],[spatial_size]]*表格2[[#This Row],[spatial_size]]*3, 0)</f>
        <v>768</v>
      </c>
      <c r="N1665">
        <f>IF(表格2[[#This Row],[hist_feat]] = " True", 表格2[[#This Row],[hist_bins]]*3, 0)</f>
        <v>0</v>
      </c>
      <c r="O1665">
        <f>表格2[[#This Row],[feature_len_hog]]+表格2[[#This Row],[feature_len_spatial]]+表格2[[#This Row],[feature_len_hist]]</f>
        <v>848</v>
      </c>
    </row>
    <row r="1666" spans="1:15" hidden="1" x14ac:dyDescent="0.25">
      <c r="A1666" t="s">
        <v>12</v>
      </c>
      <c r="B1666">
        <v>5</v>
      </c>
      <c r="C1666">
        <v>16</v>
      </c>
      <c r="D1666">
        <v>2</v>
      </c>
      <c r="E1666">
        <v>1</v>
      </c>
      <c r="F1666">
        <v>16</v>
      </c>
      <c r="G1666">
        <v>32</v>
      </c>
      <c r="H1666" t="s">
        <v>13</v>
      </c>
      <c r="I1666" t="s">
        <v>14</v>
      </c>
      <c r="J1666" t="s">
        <v>13</v>
      </c>
      <c r="K1666">
        <v>0.98750000000000004</v>
      </c>
      <c r="L1666">
        <f>表格2[[#This Row],[orient]]*(64/表格2[[#This Row],[pix_per_cell]])*(64/表格2[[#This Row],[pix_per_cell]])*IF(表格2[[#This Row],[hog_channel]]=" ALL", 3, 1)</f>
        <v>80</v>
      </c>
      <c r="M1666">
        <f>IF(表格2[[#This Row],[spatial_feat]] = " True",表格2[[#This Row],[spatial_size]]*表格2[[#This Row],[spatial_size]]*3, 0)</f>
        <v>768</v>
      </c>
      <c r="N1666">
        <f>IF(表格2[[#This Row],[hist_feat]] = " True", 表格2[[#This Row],[hist_bins]]*3, 0)</f>
        <v>0</v>
      </c>
      <c r="O1666">
        <f>表格2[[#This Row],[feature_len_hog]]+表格2[[#This Row],[feature_len_spatial]]+表格2[[#This Row],[feature_len_hist]]</f>
        <v>848</v>
      </c>
    </row>
    <row r="1667" spans="1:15" hidden="1" x14ac:dyDescent="0.25">
      <c r="A1667" t="s">
        <v>12</v>
      </c>
      <c r="B1667">
        <v>5</v>
      </c>
      <c r="C1667">
        <v>16</v>
      </c>
      <c r="D1667">
        <v>2</v>
      </c>
      <c r="E1667">
        <v>1</v>
      </c>
      <c r="F1667">
        <v>16</v>
      </c>
      <c r="G1667">
        <v>32</v>
      </c>
      <c r="H1667" t="s">
        <v>14</v>
      </c>
      <c r="I1667" t="s">
        <v>13</v>
      </c>
      <c r="J1667" t="s">
        <v>13</v>
      </c>
      <c r="K1667">
        <v>0.98750000000000004</v>
      </c>
      <c r="L1667">
        <f>表格2[[#This Row],[orient]]*(64/表格2[[#This Row],[pix_per_cell]])*(64/表格2[[#This Row],[pix_per_cell]])*IF(表格2[[#This Row],[hog_channel]]=" ALL", 3, 1)</f>
        <v>80</v>
      </c>
      <c r="M1667">
        <f>IF(表格2[[#This Row],[spatial_feat]] = " True",表格2[[#This Row],[spatial_size]]*表格2[[#This Row],[spatial_size]]*3, 0)</f>
        <v>0</v>
      </c>
      <c r="N1667">
        <f>IF(表格2[[#This Row],[hist_feat]] = " True", 表格2[[#This Row],[hist_bins]]*3, 0)</f>
        <v>96</v>
      </c>
      <c r="O1667">
        <f>表格2[[#This Row],[feature_len_hog]]+表格2[[#This Row],[feature_len_spatial]]+表格2[[#This Row],[feature_len_hist]]</f>
        <v>176</v>
      </c>
    </row>
    <row r="1668" spans="1:15" hidden="1" x14ac:dyDescent="0.25">
      <c r="A1668" t="s">
        <v>12</v>
      </c>
      <c r="B1668">
        <v>5</v>
      </c>
      <c r="C1668">
        <v>16</v>
      </c>
      <c r="D1668">
        <v>2</v>
      </c>
      <c r="E1668">
        <v>1</v>
      </c>
      <c r="F1668">
        <v>32</v>
      </c>
      <c r="G1668">
        <v>16</v>
      </c>
      <c r="H1668" t="s">
        <v>13</v>
      </c>
      <c r="I1668" t="s">
        <v>14</v>
      </c>
      <c r="J1668" t="s">
        <v>13</v>
      </c>
      <c r="K1668">
        <v>0.98750000000000004</v>
      </c>
      <c r="L1668">
        <f>表格2[[#This Row],[orient]]*(64/表格2[[#This Row],[pix_per_cell]])*(64/表格2[[#This Row],[pix_per_cell]])*IF(表格2[[#This Row],[hog_channel]]=" ALL", 3, 1)</f>
        <v>80</v>
      </c>
      <c r="M1668">
        <f>IF(表格2[[#This Row],[spatial_feat]] = " True",表格2[[#This Row],[spatial_size]]*表格2[[#This Row],[spatial_size]]*3, 0)</f>
        <v>3072</v>
      </c>
      <c r="N1668">
        <f>IF(表格2[[#This Row],[hist_feat]] = " True", 表格2[[#This Row],[hist_bins]]*3, 0)</f>
        <v>0</v>
      </c>
      <c r="O1668">
        <f>表格2[[#This Row],[feature_len_hog]]+表格2[[#This Row],[feature_len_spatial]]+表格2[[#This Row],[feature_len_hist]]</f>
        <v>3152</v>
      </c>
    </row>
    <row r="1669" spans="1:15" hidden="1" x14ac:dyDescent="0.25">
      <c r="A1669" t="s">
        <v>12</v>
      </c>
      <c r="B1669">
        <v>5</v>
      </c>
      <c r="C1669">
        <v>16</v>
      </c>
      <c r="D1669">
        <v>2</v>
      </c>
      <c r="E1669">
        <v>1</v>
      </c>
      <c r="F1669">
        <v>32</v>
      </c>
      <c r="G1669">
        <v>32</v>
      </c>
      <c r="H1669" t="s">
        <v>13</v>
      </c>
      <c r="I1669" t="s">
        <v>13</v>
      </c>
      <c r="J1669" t="s">
        <v>13</v>
      </c>
      <c r="K1669">
        <v>0.98750000000000004</v>
      </c>
      <c r="L1669">
        <f>表格2[[#This Row],[orient]]*(64/表格2[[#This Row],[pix_per_cell]])*(64/表格2[[#This Row],[pix_per_cell]])*IF(表格2[[#This Row],[hog_channel]]=" ALL", 3, 1)</f>
        <v>80</v>
      </c>
      <c r="M1669">
        <f>IF(表格2[[#This Row],[spatial_feat]] = " True",表格2[[#This Row],[spatial_size]]*表格2[[#This Row],[spatial_size]]*3, 0)</f>
        <v>3072</v>
      </c>
      <c r="N1669">
        <f>IF(表格2[[#This Row],[hist_feat]] = " True", 表格2[[#This Row],[hist_bins]]*3, 0)</f>
        <v>96</v>
      </c>
      <c r="O1669">
        <f>表格2[[#This Row],[feature_len_hog]]+表格2[[#This Row],[feature_len_spatial]]+表格2[[#This Row],[feature_len_hist]]</f>
        <v>3248</v>
      </c>
    </row>
    <row r="1670" spans="1:15" hidden="1" x14ac:dyDescent="0.25">
      <c r="A1670" t="s">
        <v>12</v>
      </c>
      <c r="B1670">
        <v>5</v>
      </c>
      <c r="C1670">
        <v>16</v>
      </c>
      <c r="D1670">
        <v>3</v>
      </c>
      <c r="E1670" t="s">
        <v>15</v>
      </c>
      <c r="F1670">
        <v>16</v>
      </c>
      <c r="G1670">
        <v>32</v>
      </c>
      <c r="H1670" t="s">
        <v>13</v>
      </c>
      <c r="I1670" t="s">
        <v>14</v>
      </c>
      <c r="J1670" t="s">
        <v>13</v>
      </c>
      <c r="K1670">
        <v>0.98750000000000004</v>
      </c>
      <c r="L1670">
        <f>表格2[[#This Row],[orient]]*(64/表格2[[#This Row],[pix_per_cell]])*(64/表格2[[#This Row],[pix_per_cell]])*IF(表格2[[#This Row],[hog_channel]]=" ALL", 3, 1)</f>
        <v>240</v>
      </c>
      <c r="M1670">
        <f>IF(表格2[[#This Row],[spatial_feat]] = " True",表格2[[#This Row],[spatial_size]]*表格2[[#This Row],[spatial_size]]*3, 0)</f>
        <v>768</v>
      </c>
      <c r="N1670">
        <f>IF(表格2[[#This Row],[hist_feat]] = " True", 表格2[[#This Row],[hist_bins]]*3, 0)</f>
        <v>0</v>
      </c>
      <c r="O1670">
        <f>表格2[[#This Row],[feature_len_hog]]+表格2[[#This Row],[feature_len_spatial]]+表格2[[#This Row],[feature_len_hist]]</f>
        <v>1008</v>
      </c>
    </row>
    <row r="1671" spans="1:15" hidden="1" x14ac:dyDescent="0.25">
      <c r="A1671" t="s">
        <v>12</v>
      </c>
      <c r="B1671">
        <v>5</v>
      </c>
      <c r="C1671">
        <v>16</v>
      </c>
      <c r="D1671">
        <v>4</v>
      </c>
      <c r="E1671">
        <v>2</v>
      </c>
      <c r="F1671">
        <v>32</v>
      </c>
      <c r="G1671">
        <v>16</v>
      </c>
      <c r="H1671" t="s">
        <v>13</v>
      </c>
      <c r="I1671" t="s">
        <v>13</v>
      </c>
      <c r="J1671" t="s">
        <v>13</v>
      </c>
      <c r="K1671">
        <v>0.98750000000000004</v>
      </c>
      <c r="L1671">
        <f>表格2[[#This Row],[orient]]*(64/表格2[[#This Row],[pix_per_cell]])*(64/表格2[[#This Row],[pix_per_cell]])*IF(表格2[[#This Row],[hog_channel]]=" ALL", 3, 1)</f>
        <v>80</v>
      </c>
      <c r="M1671">
        <f>IF(表格2[[#This Row],[spatial_feat]] = " True",表格2[[#This Row],[spatial_size]]*表格2[[#This Row],[spatial_size]]*3, 0)</f>
        <v>3072</v>
      </c>
      <c r="N1671">
        <f>IF(表格2[[#This Row],[hist_feat]] = " True", 表格2[[#This Row],[hist_bins]]*3, 0)</f>
        <v>48</v>
      </c>
      <c r="O1671">
        <f>表格2[[#This Row],[feature_len_hog]]+表格2[[#This Row],[feature_len_spatial]]+表格2[[#This Row],[feature_len_hist]]</f>
        <v>3200</v>
      </c>
    </row>
    <row r="1672" spans="1:15" hidden="1" x14ac:dyDescent="0.25">
      <c r="A1672" t="s">
        <v>12</v>
      </c>
      <c r="B1672">
        <v>5</v>
      </c>
      <c r="C1672">
        <v>16</v>
      </c>
      <c r="D1672">
        <v>4</v>
      </c>
      <c r="E1672">
        <v>2</v>
      </c>
      <c r="F1672">
        <v>32</v>
      </c>
      <c r="G1672">
        <v>32</v>
      </c>
      <c r="H1672" t="s">
        <v>13</v>
      </c>
      <c r="I1672" t="s">
        <v>13</v>
      </c>
      <c r="J1672" t="s">
        <v>13</v>
      </c>
      <c r="K1672">
        <v>0.98750000000000004</v>
      </c>
      <c r="L1672">
        <f>表格2[[#This Row],[orient]]*(64/表格2[[#This Row],[pix_per_cell]])*(64/表格2[[#This Row],[pix_per_cell]])*IF(表格2[[#This Row],[hog_channel]]=" ALL", 3, 1)</f>
        <v>80</v>
      </c>
      <c r="M1672">
        <f>IF(表格2[[#This Row],[spatial_feat]] = " True",表格2[[#This Row],[spatial_size]]*表格2[[#This Row],[spatial_size]]*3, 0)</f>
        <v>3072</v>
      </c>
      <c r="N1672">
        <f>IF(表格2[[#This Row],[hist_feat]] = " True", 表格2[[#This Row],[hist_bins]]*3, 0)</f>
        <v>96</v>
      </c>
      <c r="O1672">
        <f>表格2[[#This Row],[feature_len_hog]]+表格2[[#This Row],[feature_len_spatial]]+表格2[[#This Row],[feature_len_hist]]</f>
        <v>3248</v>
      </c>
    </row>
    <row r="1673" spans="1:15" hidden="1" x14ac:dyDescent="0.25">
      <c r="A1673" t="s">
        <v>12</v>
      </c>
      <c r="B1673">
        <v>5</v>
      </c>
      <c r="C1673">
        <v>16</v>
      </c>
      <c r="D1673">
        <v>4</v>
      </c>
      <c r="E1673" t="s">
        <v>15</v>
      </c>
      <c r="F1673">
        <v>32</v>
      </c>
      <c r="G1673">
        <v>16</v>
      </c>
      <c r="H1673" t="s">
        <v>13</v>
      </c>
      <c r="I1673" t="s">
        <v>13</v>
      </c>
      <c r="J1673" t="s">
        <v>13</v>
      </c>
      <c r="K1673">
        <v>0.98750000000000004</v>
      </c>
      <c r="L1673">
        <f>表格2[[#This Row],[orient]]*(64/表格2[[#This Row],[pix_per_cell]])*(64/表格2[[#This Row],[pix_per_cell]])*IF(表格2[[#This Row],[hog_channel]]=" ALL", 3, 1)</f>
        <v>240</v>
      </c>
      <c r="M1673">
        <f>IF(表格2[[#This Row],[spatial_feat]] = " True",表格2[[#This Row],[spatial_size]]*表格2[[#This Row],[spatial_size]]*3, 0)</f>
        <v>3072</v>
      </c>
      <c r="N1673">
        <f>IF(表格2[[#This Row],[hist_feat]] = " True", 表格2[[#This Row],[hist_bins]]*3, 0)</f>
        <v>48</v>
      </c>
      <c r="O1673">
        <f>表格2[[#This Row],[feature_len_hog]]+表格2[[#This Row],[feature_len_spatial]]+表格2[[#This Row],[feature_len_hist]]</f>
        <v>3360</v>
      </c>
    </row>
    <row r="1674" spans="1:15" hidden="1" x14ac:dyDescent="0.25">
      <c r="A1674" t="s">
        <v>11</v>
      </c>
      <c r="B1674">
        <v>9</v>
      </c>
      <c r="C1674">
        <v>8</v>
      </c>
      <c r="D1674">
        <v>2</v>
      </c>
      <c r="E1674">
        <v>1</v>
      </c>
      <c r="F1674">
        <v>16</v>
      </c>
      <c r="G1674">
        <v>16</v>
      </c>
      <c r="H1674" t="s">
        <v>13</v>
      </c>
      <c r="I1674" t="s">
        <v>13</v>
      </c>
      <c r="J1674" t="s">
        <v>13</v>
      </c>
      <c r="K1674">
        <v>0.98750000000000004</v>
      </c>
      <c r="L1674">
        <f>表格2[[#This Row],[orient]]*(64/表格2[[#This Row],[pix_per_cell]])*(64/表格2[[#This Row],[pix_per_cell]])*IF(表格2[[#This Row],[hog_channel]]=" ALL", 3, 1)</f>
        <v>576</v>
      </c>
      <c r="M1674">
        <f>IF(表格2[[#This Row],[spatial_feat]] = " True",表格2[[#This Row],[spatial_size]]*表格2[[#This Row],[spatial_size]]*3, 0)</f>
        <v>768</v>
      </c>
      <c r="N1674">
        <f>IF(表格2[[#This Row],[hist_feat]] = " True", 表格2[[#This Row],[hist_bins]]*3, 0)</f>
        <v>48</v>
      </c>
      <c r="O1674">
        <f>表格2[[#This Row],[feature_len_hog]]+表格2[[#This Row],[feature_len_spatial]]+表格2[[#This Row],[feature_len_hist]]</f>
        <v>1392</v>
      </c>
    </row>
    <row r="1675" spans="1:15" hidden="1" x14ac:dyDescent="0.25">
      <c r="A1675" t="s">
        <v>11</v>
      </c>
      <c r="B1675">
        <v>9</v>
      </c>
      <c r="C1675">
        <v>8</v>
      </c>
      <c r="D1675">
        <v>2</v>
      </c>
      <c r="E1675">
        <v>2</v>
      </c>
      <c r="F1675">
        <v>16</v>
      </c>
      <c r="G1675">
        <v>16</v>
      </c>
      <c r="H1675" t="s">
        <v>14</v>
      </c>
      <c r="I1675" t="s">
        <v>13</v>
      </c>
      <c r="J1675" t="s">
        <v>13</v>
      </c>
      <c r="K1675">
        <v>0.98750000000000004</v>
      </c>
      <c r="L1675">
        <f>表格2[[#This Row],[orient]]*(64/表格2[[#This Row],[pix_per_cell]])*(64/表格2[[#This Row],[pix_per_cell]])*IF(表格2[[#This Row],[hog_channel]]=" ALL", 3, 1)</f>
        <v>576</v>
      </c>
      <c r="M1675">
        <f>IF(表格2[[#This Row],[spatial_feat]] = " True",表格2[[#This Row],[spatial_size]]*表格2[[#This Row],[spatial_size]]*3, 0)</f>
        <v>0</v>
      </c>
      <c r="N1675">
        <f>IF(表格2[[#This Row],[hist_feat]] = " True", 表格2[[#This Row],[hist_bins]]*3, 0)</f>
        <v>48</v>
      </c>
      <c r="O1675">
        <f>表格2[[#This Row],[feature_len_hog]]+表格2[[#This Row],[feature_len_spatial]]+表格2[[#This Row],[feature_len_hist]]</f>
        <v>624</v>
      </c>
    </row>
    <row r="1676" spans="1:15" hidden="1" x14ac:dyDescent="0.25">
      <c r="A1676" t="s">
        <v>11</v>
      </c>
      <c r="B1676">
        <v>9</v>
      </c>
      <c r="C1676">
        <v>8</v>
      </c>
      <c r="D1676">
        <v>2</v>
      </c>
      <c r="E1676">
        <v>2</v>
      </c>
      <c r="F1676">
        <v>16</v>
      </c>
      <c r="G1676">
        <v>32</v>
      </c>
      <c r="H1676" t="s">
        <v>14</v>
      </c>
      <c r="I1676" t="s">
        <v>13</v>
      </c>
      <c r="J1676" t="s">
        <v>13</v>
      </c>
      <c r="K1676">
        <v>0.98750000000000004</v>
      </c>
      <c r="L1676">
        <f>表格2[[#This Row],[orient]]*(64/表格2[[#This Row],[pix_per_cell]])*(64/表格2[[#This Row],[pix_per_cell]])*IF(表格2[[#This Row],[hog_channel]]=" ALL", 3, 1)</f>
        <v>576</v>
      </c>
      <c r="M1676">
        <f>IF(表格2[[#This Row],[spatial_feat]] = " True",表格2[[#This Row],[spatial_size]]*表格2[[#This Row],[spatial_size]]*3, 0)</f>
        <v>0</v>
      </c>
      <c r="N1676">
        <f>IF(表格2[[#This Row],[hist_feat]] = " True", 表格2[[#This Row],[hist_bins]]*3, 0)</f>
        <v>96</v>
      </c>
      <c r="O1676">
        <f>表格2[[#This Row],[feature_len_hog]]+表格2[[#This Row],[feature_len_spatial]]+表格2[[#This Row],[feature_len_hist]]</f>
        <v>672</v>
      </c>
    </row>
    <row r="1677" spans="1:15" hidden="1" x14ac:dyDescent="0.25">
      <c r="A1677" t="s">
        <v>11</v>
      </c>
      <c r="B1677">
        <v>9</v>
      </c>
      <c r="C1677">
        <v>8</v>
      </c>
      <c r="D1677">
        <v>2</v>
      </c>
      <c r="E1677">
        <v>2</v>
      </c>
      <c r="F1677">
        <v>32</v>
      </c>
      <c r="G1677">
        <v>32</v>
      </c>
      <c r="H1677" t="s">
        <v>13</v>
      </c>
      <c r="I1677" t="s">
        <v>14</v>
      </c>
      <c r="J1677" t="s">
        <v>13</v>
      </c>
      <c r="K1677">
        <v>0.98750000000000004</v>
      </c>
      <c r="L1677">
        <f>表格2[[#This Row],[orient]]*(64/表格2[[#This Row],[pix_per_cell]])*(64/表格2[[#This Row],[pix_per_cell]])*IF(表格2[[#This Row],[hog_channel]]=" ALL", 3, 1)</f>
        <v>576</v>
      </c>
      <c r="M1677">
        <f>IF(表格2[[#This Row],[spatial_feat]] = " True",表格2[[#This Row],[spatial_size]]*表格2[[#This Row],[spatial_size]]*3, 0)</f>
        <v>3072</v>
      </c>
      <c r="N1677">
        <f>IF(表格2[[#This Row],[hist_feat]] = " True", 表格2[[#This Row],[hist_bins]]*3, 0)</f>
        <v>0</v>
      </c>
      <c r="O1677">
        <f>表格2[[#This Row],[feature_len_hog]]+表格2[[#This Row],[feature_len_spatial]]+表格2[[#This Row],[feature_len_hist]]</f>
        <v>3648</v>
      </c>
    </row>
    <row r="1678" spans="1:15" hidden="1" x14ac:dyDescent="0.25">
      <c r="A1678" t="s">
        <v>11</v>
      </c>
      <c r="B1678">
        <v>9</v>
      </c>
      <c r="C1678">
        <v>8</v>
      </c>
      <c r="D1678">
        <v>2</v>
      </c>
      <c r="E1678" t="s">
        <v>15</v>
      </c>
      <c r="F1678">
        <v>32</v>
      </c>
      <c r="G1678">
        <v>32</v>
      </c>
      <c r="H1678" t="s">
        <v>14</v>
      </c>
      <c r="I1678" t="s">
        <v>14</v>
      </c>
      <c r="J1678" t="s">
        <v>13</v>
      </c>
      <c r="K1678">
        <v>0.98750000000000004</v>
      </c>
      <c r="L1678">
        <f>表格2[[#This Row],[orient]]*(64/表格2[[#This Row],[pix_per_cell]])*(64/表格2[[#This Row],[pix_per_cell]])*IF(表格2[[#This Row],[hog_channel]]=" ALL", 3, 1)</f>
        <v>1728</v>
      </c>
      <c r="M1678">
        <f>IF(表格2[[#This Row],[spatial_feat]] = " True",表格2[[#This Row],[spatial_size]]*表格2[[#This Row],[spatial_size]]*3, 0)</f>
        <v>0</v>
      </c>
      <c r="N1678">
        <f>IF(表格2[[#This Row],[hist_feat]] = " True", 表格2[[#This Row],[hist_bins]]*3, 0)</f>
        <v>0</v>
      </c>
      <c r="O1678">
        <f>表格2[[#This Row],[feature_len_hog]]+表格2[[#This Row],[feature_len_spatial]]+表格2[[#This Row],[feature_len_hist]]</f>
        <v>1728</v>
      </c>
    </row>
    <row r="1679" spans="1:15" hidden="1" x14ac:dyDescent="0.25">
      <c r="A1679" t="s">
        <v>11</v>
      </c>
      <c r="B1679">
        <v>9</v>
      </c>
      <c r="C1679">
        <v>8</v>
      </c>
      <c r="D1679">
        <v>3</v>
      </c>
      <c r="E1679">
        <v>0</v>
      </c>
      <c r="F1679">
        <v>32</v>
      </c>
      <c r="G1679">
        <v>16</v>
      </c>
      <c r="H1679" t="s">
        <v>14</v>
      </c>
      <c r="I1679" t="s">
        <v>13</v>
      </c>
      <c r="J1679" t="s">
        <v>13</v>
      </c>
      <c r="K1679">
        <v>0.98750000000000004</v>
      </c>
      <c r="L1679">
        <f>表格2[[#This Row],[orient]]*(64/表格2[[#This Row],[pix_per_cell]])*(64/表格2[[#This Row],[pix_per_cell]])*IF(表格2[[#This Row],[hog_channel]]=" ALL", 3, 1)</f>
        <v>576</v>
      </c>
      <c r="M1679">
        <f>IF(表格2[[#This Row],[spatial_feat]] = " True",表格2[[#This Row],[spatial_size]]*表格2[[#This Row],[spatial_size]]*3, 0)</f>
        <v>0</v>
      </c>
      <c r="N1679">
        <f>IF(表格2[[#This Row],[hist_feat]] = " True", 表格2[[#This Row],[hist_bins]]*3, 0)</f>
        <v>48</v>
      </c>
      <c r="O1679">
        <f>表格2[[#This Row],[feature_len_hog]]+表格2[[#This Row],[feature_len_spatial]]+表格2[[#This Row],[feature_len_hist]]</f>
        <v>624</v>
      </c>
    </row>
    <row r="1680" spans="1:15" hidden="1" x14ac:dyDescent="0.25">
      <c r="A1680" t="s">
        <v>11</v>
      </c>
      <c r="B1680">
        <v>9</v>
      </c>
      <c r="C1680">
        <v>8</v>
      </c>
      <c r="D1680">
        <v>3</v>
      </c>
      <c r="E1680">
        <v>0</v>
      </c>
      <c r="F1680">
        <v>32</v>
      </c>
      <c r="G1680">
        <v>16</v>
      </c>
      <c r="H1680" t="s">
        <v>14</v>
      </c>
      <c r="I1680" t="s">
        <v>14</v>
      </c>
      <c r="J1680" t="s">
        <v>13</v>
      </c>
      <c r="K1680">
        <v>0.98750000000000004</v>
      </c>
      <c r="L1680">
        <f>表格2[[#This Row],[orient]]*(64/表格2[[#This Row],[pix_per_cell]])*(64/表格2[[#This Row],[pix_per_cell]])*IF(表格2[[#This Row],[hog_channel]]=" ALL", 3, 1)</f>
        <v>576</v>
      </c>
      <c r="M1680">
        <f>IF(表格2[[#This Row],[spatial_feat]] = " True",表格2[[#This Row],[spatial_size]]*表格2[[#This Row],[spatial_size]]*3, 0)</f>
        <v>0</v>
      </c>
      <c r="N1680">
        <f>IF(表格2[[#This Row],[hist_feat]] = " True", 表格2[[#This Row],[hist_bins]]*3, 0)</f>
        <v>0</v>
      </c>
      <c r="O1680">
        <f>表格2[[#This Row],[feature_len_hog]]+表格2[[#This Row],[feature_len_spatial]]+表格2[[#This Row],[feature_len_hist]]</f>
        <v>576</v>
      </c>
    </row>
    <row r="1681" spans="1:15" hidden="1" x14ac:dyDescent="0.25">
      <c r="A1681" t="s">
        <v>11</v>
      </c>
      <c r="B1681">
        <v>9</v>
      </c>
      <c r="C1681">
        <v>8</v>
      </c>
      <c r="D1681">
        <v>3</v>
      </c>
      <c r="E1681">
        <v>0</v>
      </c>
      <c r="F1681">
        <v>32</v>
      </c>
      <c r="G1681">
        <v>32</v>
      </c>
      <c r="H1681" t="s">
        <v>14</v>
      </c>
      <c r="I1681" t="s">
        <v>14</v>
      </c>
      <c r="J1681" t="s">
        <v>13</v>
      </c>
      <c r="K1681">
        <v>0.98750000000000004</v>
      </c>
      <c r="L1681">
        <f>表格2[[#This Row],[orient]]*(64/表格2[[#This Row],[pix_per_cell]])*(64/表格2[[#This Row],[pix_per_cell]])*IF(表格2[[#This Row],[hog_channel]]=" ALL", 3, 1)</f>
        <v>576</v>
      </c>
      <c r="M1681">
        <f>IF(表格2[[#This Row],[spatial_feat]] = " True",表格2[[#This Row],[spatial_size]]*表格2[[#This Row],[spatial_size]]*3, 0)</f>
        <v>0</v>
      </c>
      <c r="N1681">
        <f>IF(表格2[[#This Row],[hist_feat]] = " True", 表格2[[#This Row],[hist_bins]]*3, 0)</f>
        <v>0</v>
      </c>
      <c r="O1681">
        <f>表格2[[#This Row],[feature_len_hog]]+表格2[[#This Row],[feature_len_spatial]]+表格2[[#This Row],[feature_len_hist]]</f>
        <v>576</v>
      </c>
    </row>
    <row r="1682" spans="1:15" hidden="1" x14ac:dyDescent="0.25">
      <c r="A1682" t="s">
        <v>11</v>
      </c>
      <c r="B1682">
        <v>9</v>
      </c>
      <c r="C1682">
        <v>8</v>
      </c>
      <c r="D1682">
        <v>3</v>
      </c>
      <c r="E1682">
        <v>2</v>
      </c>
      <c r="F1682">
        <v>16</v>
      </c>
      <c r="G1682">
        <v>16</v>
      </c>
      <c r="H1682" t="s">
        <v>14</v>
      </c>
      <c r="I1682" t="s">
        <v>13</v>
      </c>
      <c r="J1682" t="s">
        <v>13</v>
      </c>
      <c r="K1682">
        <v>0.98750000000000004</v>
      </c>
      <c r="L1682">
        <f>表格2[[#This Row],[orient]]*(64/表格2[[#This Row],[pix_per_cell]])*(64/表格2[[#This Row],[pix_per_cell]])*IF(表格2[[#This Row],[hog_channel]]=" ALL", 3, 1)</f>
        <v>576</v>
      </c>
      <c r="M1682">
        <f>IF(表格2[[#This Row],[spatial_feat]] = " True",表格2[[#This Row],[spatial_size]]*表格2[[#This Row],[spatial_size]]*3, 0)</f>
        <v>0</v>
      </c>
      <c r="N1682">
        <f>IF(表格2[[#This Row],[hist_feat]] = " True", 表格2[[#This Row],[hist_bins]]*3, 0)</f>
        <v>48</v>
      </c>
      <c r="O1682">
        <f>表格2[[#This Row],[feature_len_hog]]+表格2[[#This Row],[feature_len_spatial]]+表格2[[#This Row],[feature_len_hist]]</f>
        <v>624</v>
      </c>
    </row>
    <row r="1683" spans="1:15" hidden="1" x14ac:dyDescent="0.25">
      <c r="A1683" t="s">
        <v>11</v>
      </c>
      <c r="B1683">
        <v>9</v>
      </c>
      <c r="C1683">
        <v>8</v>
      </c>
      <c r="D1683">
        <v>3</v>
      </c>
      <c r="E1683">
        <v>2</v>
      </c>
      <c r="F1683">
        <v>32</v>
      </c>
      <c r="G1683">
        <v>16</v>
      </c>
      <c r="H1683" t="s">
        <v>13</v>
      </c>
      <c r="I1683" t="s">
        <v>14</v>
      </c>
      <c r="J1683" t="s">
        <v>13</v>
      </c>
      <c r="K1683">
        <v>0.98750000000000004</v>
      </c>
      <c r="L1683">
        <f>表格2[[#This Row],[orient]]*(64/表格2[[#This Row],[pix_per_cell]])*(64/表格2[[#This Row],[pix_per_cell]])*IF(表格2[[#This Row],[hog_channel]]=" ALL", 3, 1)</f>
        <v>576</v>
      </c>
      <c r="M1683">
        <f>IF(表格2[[#This Row],[spatial_feat]] = " True",表格2[[#This Row],[spatial_size]]*表格2[[#This Row],[spatial_size]]*3, 0)</f>
        <v>3072</v>
      </c>
      <c r="N1683">
        <f>IF(表格2[[#This Row],[hist_feat]] = " True", 表格2[[#This Row],[hist_bins]]*3, 0)</f>
        <v>0</v>
      </c>
      <c r="O1683">
        <f>表格2[[#This Row],[feature_len_hog]]+表格2[[#This Row],[feature_len_spatial]]+表格2[[#This Row],[feature_len_hist]]</f>
        <v>3648</v>
      </c>
    </row>
    <row r="1684" spans="1:15" hidden="1" x14ac:dyDescent="0.25">
      <c r="A1684" t="s">
        <v>11</v>
      </c>
      <c r="B1684">
        <v>9</v>
      </c>
      <c r="C1684">
        <v>8</v>
      </c>
      <c r="D1684">
        <v>3</v>
      </c>
      <c r="E1684">
        <v>2</v>
      </c>
      <c r="F1684">
        <v>32</v>
      </c>
      <c r="G1684">
        <v>32</v>
      </c>
      <c r="H1684" t="s">
        <v>13</v>
      </c>
      <c r="I1684" t="s">
        <v>13</v>
      </c>
      <c r="J1684" t="s">
        <v>13</v>
      </c>
      <c r="K1684">
        <v>0.98750000000000004</v>
      </c>
      <c r="L1684">
        <f>表格2[[#This Row],[orient]]*(64/表格2[[#This Row],[pix_per_cell]])*(64/表格2[[#This Row],[pix_per_cell]])*IF(表格2[[#This Row],[hog_channel]]=" ALL", 3, 1)</f>
        <v>576</v>
      </c>
      <c r="M1684">
        <f>IF(表格2[[#This Row],[spatial_feat]] = " True",表格2[[#This Row],[spatial_size]]*表格2[[#This Row],[spatial_size]]*3, 0)</f>
        <v>3072</v>
      </c>
      <c r="N1684">
        <f>IF(表格2[[#This Row],[hist_feat]] = " True", 表格2[[#This Row],[hist_bins]]*3, 0)</f>
        <v>96</v>
      </c>
      <c r="O1684">
        <f>表格2[[#This Row],[feature_len_hog]]+表格2[[#This Row],[feature_len_spatial]]+表格2[[#This Row],[feature_len_hist]]</f>
        <v>3744</v>
      </c>
    </row>
    <row r="1685" spans="1:15" hidden="1" x14ac:dyDescent="0.25">
      <c r="A1685" t="s">
        <v>11</v>
      </c>
      <c r="B1685">
        <v>9</v>
      </c>
      <c r="C1685">
        <v>8</v>
      </c>
      <c r="D1685">
        <v>3</v>
      </c>
      <c r="E1685" t="s">
        <v>15</v>
      </c>
      <c r="F1685">
        <v>16</v>
      </c>
      <c r="G1685">
        <v>16</v>
      </c>
      <c r="H1685" t="s">
        <v>14</v>
      </c>
      <c r="I1685" t="s">
        <v>13</v>
      </c>
      <c r="J1685" t="s">
        <v>13</v>
      </c>
      <c r="K1685">
        <v>0.98750000000000004</v>
      </c>
      <c r="L1685">
        <f>表格2[[#This Row],[orient]]*(64/表格2[[#This Row],[pix_per_cell]])*(64/表格2[[#This Row],[pix_per_cell]])*IF(表格2[[#This Row],[hog_channel]]=" ALL", 3, 1)</f>
        <v>1728</v>
      </c>
      <c r="M1685">
        <f>IF(表格2[[#This Row],[spatial_feat]] = " True",表格2[[#This Row],[spatial_size]]*表格2[[#This Row],[spatial_size]]*3, 0)</f>
        <v>0</v>
      </c>
      <c r="N1685">
        <f>IF(表格2[[#This Row],[hist_feat]] = " True", 表格2[[#This Row],[hist_bins]]*3, 0)</f>
        <v>48</v>
      </c>
      <c r="O1685">
        <f>表格2[[#This Row],[feature_len_hog]]+表格2[[#This Row],[feature_len_spatial]]+表格2[[#This Row],[feature_len_hist]]</f>
        <v>1776</v>
      </c>
    </row>
    <row r="1686" spans="1:15" hidden="1" x14ac:dyDescent="0.25">
      <c r="A1686" t="s">
        <v>11</v>
      </c>
      <c r="B1686">
        <v>9</v>
      </c>
      <c r="C1686">
        <v>8</v>
      </c>
      <c r="D1686">
        <v>3</v>
      </c>
      <c r="E1686" t="s">
        <v>15</v>
      </c>
      <c r="F1686">
        <v>32</v>
      </c>
      <c r="G1686">
        <v>32</v>
      </c>
      <c r="H1686" t="s">
        <v>14</v>
      </c>
      <c r="I1686" t="s">
        <v>13</v>
      </c>
      <c r="J1686" t="s">
        <v>13</v>
      </c>
      <c r="K1686">
        <v>0.98750000000000004</v>
      </c>
      <c r="L1686">
        <f>表格2[[#This Row],[orient]]*(64/表格2[[#This Row],[pix_per_cell]])*(64/表格2[[#This Row],[pix_per_cell]])*IF(表格2[[#This Row],[hog_channel]]=" ALL", 3, 1)</f>
        <v>1728</v>
      </c>
      <c r="M1686">
        <f>IF(表格2[[#This Row],[spatial_feat]] = " True",表格2[[#This Row],[spatial_size]]*表格2[[#This Row],[spatial_size]]*3, 0)</f>
        <v>0</v>
      </c>
      <c r="N1686">
        <f>IF(表格2[[#This Row],[hist_feat]] = " True", 表格2[[#This Row],[hist_bins]]*3, 0)</f>
        <v>96</v>
      </c>
      <c r="O1686">
        <f>表格2[[#This Row],[feature_len_hog]]+表格2[[#This Row],[feature_len_spatial]]+表格2[[#This Row],[feature_len_hist]]</f>
        <v>1824</v>
      </c>
    </row>
    <row r="1687" spans="1:15" hidden="1" x14ac:dyDescent="0.25">
      <c r="A1687" t="s">
        <v>11</v>
      </c>
      <c r="B1687">
        <v>9</v>
      </c>
      <c r="C1687">
        <v>8</v>
      </c>
      <c r="D1687">
        <v>4</v>
      </c>
      <c r="E1687">
        <v>0</v>
      </c>
      <c r="F1687">
        <v>16</v>
      </c>
      <c r="G1687">
        <v>16</v>
      </c>
      <c r="H1687" t="s">
        <v>13</v>
      </c>
      <c r="I1687" t="s">
        <v>14</v>
      </c>
      <c r="J1687" t="s">
        <v>13</v>
      </c>
      <c r="K1687">
        <v>0.98750000000000004</v>
      </c>
      <c r="L1687">
        <f>表格2[[#This Row],[orient]]*(64/表格2[[#This Row],[pix_per_cell]])*(64/表格2[[#This Row],[pix_per_cell]])*IF(表格2[[#This Row],[hog_channel]]=" ALL", 3, 1)</f>
        <v>576</v>
      </c>
      <c r="M1687">
        <f>IF(表格2[[#This Row],[spatial_feat]] = " True",表格2[[#This Row],[spatial_size]]*表格2[[#This Row],[spatial_size]]*3, 0)</f>
        <v>768</v>
      </c>
      <c r="N1687">
        <f>IF(表格2[[#This Row],[hist_feat]] = " True", 表格2[[#This Row],[hist_bins]]*3, 0)</f>
        <v>0</v>
      </c>
      <c r="O1687">
        <f>表格2[[#This Row],[feature_len_hog]]+表格2[[#This Row],[feature_len_spatial]]+表格2[[#This Row],[feature_len_hist]]</f>
        <v>1344</v>
      </c>
    </row>
    <row r="1688" spans="1:15" hidden="1" x14ac:dyDescent="0.25">
      <c r="A1688" t="s">
        <v>11</v>
      </c>
      <c r="B1688">
        <v>9</v>
      </c>
      <c r="C1688">
        <v>8</v>
      </c>
      <c r="D1688">
        <v>4</v>
      </c>
      <c r="E1688">
        <v>0</v>
      </c>
      <c r="F1688">
        <v>32</v>
      </c>
      <c r="G1688">
        <v>16</v>
      </c>
      <c r="H1688" t="s">
        <v>13</v>
      </c>
      <c r="I1688" t="s">
        <v>13</v>
      </c>
      <c r="J1688" t="s">
        <v>13</v>
      </c>
      <c r="K1688">
        <v>0.98750000000000004</v>
      </c>
      <c r="L1688">
        <f>表格2[[#This Row],[orient]]*(64/表格2[[#This Row],[pix_per_cell]])*(64/表格2[[#This Row],[pix_per_cell]])*IF(表格2[[#This Row],[hog_channel]]=" ALL", 3, 1)</f>
        <v>576</v>
      </c>
      <c r="M1688">
        <f>IF(表格2[[#This Row],[spatial_feat]] = " True",表格2[[#This Row],[spatial_size]]*表格2[[#This Row],[spatial_size]]*3, 0)</f>
        <v>3072</v>
      </c>
      <c r="N1688">
        <f>IF(表格2[[#This Row],[hist_feat]] = " True", 表格2[[#This Row],[hist_bins]]*3, 0)</f>
        <v>48</v>
      </c>
      <c r="O1688">
        <f>表格2[[#This Row],[feature_len_hog]]+表格2[[#This Row],[feature_len_spatial]]+表格2[[#This Row],[feature_len_hist]]</f>
        <v>3696</v>
      </c>
    </row>
    <row r="1689" spans="1:15" hidden="1" x14ac:dyDescent="0.25">
      <c r="A1689" t="s">
        <v>11</v>
      </c>
      <c r="B1689">
        <v>9</v>
      </c>
      <c r="C1689">
        <v>8</v>
      </c>
      <c r="D1689">
        <v>4</v>
      </c>
      <c r="E1689">
        <v>1</v>
      </c>
      <c r="F1689">
        <v>32</v>
      </c>
      <c r="G1689">
        <v>32</v>
      </c>
      <c r="H1689" t="s">
        <v>13</v>
      </c>
      <c r="I1689" t="s">
        <v>14</v>
      </c>
      <c r="J1689" t="s">
        <v>13</v>
      </c>
      <c r="K1689">
        <v>0.98750000000000004</v>
      </c>
      <c r="L1689">
        <f>表格2[[#This Row],[orient]]*(64/表格2[[#This Row],[pix_per_cell]])*(64/表格2[[#This Row],[pix_per_cell]])*IF(表格2[[#This Row],[hog_channel]]=" ALL", 3, 1)</f>
        <v>576</v>
      </c>
      <c r="M1689">
        <f>IF(表格2[[#This Row],[spatial_feat]] = " True",表格2[[#This Row],[spatial_size]]*表格2[[#This Row],[spatial_size]]*3, 0)</f>
        <v>3072</v>
      </c>
      <c r="N1689">
        <f>IF(表格2[[#This Row],[hist_feat]] = " True", 表格2[[#This Row],[hist_bins]]*3, 0)</f>
        <v>0</v>
      </c>
      <c r="O1689">
        <f>表格2[[#This Row],[feature_len_hog]]+表格2[[#This Row],[feature_len_spatial]]+表格2[[#This Row],[feature_len_hist]]</f>
        <v>3648</v>
      </c>
    </row>
    <row r="1690" spans="1:15" hidden="1" x14ac:dyDescent="0.25">
      <c r="A1690" t="s">
        <v>11</v>
      </c>
      <c r="B1690">
        <v>9</v>
      </c>
      <c r="C1690">
        <v>8</v>
      </c>
      <c r="D1690">
        <v>4</v>
      </c>
      <c r="E1690">
        <v>2</v>
      </c>
      <c r="F1690">
        <v>32</v>
      </c>
      <c r="G1690">
        <v>32</v>
      </c>
      <c r="H1690" t="s">
        <v>13</v>
      </c>
      <c r="I1690" t="s">
        <v>13</v>
      </c>
      <c r="J1690" t="s">
        <v>13</v>
      </c>
      <c r="K1690">
        <v>0.98750000000000004</v>
      </c>
      <c r="L1690">
        <f>表格2[[#This Row],[orient]]*(64/表格2[[#This Row],[pix_per_cell]])*(64/表格2[[#This Row],[pix_per_cell]])*IF(表格2[[#This Row],[hog_channel]]=" ALL", 3, 1)</f>
        <v>576</v>
      </c>
      <c r="M1690">
        <f>IF(表格2[[#This Row],[spatial_feat]] = " True",表格2[[#This Row],[spatial_size]]*表格2[[#This Row],[spatial_size]]*3, 0)</f>
        <v>3072</v>
      </c>
      <c r="N1690">
        <f>IF(表格2[[#This Row],[hist_feat]] = " True", 表格2[[#This Row],[hist_bins]]*3, 0)</f>
        <v>96</v>
      </c>
      <c r="O1690">
        <f>表格2[[#This Row],[feature_len_hog]]+表格2[[#This Row],[feature_len_spatial]]+表格2[[#This Row],[feature_len_hist]]</f>
        <v>3744</v>
      </c>
    </row>
    <row r="1691" spans="1:15" hidden="1" x14ac:dyDescent="0.25">
      <c r="A1691" t="s">
        <v>11</v>
      </c>
      <c r="B1691">
        <v>9</v>
      </c>
      <c r="C1691">
        <v>8</v>
      </c>
      <c r="D1691">
        <v>4</v>
      </c>
      <c r="E1691" t="s">
        <v>15</v>
      </c>
      <c r="F1691">
        <v>16</v>
      </c>
      <c r="G1691">
        <v>16</v>
      </c>
      <c r="H1691" t="s">
        <v>14</v>
      </c>
      <c r="I1691" t="s">
        <v>13</v>
      </c>
      <c r="J1691" t="s">
        <v>13</v>
      </c>
      <c r="K1691">
        <v>0.98750000000000004</v>
      </c>
      <c r="L1691">
        <f>表格2[[#This Row],[orient]]*(64/表格2[[#This Row],[pix_per_cell]])*(64/表格2[[#This Row],[pix_per_cell]])*IF(表格2[[#This Row],[hog_channel]]=" ALL", 3, 1)</f>
        <v>1728</v>
      </c>
      <c r="M1691">
        <f>IF(表格2[[#This Row],[spatial_feat]] = " True",表格2[[#This Row],[spatial_size]]*表格2[[#This Row],[spatial_size]]*3, 0)</f>
        <v>0</v>
      </c>
      <c r="N1691">
        <f>IF(表格2[[#This Row],[hist_feat]] = " True", 表格2[[#This Row],[hist_bins]]*3, 0)</f>
        <v>48</v>
      </c>
      <c r="O1691">
        <f>表格2[[#This Row],[feature_len_hog]]+表格2[[#This Row],[feature_len_spatial]]+表格2[[#This Row],[feature_len_hist]]</f>
        <v>1776</v>
      </c>
    </row>
    <row r="1692" spans="1:15" hidden="1" x14ac:dyDescent="0.25">
      <c r="A1692" t="s">
        <v>11</v>
      </c>
      <c r="B1692">
        <v>9</v>
      </c>
      <c r="C1692">
        <v>8</v>
      </c>
      <c r="D1692">
        <v>4</v>
      </c>
      <c r="E1692" t="s">
        <v>15</v>
      </c>
      <c r="F1692">
        <v>16</v>
      </c>
      <c r="G1692">
        <v>16</v>
      </c>
      <c r="H1692" t="s">
        <v>14</v>
      </c>
      <c r="I1692" t="s">
        <v>14</v>
      </c>
      <c r="J1692" t="s">
        <v>13</v>
      </c>
      <c r="K1692">
        <v>0.98750000000000004</v>
      </c>
      <c r="L1692">
        <f>表格2[[#This Row],[orient]]*(64/表格2[[#This Row],[pix_per_cell]])*(64/表格2[[#This Row],[pix_per_cell]])*IF(表格2[[#This Row],[hog_channel]]=" ALL", 3, 1)</f>
        <v>1728</v>
      </c>
      <c r="M1692">
        <f>IF(表格2[[#This Row],[spatial_feat]] = " True",表格2[[#This Row],[spatial_size]]*表格2[[#This Row],[spatial_size]]*3, 0)</f>
        <v>0</v>
      </c>
      <c r="N1692">
        <f>IF(表格2[[#This Row],[hist_feat]] = " True", 表格2[[#This Row],[hist_bins]]*3, 0)</f>
        <v>0</v>
      </c>
      <c r="O1692">
        <f>表格2[[#This Row],[feature_len_hog]]+表格2[[#This Row],[feature_len_spatial]]+表格2[[#This Row],[feature_len_hist]]</f>
        <v>1728</v>
      </c>
    </row>
    <row r="1693" spans="1:15" hidden="1" x14ac:dyDescent="0.25">
      <c r="A1693" t="s">
        <v>11</v>
      </c>
      <c r="B1693">
        <v>9</v>
      </c>
      <c r="C1693">
        <v>8</v>
      </c>
      <c r="D1693">
        <v>4</v>
      </c>
      <c r="E1693" t="s">
        <v>15</v>
      </c>
      <c r="F1693">
        <v>32</v>
      </c>
      <c r="G1693">
        <v>32</v>
      </c>
      <c r="H1693" t="s">
        <v>14</v>
      </c>
      <c r="I1693" t="s">
        <v>14</v>
      </c>
      <c r="J1693" t="s">
        <v>13</v>
      </c>
      <c r="K1693">
        <v>0.98750000000000004</v>
      </c>
      <c r="L1693">
        <f>表格2[[#This Row],[orient]]*(64/表格2[[#This Row],[pix_per_cell]])*(64/表格2[[#This Row],[pix_per_cell]])*IF(表格2[[#This Row],[hog_channel]]=" ALL", 3, 1)</f>
        <v>1728</v>
      </c>
      <c r="M1693">
        <f>IF(表格2[[#This Row],[spatial_feat]] = " True",表格2[[#This Row],[spatial_size]]*表格2[[#This Row],[spatial_size]]*3, 0)</f>
        <v>0</v>
      </c>
      <c r="N1693">
        <f>IF(表格2[[#This Row],[hist_feat]] = " True", 表格2[[#This Row],[hist_bins]]*3, 0)</f>
        <v>0</v>
      </c>
      <c r="O1693">
        <f>表格2[[#This Row],[feature_len_hog]]+表格2[[#This Row],[feature_len_spatial]]+表格2[[#This Row],[feature_len_hist]]</f>
        <v>1728</v>
      </c>
    </row>
    <row r="1694" spans="1:15" hidden="1" x14ac:dyDescent="0.25">
      <c r="A1694" t="s">
        <v>11</v>
      </c>
      <c r="B1694">
        <v>9</v>
      </c>
      <c r="C1694">
        <v>16</v>
      </c>
      <c r="D1694">
        <v>2</v>
      </c>
      <c r="E1694">
        <v>0</v>
      </c>
      <c r="F1694">
        <v>32</v>
      </c>
      <c r="G1694">
        <v>16</v>
      </c>
      <c r="H1694" t="s">
        <v>13</v>
      </c>
      <c r="I1694" t="s">
        <v>13</v>
      </c>
      <c r="J1694" t="s">
        <v>13</v>
      </c>
      <c r="K1694">
        <v>0.98750000000000004</v>
      </c>
      <c r="L1694">
        <f>表格2[[#This Row],[orient]]*(64/表格2[[#This Row],[pix_per_cell]])*(64/表格2[[#This Row],[pix_per_cell]])*IF(表格2[[#This Row],[hog_channel]]=" ALL", 3, 1)</f>
        <v>144</v>
      </c>
      <c r="M1694">
        <f>IF(表格2[[#This Row],[spatial_feat]] = " True",表格2[[#This Row],[spatial_size]]*表格2[[#This Row],[spatial_size]]*3, 0)</f>
        <v>3072</v>
      </c>
      <c r="N1694">
        <f>IF(表格2[[#This Row],[hist_feat]] = " True", 表格2[[#This Row],[hist_bins]]*3, 0)</f>
        <v>48</v>
      </c>
      <c r="O1694">
        <f>表格2[[#This Row],[feature_len_hog]]+表格2[[#This Row],[feature_len_spatial]]+表格2[[#This Row],[feature_len_hist]]</f>
        <v>3264</v>
      </c>
    </row>
    <row r="1695" spans="1:15" hidden="1" x14ac:dyDescent="0.25">
      <c r="A1695" t="s">
        <v>11</v>
      </c>
      <c r="B1695">
        <v>9</v>
      </c>
      <c r="C1695">
        <v>16</v>
      </c>
      <c r="D1695">
        <v>2</v>
      </c>
      <c r="E1695">
        <v>0</v>
      </c>
      <c r="F1695">
        <v>32</v>
      </c>
      <c r="G1695">
        <v>16</v>
      </c>
      <c r="H1695" t="s">
        <v>13</v>
      </c>
      <c r="I1695" t="s">
        <v>14</v>
      </c>
      <c r="J1695" t="s">
        <v>13</v>
      </c>
      <c r="K1695">
        <v>0.98750000000000004</v>
      </c>
      <c r="L1695">
        <f>表格2[[#This Row],[orient]]*(64/表格2[[#This Row],[pix_per_cell]])*(64/表格2[[#This Row],[pix_per_cell]])*IF(表格2[[#This Row],[hog_channel]]=" ALL", 3, 1)</f>
        <v>144</v>
      </c>
      <c r="M1695">
        <f>IF(表格2[[#This Row],[spatial_feat]] = " True",表格2[[#This Row],[spatial_size]]*表格2[[#This Row],[spatial_size]]*3, 0)</f>
        <v>3072</v>
      </c>
      <c r="N1695">
        <f>IF(表格2[[#This Row],[hist_feat]] = " True", 表格2[[#This Row],[hist_bins]]*3, 0)</f>
        <v>0</v>
      </c>
      <c r="O1695">
        <f>表格2[[#This Row],[feature_len_hog]]+表格2[[#This Row],[feature_len_spatial]]+表格2[[#This Row],[feature_len_hist]]</f>
        <v>3216</v>
      </c>
    </row>
    <row r="1696" spans="1:15" hidden="1" x14ac:dyDescent="0.25">
      <c r="A1696" t="s">
        <v>11</v>
      </c>
      <c r="B1696">
        <v>9</v>
      </c>
      <c r="C1696">
        <v>16</v>
      </c>
      <c r="D1696">
        <v>2</v>
      </c>
      <c r="E1696">
        <v>1</v>
      </c>
      <c r="F1696">
        <v>16</v>
      </c>
      <c r="G1696">
        <v>32</v>
      </c>
      <c r="H1696" t="s">
        <v>13</v>
      </c>
      <c r="I1696" t="s">
        <v>14</v>
      </c>
      <c r="J1696" t="s">
        <v>13</v>
      </c>
      <c r="K1696">
        <v>0.98750000000000004</v>
      </c>
      <c r="L1696">
        <f>表格2[[#This Row],[orient]]*(64/表格2[[#This Row],[pix_per_cell]])*(64/表格2[[#This Row],[pix_per_cell]])*IF(表格2[[#This Row],[hog_channel]]=" ALL", 3, 1)</f>
        <v>144</v>
      </c>
      <c r="M1696">
        <f>IF(表格2[[#This Row],[spatial_feat]] = " True",表格2[[#This Row],[spatial_size]]*表格2[[#This Row],[spatial_size]]*3, 0)</f>
        <v>768</v>
      </c>
      <c r="N1696">
        <f>IF(表格2[[#This Row],[hist_feat]] = " True", 表格2[[#This Row],[hist_bins]]*3, 0)</f>
        <v>0</v>
      </c>
      <c r="O1696">
        <f>表格2[[#This Row],[feature_len_hog]]+表格2[[#This Row],[feature_len_spatial]]+表格2[[#This Row],[feature_len_hist]]</f>
        <v>912</v>
      </c>
    </row>
    <row r="1697" spans="1:15" hidden="1" x14ac:dyDescent="0.25">
      <c r="A1697" t="s">
        <v>11</v>
      </c>
      <c r="B1697">
        <v>9</v>
      </c>
      <c r="C1697">
        <v>16</v>
      </c>
      <c r="D1697">
        <v>2</v>
      </c>
      <c r="E1697">
        <v>1</v>
      </c>
      <c r="F1697">
        <v>32</v>
      </c>
      <c r="G1697">
        <v>16</v>
      </c>
      <c r="H1697" t="s">
        <v>13</v>
      </c>
      <c r="I1697" t="s">
        <v>13</v>
      </c>
      <c r="J1697" t="s">
        <v>13</v>
      </c>
      <c r="K1697">
        <v>0.98750000000000004</v>
      </c>
      <c r="L1697">
        <f>表格2[[#This Row],[orient]]*(64/表格2[[#This Row],[pix_per_cell]])*(64/表格2[[#This Row],[pix_per_cell]])*IF(表格2[[#This Row],[hog_channel]]=" ALL", 3, 1)</f>
        <v>144</v>
      </c>
      <c r="M1697">
        <f>IF(表格2[[#This Row],[spatial_feat]] = " True",表格2[[#This Row],[spatial_size]]*表格2[[#This Row],[spatial_size]]*3, 0)</f>
        <v>3072</v>
      </c>
      <c r="N1697">
        <f>IF(表格2[[#This Row],[hist_feat]] = " True", 表格2[[#This Row],[hist_bins]]*3, 0)</f>
        <v>48</v>
      </c>
      <c r="O1697">
        <f>表格2[[#This Row],[feature_len_hog]]+表格2[[#This Row],[feature_len_spatial]]+表格2[[#This Row],[feature_len_hist]]</f>
        <v>3264</v>
      </c>
    </row>
    <row r="1698" spans="1:15" hidden="1" x14ac:dyDescent="0.25">
      <c r="A1698" t="s">
        <v>11</v>
      </c>
      <c r="B1698">
        <v>9</v>
      </c>
      <c r="C1698">
        <v>16</v>
      </c>
      <c r="D1698">
        <v>2</v>
      </c>
      <c r="E1698" t="s">
        <v>15</v>
      </c>
      <c r="F1698">
        <v>32</v>
      </c>
      <c r="G1698">
        <v>16</v>
      </c>
      <c r="H1698" t="s">
        <v>14</v>
      </c>
      <c r="I1698" t="s">
        <v>14</v>
      </c>
      <c r="J1698" t="s">
        <v>13</v>
      </c>
      <c r="K1698">
        <v>0.98750000000000004</v>
      </c>
      <c r="L1698">
        <f>表格2[[#This Row],[orient]]*(64/表格2[[#This Row],[pix_per_cell]])*(64/表格2[[#This Row],[pix_per_cell]])*IF(表格2[[#This Row],[hog_channel]]=" ALL", 3, 1)</f>
        <v>432</v>
      </c>
      <c r="M1698">
        <f>IF(表格2[[#This Row],[spatial_feat]] = " True",表格2[[#This Row],[spatial_size]]*表格2[[#This Row],[spatial_size]]*3, 0)</f>
        <v>0</v>
      </c>
      <c r="N1698">
        <f>IF(表格2[[#This Row],[hist_feat]] = " True", 表格2[[#This Row],[hist_bins]]*3, 0)</f>
        <v>0</v>
      </c>
      <c r="O1698">
        <f>表格2[[#This Row],[feature_len_hog]]+表格2[[#This Row],[feature_len_spatial]]+表格2[[#This Row],[feature_len_hist]]</f>
        <v>432</v>
      </c>
    </row>
    <row r="1699" spans="1:15" hidden="1" x14ac:dyDescent="0.25">
      <c r="A1699" t="s">
        <v>11</v>
      </c>
      <c r="B1699">
        <v>9</v>
      </c>
      <c r="C1699">
        <v>16</v>
      </c>
      <c r="D1699">
        <v>4</v>
      </c>
      <c r="E1699">
        <v>1</v>
      </c>
      <c r="F1699">
        <v>32</v>
      </c>
      <c r="G1699">
        <v>16</v>
      </c>
      <c r="H1699" t="s">
        <v>13</v>
      </c>
      <c r="I1699" t="s">
        <v>13</v>
      </c>
      <c r="J1699" t="s">
        <v>13</v>
      </c>
      <c r="K1699">
        <v>0.98750000000000004</v>
      </c>
      <c r="L1699">
        <f>表格2[[#This Row],[orient]]*(64/表格2[[#This Row],[pix_per_cell]])*(64/表格2[[#This Row],[pix_per_cell]])*IF(表格2[[#This Row],[hog_channel]]=" ALL", 3, 1)</f>
        <v>144</v>
      </c>
      <c r="M1699">
        <f>IF(表格2[[#This Row],[spatial_feat]] = " True",表格2[[#This Row],[spatial_size]]*表格2[[#This Row],[spatial_size]]*3, 0)</f>
        <v>3072</v>
      </c>
      <c r="N1699">
        <f>IF(表格2[[#This Row],[hist_feat]] = " True", 表格2[[#This Row],[hist_bins]]*3, 0)</f>
        <v>48</v>
      </c>
      <c r="O1699">
        <f>表格2[[#This Row],[feature_len_hog]]+表格2[[#This Row],[feature_len_spatial]]+表格2[[#This Row],[feature_len_hist]]</f>
        <v>3264</v>
      </c>
    </row>
    <row r="1700" spans="1:15" hidden="1" x14ac:dyDescent="0.25">
      <c r="A1700" t="s">
        <v>11</v>
      </c>
      <c r="B1700">
        <v>9</v>
      </c>
      <c r="C1700">
        <v>16</v>
      </c>
      <c r="D1700">
        <v>4</v>
      </c>
      <c r="E1700">
        <v>2</v>
      </c>
      <c r="F1700">
        <v>32</v>
      </c>
      <c r="G1700">
        <v>16</v>
      </c>
      <c r="H1700" t="s">
        <v>13</v>
      </c>
      <c r="I1700" t="s">
        <v>13</v>
      </c>
      <c r="J1700" t="s">
        <v>13</v>
      </c>
      <c r="K1700">
        <v>0.98750000000000004</v>
      </c>
      <c r="L1700">
        <f>表格2[[#This Row],[orient]]*(64/表格2[[#This Row],[pix_per_cell]])*(64/表格2[[#This Row],[pix_per_cell]])*IF(表格2[[#This Row],[hog_channel]]=" ALL", 3, 1)</f>
        <v>144</v>
      </c>
      <c r="M1700">
        <f>IF(表格2[[#This Row],[spatial_feat]] = " True",表格2[[#This Row],[spatial_size]]*表格2[[#This Row],[spatial_size]]*3, 0)</f>
        <v>3072</v>
      </c>
      <c r="N1700">
        <f>IF(表格2[[#This Row],[hist_feat]] = " True", 表格2[[#This Row],[hist_bins]]*3, 0)</f>
        <v>48</v>
      </c>
      <c r="O1700">
        <f>表格2[[#This Row],[feature_len_hog]]+表格2[[#This Row],[feature_len_spatial]]+表格2[[#This Row],[feature_len_hist]]</f>
        <v>3264</v>
      </c>
    </row>
    <row r="1701" spans="1:15" hidden="1" x14ac:dyDescent="0.25">
      <c r="A1701" t="s">
        <v>11</v>
      </c>
      <c r="B1701">
        <v>9</v>
      </c>
      <c r="C1701">
        <v>16</v>
      </c>
      <c r="D1701">
        <v>4</v>
      </c>
      <c r="E1701">
        <v>2</v>
      </c>
      <c r="F1701">
        <v>32</v>
      </c>
      <c r="G1701">
        <v>32</v>
      </c>
      <c r="H1701" t="s">
        <v>13</v>
      </c>
      <c r="I1701" t="s">
        <v>13</v>
      </c>
      <c r="J1701" t="s">
        <v>13</v>
      </c>
      <c r="K1701">
        <v>0.98750000000000004</v>
      </c>
      <c r="L1701">
        <f>表格2[[#This Row],[orient]]*(64/表格2[[#This Row],[pix_per_cell]])*(64/表格2[[#This Row],[pix_per_cell]])*IF(表格2[[#This Row],[hog_channel]]=" ALL", 3, 1)</f>
        <v>144</v>
      </c>
      <c r="M1701">
        <f>IF(表格2[[#This Row],[spatial_feat]] = " True",表格2[[#This Row],[spatial_size]]*表格2[[#This Row],[spatial_size]]*3, 0)</f>
        <v>3072</v>
      </c>
      <c r="N1701">
        <f>IF(表格2[[#This Row],[hist_feat]] = " True", 表格2[[#This Row],[hist_bins]]*3, 0)</f>
        <v>96</v>
      </c>
      <c r="O1701">
        <f>表格2[[#This Row],[feature_len_hog]]+表格2[[#This Row],[feature_len_spatial]]+表格2[[#This Row],[feature_len_hist]]</f>
        <v>3312</v>
      </c>
    </row>
    <row r="1702" spans="1:15" hidden="1" x14ac:dyDescent="0.25">
      <c r="A1702" t="s">
        <v>11</v>
      </c>
      <c r="B1702">
        <v>5</v>
      </c>
      <c r="C1702">
        <v>8</v>
      </c>
      <c r="D1702">
        <v>2</v>
      </c>
      <c r="E1702">
        <v>1</v>
      </c>
      <c r="F1702">
        <v>16</v>
      </c>
      <c r="G1702">
        <v>32</v>
      </c>
      <c r="H1702" t="s">
        <v>14</v>
      </c>
      <c r="I1702" t="s">
        <v>13</v>
      </c>
      <c r="J1702" t="s">
        <v>13</v>
      </c>
      <c r="K1702">
        <v>0.98750000000000004</v>
      </c>
      <c r="L1702">
        <f>表格2[[#This Row],[orient]]*(64/表格2[[#This Row],[pix_per_cell]])*(64/表格2[[#This Row],[pix_per_cell]])*IF(表格2[[#This Row],[hog_channel]]=" ALL", 3, 1)</f>
        <v>320</v>
      </c>
      <c r="M1702">
        <f>IF(表格2[[#This Row],[spatial_feat]] = " True",表格2[[#This Row],[spatial_size]]*表格2[[#This Row],[spatial_size]]*3, 0)</f>
        <v>0</v>
      </c>
      <c r="N1702">
        <f>IF(表格2[[#This Row],[hist_feat]] = " True", 表格2[[#This Row],[hist_bins]]*3, 0)</f>
        <v>96</v>
      </c>
      <c r="O1702">
        <f>表格2[[#This Row],[feature_len_hog]]+表格2[[#This Row],[feature_len_spatial]]+表格2[[#This Row],[feature_len_hist]]</f>
        <v>416</v>
      </c>
    </row>
    <row r="1703" spans="1:15" hidden="1" x14ac:dyDescent="0.25">
      <c r="A1703" t="s">
        <v>11</v>
      </c>
      <c r="B1703">
        <v>5</v>
      </c>
      <c r="C1703">
        <v>8</v>
      </c>
      <c r="D1703">
        <v>2</v>
      </c>
      <c r="E1703">
        <v>2</v>
      </c>
      <c r="F1703">
        <v>16</v>
      </c>
      <c r="G1703">
        <v>16</v>
      </c>
      <c r="H1703" t="s">
        <v>13</v>
      </c>
      <c r="I1703" t="s">
        <v>13</v>
      </c>
      <c r="J1703" t="s">
        <v>13</v>
      </c>
      <c r="K1703">
        <v>0.98750000000000004</v>
      </c>
      <c r="L1703">
        <f>表格2[[#This Row],[orient]]*(64/表格2[[#This Row],[pix_per_cell]])*(64/表格2[[#This Row],[pix_per_cell]])*IF(表格2[[#This Row],[hog_channel]]=" ALL", 3, 1)</f>
        <v>320</v>
      </c>
      <c r="M1703">
        <f>IF(表格2[[#This Row],[spatial_feat]] = " True",表格2[[#This Row],[spatial_size]]*表格2[[#This Row],[spatial_size]]*3, 0)</f>
        <v>768</v>
      </c>
      <c r="N1703">
        <f>IF(表格2[[#This Row],[hist_feat]] = " True", 表格2[[#This Row],[hist_bins]]*3, 0)</f>
        <v>48</v>
      </c>
      <c r="O1703">
        <f>表格2[[#This Row],[feature_len_hog]]+表格2[[#This Row],[feature_len_spatial]]+表格2[[#This Row],[feature_len_hist]]</f>
        <v>1136</v>
      </c>
    </row>
    <row r="1704" spans="1:15" hidden="1" x14ac:dyDescent="0.25">
      <c r="A1704" t="s">
        <v>11</v>
      </c>
      <c r="B1704">
        <v>5</v>
      </c>
      <c r="C1704">
        <v>8</v>
      </c>
      <c r="D1704">
        <v>2</v>
      </c>
      <c r="E1704" t="s">
        <v>15</v>
      </c>
      <c r="F1704">
        <v>32</v>
      </c>
      <c r="G1704">
        <v>16</v>
      </c>
      <c r="H1704" t="s">
        <v>14</v>
      </c>
      <c r="I1704" t="s">
        <v>13</v>
      </c>
      <c r="J1704" t="s">
        <v>13</v>
      </c>
      <c r="K1704">
        <v>0.98750000000000004</v>
      </c>
      <c r="L1704">
        <f>表格2[[#This Row],[orient]]*(64/表格2[[#This Row],[pix_per_cell]])*(64/表格2[[#This Row],[pix_per_cell]])*IF(表格2[[#This Row],[hog_channel]]=" ALL", 3, 1)</f>
        <v>960</v>
      </c>
      <c r="M1704">
        <f>IF(表格2[[#This Row],[spatial_feat]] = " True",表格2[[#This Row],[spatial_size]]*表格2[[#This Row],[spatial_size]]*3, 0)</f>
        <v>0</v>
      </c>
      <c r="N1704">
        <f>IF(表格2[[#This Row],[hist_feat]] = " True", 表格2[[#This Row],[hist_bins]]*3, 0)</f>
        <v>48</v>
      </c>
      <c r="O1704">
        <f>表格2[[#This Row],[feature_len_hog]]+表格2[[#This Row],[feature_len_spatial]]+表格2[[#This Row],[feature_len_hist]]</f>
        <v>1008</v>
      </c>
    </row>
    <row r="1705" spans="1:15" hidden="1" x14ac:dyDescent="0.25">
      <c r="A1705" t="s">
        <v>11</v>
      </c>
      <c r="B1705">
        <v>5</v>
      </c>
      <c r="C1705">
        <v>8</v>
      </c>
      <c r="D1705">
        <v>3</v>
      </c>
      <c r="E1705">
        <v>0</v>
      </c>
      <c r="F1705">
        <v>32</v>
      </c>
      <c r="G1705">
        <v>16</v>
      </c>
      <c r="H1705" t="s">
        <v>13</v>
      </c>
      <c r="I1705" t="s">
        <v>13</v>
      </c>
      <c r="J1705" t="s">
        <v>13</v>
      </c>
      <c r="K1705">
        <v>0.98750000000000004</v>
      </c>
      <c r="L1705">
        <f>表格2[[#This Row],[orient]]*(64/表格2[[#This Row],[pix_per_cell]])*(64/表格2[[#This Row],[pix_per_cell]])*IF(表格2[[#This Row],[hog_channel]]=" ALL", 3, 1)</f>
        <v>320</v>
      </c>
      <c r="M1705">
        <f>IF(表格2[[#This Row],[spatial_feat]] = " True",表格2[[#This Row],[spatial_size]]*表格2[[#This Row],[spatial_size]]*3, 0)</f>
        <v>3072</v>
      </c>
      <c r="N1705">
        <f>IF(表格2[[#This Row],[hist_feat]] = " True", 表格2[[#This Row],[hist_bins]]*3, 0)</f>
        <v>48</v>
      </c>
      <c r="O1705">
        <f>表格2[[#This Row],[feature_len_hog]]+表格2[[#This Row],[feature_len_spatial]]+表格2[[#This Row],[feature_len_hist]]</f>
        <v>3440</v>
      </c>
    </row>
    <row r="1706" spans="1:15" hidden="1" x14ac:dyDescent="0.25">
      <c r="A1706" t="s">
        <v>11</v>
      </c>
      <c r="B1706">
        <v>5</v>
      </c>
      <c r="C1706">
        <v>8</v>
      </c>
      <c r="D1706">
        <v>3</v>
      </c>
      <c r="E1706">
        <v>0</v>
      </c>
      <c r="F1706">
        <v>32</v>
      </c>
      <c r="G1706">
        <v>32</v>
      </c>
      <c r="H1706" t="s">
        <v>14</v>
      </c>
      <c r="I1706" t="s">
        <v>13</v>
      </c>
      <c r="J1706" t="s">
        <v>13</v>
      </c>
      <c r="K1706">
        <v>0.98750000000000004</v>
      </c>
      <c r="L1706">
        <f>表格2[[#This Row],[orient]]*(64/表格2[[#This Row],[pix_per_cell]])*(64/表格2[[#This Row],[pix_per_cell]])*IF(表格2[[#This Row],[hog_channel]]=" ALL", 3, 1)</f>
        <v>320</v>
      </c>
      <c r="M1706">
        <f>IF(表格2[[#This Row],[spatial_feat]] = " True",表格2[[#This Row],[spatial_size]]*表格2[[#This Row],[spatial_size]]*3, 0)</f>
        <v>0</v>
      </c>
      <c r="N1706">
        <f>IF(表格2[[#This Row],[hist_feat]] = " True", 表格2[[#This Row],[hist_bins]]*3, 0)</f>
        <v>96</v>
      </c>
      <c r="O1706">
        <f>表格2[[#This Row],[feature_len_hog]]+表格2[[#This Row],[feature_len_spatial]]+表格2[[#This Row],[feature_len_hist]]</f>
        <v>416</v>
      </c>
    </row>
    <row r="1707" spans="1:15" hidden="1" x14ac:dyDescent="0.25">
      <c r="A1707" t="s">
        <v>11</v>
      </c>
      <c r="B1707">
        <v>5</v>
      </c>
      <c r="C1707">
        <v>8</v>
      </c>
      <c r="D1707">
        <v>3</v>
      </c>
      <c r="E1707">
        <v>1</v>
      </c>
      <c r="F1707">
        <v>16</v>
      </c>
      <c r="G1707">
        <v>16</v>
      </c>
      <c r="H1707" t="s">
        <v>13</v>
      </c>
      <c r="I1707" t="s">
        <v>14</v>
      </c>
      <c r="J1707" t="s">
        <v>13</v>
      </c>
      <c r="K1707">
        <v>0.98750000000000004</v>
      </c>
      <c r="L1707">
        <f>表格2[[#This Row],[orient]]*(64/表格2[[#This Row],[pix_per_cell]])*(64/表格2[[#This Row],[pix_per_cell]])*IF(表格2[[#This Row],[hog_channel]]=" ALL", 3, 1)</f>
        <v>320</v>
      </c>
      <c r="M1707">
        <f>IF(表格2[[#This Row],[spatial_feat]] = " True",表格2[[#This Row],[spatial_size]]*表格2[[#This Row],[spatial_size]]*3, 0)</f>
        <v>768</v>
      </c>
      <c r="N1707">
        <f>IF(表格2[[#This Row],[hist_feat]] = " True", 表格2[[#This Row],[hist_bins]]*3, 0)</f>
        <v>0</v>
      </c>
      <c r="O1707">
        <f>表格2[[#This Row],[feature_len_hog]]+表格2[[#This Row],[feature_len_spatial]]+表格2[[#This Row],[feature_len_hist]]</f>
        <v>1088</v>
      </c>
    </row>
    <row r="1708" spans="1:15" hidden="1" x14ac:dyDescent="0.25">
      <c r="A1708" t="s">
        <v>11</v>
      </c>
      <c r="B1708">
        <v>5</v>
      </c>
      <c r="C1708">
        <v>8</v>
      </c>
      <c r="D1708">
        <v>3</v>
      </c>
      <c r="E1708">
        <v>1</v>
      </c>
      <c r="F1708">
        <v>16</v>
      </c>
      <c r="G1708">
        <v>32</v>
      </c>
      <c r="H1708" t="s">
        <v>13</v>
      </c>
      <c r="I1708" t="s">
        <v>14</v>
      </c>
      <c r="J1708" t="s">
        <v>13</v>
      </c>
      <c r="K1708">
        <v>0.98750000000000004</v>
      </c>
      <c r="L1708">
        <f>表格2[[#This Row],[orient]]*(64/表格2[[#This Row],[pix_per_cell]])*(64/表格2[[#This Row],[pix_per_cell]])*IF(表格2[[#This Row],[hog_channel]]=" ALL", 3, 1)</f>
        <v>320</v>
      </c>
      <c r="M1708">
        <f>IF(表格2[[#This Row],[spatial_feat]] = " True",表格2[[#This Row],[spatial_size]]*表格2[[#This Row],[spatial_size]]*3, 0)</f>
        <v>768</v>
      </c>
      <c r="N1708">
        <f>IF(表格2[[#This Row],[hist_feat]] = " True", 表格2[[#This Row],[hist_bins]]*3, 0)</f>
        <v>0</v>
      </c>
      <c r="O1708">
        <f>表格2[[#This Row],[feature_len_hog]]+表格2[[#This Row],[feature_len_spatial]]+表格2[[#This Row],[feature_len_hist]]</f>
        <v>1088</v>
      </c>
    </row>
    <row r="1709" spans="1:15" hidden="1" x14ac:dyDescent="0.25">
      <c r="A1709" t="s">
        <v>11</v>
      </c>
      <c r="B1709">
        <v>5</v>
      </c>
      <c r="C1709">
        <v>8</v>
      </c>
      <c r="D1709">
        <v>3</v>
      </c>
      <c r="E1709">
        <v>1</v>
      </c>
      <c r="F1709">
        <v>32</v>
      </c>
      <c r="G1709">
        <v>32</v>
      </c>
      <c r="H1709" t="s">
        <v>13</v>
      </c>
      <c r="I1709" t="s">
        <v>13</v>
      </c>
      <c r="J1709" t="s">
        <v>13</v>
      </c>
      <c r="K1709">
        <v>0.98750000000000004</v>
      </c>
      <c r="L1709">
        <f>表格2[[#This Row],[orient]]*(64/表格2[[#This Row],[pix_per_cell]])*(64/表格2[[#This Row],[pix_per_cell]])*IF(表格2[[#This Row],[hog_channel]]=" ALL", 3, 1)</f>
        <v>320</v>
      </c>
      <c r="M1709">
        <f>IF(表格2[[#This Row],[spatial_feat]] = " True",表格2[[#This Row],[spatial_size]]*表格2[[#This Row],[spatial_size]]*3, 0)</f>
        <v>3072</v>
      </c>
      <c r="N1709">
        <f>IF(表格2[[#This Row],[hist_feat]] = " True", 表格2[[#This Row],[hist_bins]]*3, 0)</f>
        <v>96</v>
      </c>
      <c r="O1709">
        <f>表格2[[#This Row],[feature_len_hog]]+表格2[[#This Row],[feature_len_spatial]]+表格2[[#This Row],[feature_len_hist]]</f>
        <v>3488</v>
      </c>
    </row>
    <row r="1710" spans="1:15" hidden="1" x14ac:dyDescent="0.25">
      <c r="A1710" t="s">
        <v>11</v>
      </c>
      <c r="B1710">
        <v>5</v>
      </c>
      <c r="C1710">
        <v>8</v>
      </c>
      <c r="D1710">
        <v>3</v>
      </c>
      <c r="E1710">
        <v>2</v>
      </c>
      <c r="F1710">
        <v>16</v>
      </c>
      <c r="G1710">
        <v>32</v>
      </c>
      <c r="H1710" t="s">
        <v>13</v>
      </c>
      <c r="I1710" t="s">
        <v>13</v>
      </c>
      <c r="J1710" t="s">
        <v>13</v>
      </c>
      <c r="K1710">
        <v>0.98750000000000004</v>
      </c>
      <c r="L1710">
        <f>表格2[[#This Row],[orient]]*(64/表格2[[#This Row],[pix_per_cell]])*(64/表格2[[#This Row],[pix_per_cell]])*IF(表格2[[#This Row],[hog_channel]]=" ALL", 3, 1)</f>
        <v>320</v>
      </c>
      <c r="M1710">
        <f>IF(表格2[[#This Row],[spatial_feat]] = " True",表格2[[#This Row],[spatial_size]]*表格2[[#This Row],[spatial_size]]*3, 0)</f>
        <v>768</v>
      </c>
      <c r="N1710">
        <f>IF(表格2[[#This Row],[hist_feat]] = " True", 表格2[[#This Row],[hist_bins]]*3, 0)</f>
        <v>96</v>
      </c>
      <c r="O1710">
        <f>表格2[[#This Row],[feature_len_hog]]+表格2[[#This Row],[feature_len_spatial]]+表格2[[#This Row],[feature_len_hist]]</f>
        <v>1184</v>
      </c>
    </row>
    <row r="1711" spans="1:15" hidden="1" x14ac:dyDescent="0.25">
      <c r="A1711" t="s">
        <v>11</v>
      </c>
      <c r="B1711">
        <v>5</v>
      </c>
      <c r="C1711">
        <v>8</v>
      </c>
      <c r="D1711">
        <v>3</v>
      </c>
      <c r="E1711">
        <v>2</v>
      </c>
      <c r="F1711">
        <v>32</v>
      </c>
      <c r="G1711">
        <v>16</v>
      </c>
      <c r="H1711" t="s">
        <v>13</v>
      </c>
      <c r="I1711" t="s">
        <v>14</v>
      </c>
      <c r="J1711" t="s">
        <v>13</v>
      </c>
      <c r="K1711">
        <v>0.98750000000000004</v>
      </c>
      <c r="L1711">
        <f>表格2[[#This Row],[orient]]*(64/表格2[[#This Row],[pix_per_cell]])*(64/表格2[[#This Row],[pix_per_cell]])*IF(表格2[[#This Row],[hog_channel]]=" ALL", 3, 1)</f>
        <v>320</v>
      </c>
      <c r="M1711">
        <f>IF(表格2[[#This Row],[spatial_feat]] = " True",表格2[[#This Row],[spatial_size]]*表格2[[#This Row],[spatial_size]]*3, 0)</f>
        <v>3072</v>
      </c>
      <c r="N1711">
        <f>IF(表格2[[#This Row],[hist_feat]] = " True", 表格2[[#This Row],[hist_bins]]*3, 0)</f>
        <v>0</v>
      </c>
      <c r="O1711">
        <f>表格2[[#This Row],[feature_len_hog]]+表格2[[#This Row],[feature_len_spatial]]+表格2[[#This Row],[feature_len_hist]]</f>
        <v>3392</v>
      </c>
    </row>
    <row r="1712" spans="1:15" hidden="1" x14ac:dyDescent="0.25">
      <c r="A1712" t="s">
        <v>11</v>
      </c>
      <c r="B1712">
        <v>5</v>
      </c>
      <c r="C1712">
        <v>8</v>
      </c>
      <c r="D1712">
        <v>3</v>
      </c>
      <c r="E1712" t="s">
        <v>15</v>
      </c>
      <c r="F1712">
        <v>16</v>
      </c>
      <c r="G1712">
        <v>16</v>
      </c>
      <c r="H1712" t="s">
        <v>14</v>
      </c>
      <c r="I1712" t="s">
        <v>14</v>
      </c>
      <c r="J1712" t="s">
        <v>13</v>
      </c>
      <c r="K1712">
        <v>0.98750000000000004</v>
      </c>
      <c r="L1712">
        <f>表格2[[#This Row],[orient]]*(64/表格2[[#This Row],[pix_per_cell]])*(64/表格2[[#This Row],[pix_per_cell]])*IF(表格2[[#This Row],[hog_channel]]=" ALL", 3, 1)</f>
        <v>960</v>
      </c>
      <c r="M1712">
        <f>IF(表格2[[#This Row],[spatial_feat]] = " True",表格2[[#This Row],[spatial_size]]*表格2[[#This Row],[spatial_size]]*3, 0)</f>
        <v>0</v>
      </c>
      <c r="N1712">
        <f>IF(表格2[[#This Row],[hist_feat]] = " True", 表格2[[#This Row],[hist_bins]]*3, 0)</f>
        <v>0</v>
      </c>
      <c r="O1712">
        <f>表格2[[#This Row],[feature_len_hog]]+表格2[[#This Row],[feature_len_spatial]]+表格2[[#This Row],[feature_len_hist]]</f>
        <v>960</v>
      </c>
    </row>
    <row r="1713" spans="1:15" hidden="1" x14ac:dyDescent="0.25">
      <c r="A1713" t="s">
        <v>11</v>
      </c>
      <c r="B1713">
        <v>5</v>
      </c>
      <c r="C1713">
        <v>8</v>
      </c>
      <c r="D1713">
        <v>4</v>
      </c>
      <c r="E1713">
        <v>0</v>
      </c>
      <c r="F1713">
        <v>16</v>
      </c>
      <c r="G1713">
        <v>16</v>
      </c>
      <c r="H1713" t="s">
        <v>13</v>
      </c>
      <c r="I1713" t="s">
        <v>14</v>
      </c>
      <c r="J1713" t="s">
        <v>13</v>
      </c>
      <c r="K1713">
        <v>0.98750000000000004</v>
      </c>
      <c r="L1713">
        <f>表格2[[#This Row],[orient]]*(64/表格2[[#This Row],[pix_per_cell]])*(64/表格2[[#This Row],[pix_per_cell]])*IF(表格2[[#This Row],[hog_channel]]=" ALL", 3, 1)</f>
        <v>320</v>
      </c>
      <c r="M1713">
        <f>IF(表格2[[#This Row],[spatial_feat]] = " True",表格2[[#This Row],[spatial_size]]*表格2[[#This Row],[spatial_size]]*3, 0)</f>
        <v>768</v>
      </c>
      <c r="N1713">
        <f>IF(表格2[[#This Row],[hist_feat]] = " True", 表格2[[#This Row],[hist_bins]]*3, 0)</f>
        <v>0</v>
      </c>
      <c r="O1713">
        <f>表格2[[#This Row],[feature_len_hog]]+表格2[[#This Row],[feature_len_spatial]]+表格2[[#This Row],[feature_len_hist]]</f>
        <v>1088</v>
      </c>
    </row>
    <row r="1714" spans="1:15" hidden="1" x14ac:dyDescent="0.25">
      <c r="A1714" t="s">
        <v>11</v>
      </c>
      <c r="B1714">
        <v>5</v>
      </c>
      <c r="C1714">
        <v>8</v>
      </c>
      <c r="D1714">
        <v>4</v>
      </c>
      <c r="E1714">
        <v>0</v>
      </c>
      <c r="F1714">
        <v>16</v>
      </c>
      <c r="G1714">
        <v>16</v>
      </c>
      <c r="H1714" t="s">
        <v>14</v>
      </c>
      <c r="I1714" t="s">
        <v>13</v>
      </c>
      <c r="J1714" t="s">
        <v>13</v>
      </c>
      <c r="K1714">
        <v>0.98750000000000004</v>
      </c>
      <c r="L1714">
        <f>表格2[[#This Row],[orient]]*(64/表格2[[#This Row],[pix_per_cell]])*(64/表格2[[#This Row],[pix_per_cell]])*IF(表格2[[#This Row],[hog_channel]]=" ALL", 3, 1)</f>
        <v>320</v>
      </c>
      <c r="M1714">
        <f>IF(表格2[[#This Row],[spatial_feat]] = " True",表格2[[#This Row],[spatial_size]]*表格2[[#This Row],[spatial_size]]*3, 0)</f>
        <v>0</v>
      </c>
      <c r="N1714">
        <f>IF(表格2[[#This Row],[hist_feat]] = " True", 表格2[[#This Row],[hist_bins]]*3, 0)</f>
        <v>48</v>
      </c>
      <c r="O1714">
        <f>表格2[[#This Row],[feature_len_hog]]+表格2[[#This Row],[feature_len_spatial]]+表格2[[#This Row],[feature_len_hist]]</f>
        <v>368</v>
      </c>
    </row>
    <row r="1715" spans="1:15" hidden="1" x14ac:dyDescent="0.25">
      <c r="A1715" t="s">
        <v>11</v>
      </c>
      <c r="B1715">
        <v>5</v>
      </c>
      <c r="C1715">
        <v>8</v>
      </c>
      <c r="D1715">
        <v>4</v>
      </c>
      <c r="E1715">
        <v>0</v>
      </c>
      <c r="F1715">
        <v>16</v>
      </c>
      <c r="G1715">
        <v>16</v>
      </c>
      <c r="H1715" t="s">
        <v>14</v>
      </c>
      <c r="I1715" t="s">
        <v>14</v>
      </c>
      <c r="J1715" t="s">
        <v>13</v>
      </c>
      <c r="K1715">
        <v>0.98750000000000004</v>
      </c>
      <c r="L1715">
        <f>表格2[[#This Row],[orient]]*(64/表格2[[#This Row],[pix_per_cell]])*(64/表格2[[#This Row],[pix_per_cell]])*IF(表格2[[#This Row],[hog_channel]]=" ALL", 3, 1)</f>
        <v>320</v>
      </c>
      <c r="M1715">
        <f>IF(表格2[[#This Row],[spatial_feat]] = " True",表格2[[#This Row],[spatial_size]]*表格2[[#This Row],[spatial_size]]*3, 0)</f>
        <v>0</v>
      </c>
      <c r="N1715">
        <f>IF(表格2[[#This Row],[hist_feat]] = " True", 表格2[[#This Row],[hist_bins]]*3, 0)</f>
        <v>0</v>
      </c>
      <c r="O1715">
        <f>表格2[[#This Row],[feature_len_hog]]+表格2[[#This Row],[feature_len_spatial]]+表格2[[#This Row],[feature_len_hist]]</f>
        <v>320</v>
      </c>
    </row>
    <row r="1716" spans="1:15" hidden="1" x14ac:dyDescent="0.25">
      <c r="A1716" t="s">
        <v>11</v>
      </c>
      <c r="B1716">
        <v>5</v>
      </c>
      <c r="C1716">
        <v>8</v>
      </c>
      <c r="D1716">
        <v>4</v>
      </c>
      <c r="E1716">
        <v>0</v>
      </c>
      <c r="F1716">
        <v>32</v>
      </c>
      <c r="G1716">
        <v>32</v>
      </c>
      <c r="H1716" t="s">
        <v>13</v>
      </c>
      <c r="I1716" t="s">
        <v>13</v>
      </c>
      <c r="J1716" t="s">
        <v>13</v>
      </c>
      <c r="K1716">
        <v>0.98750000000000004</v>
      </c>
      <c r="L1716">
        <f>表格2[[#This Row],[orient]]*(64/表格2[[#This Row],[pix_per_cell]])*(64/表格2[[#This Row],[pix_per_cell]])*IF(表格2[[#This Row],[hog_channel]]=" ALL", 3, 1)</f>
        <v>320</v>
      </c>
      <c r="M1716">
        <f>IF(表格2[[#This Row],[spatial_feat]] = " True",表格2[[#This Row],[spatial_size]]*表格2[[#This Row],[spatial_size]]*3, 0)</f>
        <v>3072</v>
      </c>
      <c r="N1716">
        <f>IF(表格2[[#This Row],[hist_feat]] = " True", 表格2[[#This Row],[hist_bins]]*3, 0)</f>
        <v>96</v>
      </c>
      <c r="O1716">
        <f>表格2[[#This Row],[feature_len_hog]]+表格2[[#This Row],[feature_len_spatial]]+表格2[[#This Row],[feature_len_hist]]</f>
        <v>3488</v>
      </c>
    </row>
    <row r="1717" spans="1:15" hidden="1" x14ac:dyDescent="0.25">
      <c r="A1717" t="s">
        <v>11</v>
      </c>
      <c r="B1717">
        <v>5</v>
      </c>
      <c r="C1717">
        <v>8</v>
      </c>
      <c r="D1717">
        <v>4</v>
      </c>
      <c r="E1717">
        <v>0</v>
      </c>
      <c r="F1717">
        <v>32</v>
      </c>
      <c r="G1717">
        <v>32</v>
      </c>
      <c r="H1717" t="s">
        <v>13</v>
      </c>
      <c r="I1717" t="s">
        <v>14</v>
      </c>
      <c r="J1717" t="s">
        <v>13</v>
      </c>
      <c r="K1717">
        <v>0.98750000000000004</v>
      </c>
      <c r="L1717">
        <f>表格2[[#This Row],[orient]]*(64/表格2[[#This Row],[pix_per_cell]])*(64/表格2[[#This Row],[pix_per_cell]])*IF(表格2[[#This Row],[hog_channel]]=" ALL", 3, 1)</f>
        <v>320</v>
      </c>
      <c r="M1717">
        <f>IF(表格2[[#This Row],[spatial_feat]] = " True",表格2[[#This Row],[spatial_size]]*表格2[[#This Row],[spatial_size]]*3, 0)</f>
        <v>3072</v>
      </c>
      <c r="N1717">
        <f>IF(表格2[[#This Row],[hist_feat]] = " True", 表格2[[#This Row],[hist_bins]]*3, 0)</f>
        <v>0</v>
      </c>
      <c r="O1717">
        <f>表格2[[#This Row],[feature_len_hog]]+表格2[[#This Row],[feature_len_spatial]]+表格2[[#This Row],[feature_len_hist]]</f>
        <v>3392</v>
      </c>
    </row>
    <row r="1718" spans="1:15" hidden="1" x14ac:dyDescent="0.25">
      <c r="A1718" t="s">
        <v>11</v>
      </c>
      <c r="B1718">
        <v>5</v>
      </c>
      <c r="C1718">
        <v>8</v>
      </c>
      <c r="D1718">
        <v>4</v>
      </c>
      <c r="E1718">
        <v>1</v>
      </c>
      <c r="F1718">
        <v>32</v>
      </c>
      <c r="G1718">
        <v>16</v>
      </c>
      <c r="H1718" t="s">
        <v>13</v>
      </c>
      <c r="I1718" t="s">
        <v>13</v>
      </c>
      <c r="J1718" t="s">
        <v>13</v>
      </c>
      <c r="K1718">
        <v>0.98750000000000004</v>
      </c>
      <c r="L1718">
        <f>表格2[[#This Row],[orient]]*(64/表格2[[#This Row],[pix_per_cell]])*(64/表格2[[#This Row],[pix_per_cell]])*IF(表格2[[#This Row],[hog_channel]]=" ALL", 3, 1)</f>
        <v>320</v>
      </c>
      <c r="M1718">
        <f>IF(表格2[[#This Row],[spatial_feat]] = " True",表格2[[#This Row],[spatial_size]]*表格2[[#This Row],[spatial_size]]*3, 0)</f>
        <v>3072</v>
      </c>
      <c r="N1718">
        <f>IF(表格2[[#This Row],[hist_feat]] = " True", 表格2[[#This Row],[hist_bins]]*3, 0)</f>
        <v>48</v>
      </c>
      <c r="O1718">
        <f>表格2[[#This Row],[feature_len_hog]]+表格2[[#This Row],[feature_len_spatial]]+表格2[[#This Row],[feature_len_hist]]</f>
        <v>3440</v>
      </c>
    </row>
    <row r="1719" spans="1:15" hidden="1" x14ac:dyDescent="0.25">
      <c r="A1719" t="s">
        <v>11</v>
      </c>
      <c r="B1719">
        <v>5</v>
      </c>
      <c r="C1719">
        <v>8</v>
      </c>
      <c r="D1719">
        <v>4</v>
      </c>
      <c r="E1719">
        <v>2</v>
      </c>
      <c r="F1719">
        <v>16</v>
      </c>
      <c r="G1719">
        <v>16</v>
      </c>
      <c r="H1719" t="s">
        <v>13</v>
      </c>
      <c r="I1719" t="s">
        <v>13</v>
      </c>
      <c r="J1719" t="s">
        <v>13</v>
      </c>
      <c r="K1719">
        <v>0.98750000000000004</v>
      </c>
      <c r="L1719">
        <f>表格2[[#This Row],[orient]]*(64/表格2[[#This Row],[pix_per_cell]])*(64/表格2[[#This Row],[pix_per_cell]])*IF(表格2[[#This Row],[hog_channel]]=" ALL", 3, 1)</f>
        <v>320</v>
      </c>
      <c r="M1719">
        <f>IF(表格2[[#This Row],[spatial_feat]] = " True",表格2[[#This Row],[spatial_size]]*表格2[[#This Row],[spatial_size]]*3, 0)</f>
        <v>768</v>
      </c>
      <c r="N1719">
        <f>IF(表格2[[#This Row],[hist_feat]] = " True", 表格2[[#This Row],[hist_bins]]*3, 0)</f>
        <v>48</v>
      </c>
      <c r="O1719">
        <f>表格2[[#This Row],[feature_len_hog]]+表格2[[#This Row],[feature_len_spatial]]+表格2[[#This Row],[feature_len_hist]]</f>
        <v>1136</v>
      </c>
    </row>
    <row r="1720" spans="1:15" hidden="1" x14ac:dyDescent="0.25">
      <c r="A1720" t="s">
        <v>11</v>
      </c>
      <c r="B1720">
        <v>5</v>
      </c>
      <c r="C1720">
        <v>8</v>
      </c>
      <c r="D1720">
        <v>4</v>
      </c>
      <c r="E1720">
        <v>2</v>
      </c>
      <c r="F1720">
        <v>16</v>
      </c>
      <c r="G1720">
        <v>16</v>
      </c>
      <c r="H1720" t="s">
        <v>14</v>
      </c>
      <c r="I1720" t="s">
        <v>13</v>
      </c>
      <c r="J1720" t="s">
        <v>13</v>
      </c>
      <c r="K1720">
        <v>0.98750000000000004</v>
      </c>
      <c r="L1720">
        <f>表格2[[#This Row],[orient]]*(64/表格2[[#This Row],[pix_per_cell]])*(64/表格2[[#This Row],[pix_per_cell]])*IF(表格2[[#This Row],[hog_channel]]=" ALL", 3, 1)</f>
        <v>320</v>
      </c>
      <c r="M1720">
        <f>IF(表格2[[#This Row],[spatial_feat]] = " True",表格2[[#This Row],[spatial_size]]*表格2[[#This Row],[spatial_size]]*3, 0)</f>
        <v>0</v>
      </c>
      <c r="N1720">
        <f>IF(表格2[[#This Row],[hist_feat]] = " True", 表格2[[#This Row],[hist_bins]]*3, 0)</f>
        <v>48</v>
      </c>
      <c r="O1720">
        <f>表格2[[#This Row],[feature_len_hog]]+表格2[[#This Row],[feature_len_spatial]]+表格2[[#This Row],[feature_len_hist]]</f>
        <v>368</v>
      </c>
    </row>
    <row r="1721" spans="1:15" hidden="1" x14ac:dyDescent="0.25">
      <c r="A1721" t="s">
        <v>11</v>
      </c>
      <c r="B1721">
        <v>5</v>
      </c>
      <c r="C1721">
        <v>8</v>
      </c>
      <c r="D1721">
        <v>4</v>
      </c>
      <c r="E1721">
        <v>2</v>
      </c>
      <c r="F1721">
        <v>16</v>
      </c>
      <c r="G1721">
        <v>32</v>
      </c>
      <c r="H1721" t="s">
        <v>13</v>
      </c>
      <c r="I1721" t="s">
        <v>14</v>
      </c>
      <c r="J1721" t="s">
        <v>13</v>
      </c>
      <c r="K1721">
        <v>0.98750000000000004</v>
      </c>
      <c r="L1721">
        <f>表格2[[#This Row],[orient]]*(64/表格2[[#This Row],[pix_per_cell]])*(64/表格2[[#This Row],[pix_per_cell]])*IF(表格2[[#This Row],[hog_channel]]=" ALL", 3, 1)</f>
        <v>320</v>
      </c>
      <c r="M1721">
        <f>IF(表格2[[#This Row],[spatial_feat]] = " True",表格2[[#This Row],[spatial_size]]*表格2[[#This Row],[spatial_size]]*3, 0)</f>
        <v>768</v>
      </c>
      <c r="N1721">
        <f>IF(表格2[[#This Row],[hist_feat]] = " True", 表格2[[#This Row],[hist_bins]]*3, 0)</f>
        <v>0</v>
      </c>
      <c r="O1721">
        <f>表格2[[#This Row],[feature_len_hog]]+表格2[[#This Row],[feature_len_spatial]]+表格2[[#This Row],[feature_len_hist]]</f>
        <v>1088</v>
      </c>
    </row>
    <row r="1722" spans="1:15" hidden="1" x14ac:dyDescent="0.25">
      <c r="A1722" t="s">
        <v>11</v>
      </c>
      <c r="B1722">
        <v>5</v>
      </c>
      <c r="C1722">
        <v>16</v>
      </c>
      <c r="D1722">
        <v>2</v>
      </c>
      <c r="E1722">
        <v>0</v>
      </c>
      <c r="F1722">
        <v>32</v>
      </c>
      <c r="G1722">
        <v>16</v>
      </c>
      <c r="H1722" t="s">
        <v>13</v>
      </c>
      <c r="I1722" t="s">
        <v>13</v>
      </c>
      <c r="J1722" t="s">
        <v>13</v>
      </c>
      <c r="K1722">
        <v>0.98750000000000004</v>
      </c>
      <c r="L1722">
        <f>表格2[[#This Row],[orient]]*(64/表格2[[#This Row],[pix_per_cell]])*(64/表格2[[#This Row],[pix_per_cell]])*IF(表格2[[#This Row],[hog_channel]]=" ALL", 3, 1)</f>
        <v>80</v>
      </c>
      <c r="M1722">
        <f>IF(表格2[[#This Row],[spatial_feat]] = " True",表格2[[#This Row],[spatial_size]]*表格2[[#This Row],[spatial_size]]*3, 0)</f>
        <v>3072</v>
      </c>
      <c r="N1722">
        <f>IF(表格2[[#This Row],[hist_feat]] = " True", 表格2[[#This Row],[hist_bins]]*3, 0)</f>
        <v>48</v>
      </c>
      <c r="O1722">
        <f>表格2[[#This Row],[feature_len_hog]]+表格2[[#This Row],[feature_len_spatial]]+表格2[[#This Row],[feature_len_hist]]</f>
        <v>3200</v>
      </c>
    </row>
    <row r="1723" spans="1:15" hidden="1" x14ac:dyDescent="0.25">
      <c r="A1723" t="s">
        <v>11</v>
      </c>
      <c r="B1723">
        <v>5</v>
      </c>
      <c r="C1723">
        <v>16</v>
      </c>
      <c r="D1723">
        <v>2</v>
      </c>
      <c r="E1723">
        <v>0</v>
      </c>
      <c r="F1723">
        <v>32</v>
      </c>
      <c r="G1723">
        <v>32</v>
      </c>
      <c r="H1723" t="s">
        <v>13</v>
      </c>
      <c r="I1723" t="s">
        <v>14</v>
      </c>
      <c r="J1723" t="s">
        <v>13</v>
      </c>
      <c r="K1723">
        <v>0.98750000000000004</v>
      </c>
      <c r="L1723">
        <f>表格2[[#This Row],[orient]]*(64/表格2[[#This Row],[pix_per_cell]])*(64/表格2[[#This Row],[pix_per_cell]])*IF(表格2[[#This Row],[hog_channel]]=" ALL", 3, 1)</f>
        <v>80</v>
      </c>
      <c r="M1723">
        <f>IF(表格2[[#This Row],[spatial_feat]] = " True",表格2[[#This Row],[spatial_size]]*表格2[[#This Row],[spatial_size]]*3, 0)</f>
        <v>3072</v>
      </c>
      <c r="N1723">
        <f>IF(表格2[[#This Row],[hist_feat]] = " True", 表格2[[#This Row],[hist_bins]]*3, 0)</f>
        <v>0</v>
      </c>
      <c r="O1723">
        <f>表格2[[#This Row],[feature_len_hog]]+表格2[[#This Row],[feature_len_spatial]]+表格2[[#This Row],[feature_len_hist]]</f>
        <v>3152</v>
      </c>
    </row>
    <row r="1724" spans="1:15" hidden="1" x14ac:dyDescent="0.25">
      <c r="A1724" t="s">
        <v>11</v>
      </c>
      <c r="B1724">
        <v>5</v>
      </c>
      <c r="C1724">
        <v>16</v>
      </c>
      <c r="D1724">
        <v>2</v>
      </c>
      <c r="E1724">
        <v>2</v>
      </c>
      <c r="F1724">
        <v>16</v>
      </c>
      <c r="G1724">
        <v>16</v>
      </c>
      <c r="H1724" t="s">
        <v>13</v>
      </c>
      <c r="I1724" t="s">
        <v>14</v>
      </c>
      <c r="J1724" t="s">
        <v>13</v>
      </c>
      <c r="K1724">
        <v>0.98750000000000004</v>
      </c>
      <c r="L1724">
        <f>表格2[[#This Row],[orient]]*(64/表格2[[#This Row],[pix_per_cell]])*(64/表格2[[#This Row],[pix_per_cell]])*IF(表格2[[#This Row],[hog_channel]]=" ALL", 3, 1)</f>
        <v>80</v>
      </c>
      <c r="M1724">
        <f>IF(表格2[[#This Row],[spatial_feat]] = " True",表格2[[#This Row],[spatial_size]]*表格2[[#This Row],[spatial_size]]*3, 0)</f>
        <v>768</v>
      </c>
      <c r="N1724">
        <f>IF(表格2[[#This Row],[hist_feat]] = " True", 表格2[[#This Row],[hist_bins]]*3, 0)</f>
        <v>0</v>
      </c>
      <c r="O1724">
        <f>表格2[[#This Row],[feature_len_hog]]+表格2[[#This Row],[feature_len_spatial]]+表格2[[#This Row],[feature_len_hist]]</f>
        <v>848</v>
      </c>
    </row>
    <row r="1725" spans="1:15" hidden="1" x14ac:dyDescent="0.25">
      <c r="A1725" t="s">
        <v>11</v>
      </c>
      <c r="B1725">
        <v>5</v>
      </c>
      <c r="C1725">
        <v>16</v>
      </c>
      <c r="D1725">
        <v>3</v>
      </c>
      <c r="E1725">
        <v>0</v>
      </c>
      <c r="F1725">
        <v>32</v>
      </c>
      <c r="G1725">
        <v>16</v>
      </c>
      <c r="H1725" t="s">
        <v>13</v>
      </c>
      <c r="I1725" t="s">
        <v>14</v>
      </c>
      <c r="J1725" t="s">
        <v>13</v>
      </c>
      <c r="K1725">
        <v>0.98750000000000004</v>
      </c>
      <c r="L1725">
        <f>表格2[[#This Row],[orient]]*(64/表格2[[#This Row],[pix_per_cell]])*(64/表格2[[#This Row],[pix_per_cell]])*IF(表格2[[#This Row],[hog_channel]]=" ALL", 3, 1)</f>
        <v>80</v>
      </c>
      <c r="M1725">
        <f>IF(表格2[[#This Row],[spatial_feat]] = " True",表格2[[#This Row],[spatial_size]]*表格2[[#This Row],[spatial_size]]*3, 0)</f>
        <v>3072</v>
      </c>
      <c r="N1725">
        <f>IF(表格2[[#This Row],[hist_feat]] = " True", 表格2[[#This Row],[hist_bins]]*3, 0)</f>
        <v>0</v>
      </c>
      <c r="O1725">
        <f>表格2[[#This Row],[feature_len_hog]]+表格2[[#This Row],[feature_len_spatial]]+表格2[[#This Row],[feature_len_hist]]</f>
        <v>3152</v>
      </c>
    </row>
    <row r="1726" spans="1:15" hidden="1" x14ac:dyDescent="0.25">
      <c r="A1726" t="s">
        <v>11</v>
      </c>
      <c r="B1726">
        <v>5</v>
      </c>
      <c r="C1726">
        <v>16</v>
      </c>
      <c r="D1726">
        <v>3</v>
      </c>
      <c r="E1726">
        <v>2</v>
      </c>
      <c r="F1726">
        <v>32</v>
      </c>
      <c r="G1726">
        <v>16</v>
      </c>
      <c r="H1726" t="s">
        <v>13</v>
      </c>
      <c r="I1726" t="s">
        <v>13</v>
      </c>
      <c r="J1726" t="s">
        <v>13</v>
      </c>
      <c r="K1726">
        <v>0.98750000000000004</v>
      </c>
      <c r="L1726">
        <f>表格2[[#This Row],[orient]]*(64/表格2[[#This Row],[pix_per_cell]])*(64/表格2[[#This Row],[pix_per_cell]])*IF(表格2[[#This Row],[hog_channel]]=" ALL", 3, 1)</f>
        <v>80</v>
      </c>
      <c r="M1726">
        <f>IF(表格2[[#This Row],[spatial_feat]] = " True",表格2[[#This Row],[spatial_size]]*表格2[[#This Row],[spatial_size]]*3, 0)</f>
        <v>3072</v>
      </c>
      <c r="N1726">
        <f>IF(表格2[[#This Row],[hist_feat]] = " True", 表格2[[#This Row],[hist_bins]]*3, 0)</f>
        <v>48</v>
      </c>
      <c r="O1726">
        <f>表格2[[#This Row],[feature_len_hog]]+表格2[[#This Row],[feature_len_spatial]]+表格2[[#This Row],[feature_len_hist]]</f>
        <v>3200</v>
      </c>
    </row>
    <row r="1727" spans="1:15" hidden="1" x14ac:dyDescent="0.25">
      <c r="A1727" t="s">
        <v>11</v>
      </c>
      <c r="B1727">
        <v>5</v>
      </c>
      <c r="C1727">
        <v>16</v>
      </c>
      <c r="D1727">
        <v>4</v>
      </c>
      <c r="E1727">
        <v>0</v>
      </c>
      <c r="F1727">
        <v>32</v>
      </c>
      <c r="G1727">
        <v>16</v>
      </c>
      <c r="H1727" t="s">
        <v>13</v>
      </c>
      <c r="I1727" t="s">
        <v>13</v>
      </c>
      <c r="J1727" t="s">
        <v>13</v>
      </c>
      <c r="K1727">
        <v>0.98750000000000004</v>
      </c>
      <c r="L1727">
        <f>表格2[[#This Row],[orient]]*(64/表格2[[#This Row],[pix_per_cell]])*(64/表格2[[#This Row],[pix_per_cell]])*IF(表格2[[#This Row],[hog_channel]]=" ALL", 3, 1)</f>
        <v>80</v>
      </c>
      <c r="M1727">
        <f>IF(表格2[[#This Row],[spatial_feat]] = " True",表格2[[#This Row],[spatial_size]]*表格2[[#This Row],[spatial_size]]*3, 0)</f>
        <v>3072</v>
      </c>
      <c r="N1727">
        <f>IF(表格2[[#This Row],[hist_feat]] = " True", 表格2[[#This Row],[hist_bins]]*3, 0)</f>
        <v>48</v>
      </c>
      <c r="O1727">
        <f>表格2[[#This Row],[feature_len_hog]]+表格2[[#This Row],[feature_len_spatial]]+表格2[[#This Row],[feature_len_hist]]</f>
        <v>3200</v>
      </c>
    </row>
    <row r="1728" spans="1:15" hidden="1" x14ac:dyDescent="0.25">
      <c r="A1728" t="s">
        <v>11</v>
      </c>
      <c r="B1728">
        <v>5</v>
      </c>
      <c r="C1728">
        <v>16</v>
      </c>
      <c r="D1728">
        <v>4</v>
      </c>
      <c r="E1728">
        <v>1</v>
      </c>
      <c r="F1728">
        <v>16</v>
      </c>
      <c r="G1728">
        <v>32</v>
      </c>
      <c r="H1728" t="s">
        <v>13</v>
      </c>
      <c r="I1728" t="s">
        <v>14</v>
      </c>
      <c r="J1728" t="s">
        <v>13</v>
      </c>
      <c r="K1728">
        <v>0.98750000000000004</v>
      </c>
      <c r="L1728">
        <f>表格2[[#This Row],[orient]]*(64/表格2[[#This Row],[pix_per_cell]])*(64/表格2[[#This Row],[pix_per_cell]])*IF(表格2[[#This Row],[hog_channel]]=" ALL", 3, 1)</f>
        <v>80</v>
      </c>
      <c r="M1728">
        <f>IF(表格2[[#This Row],[spatial_feat]] = " True",表格2[[#This Row],[spatial_size]]*表格2[[#This Row],[spatial_size]]*3, 0)</f>
        <v>768</v>
      </c>
      <c r="N1728">
        <f>IF(表格2[[#This Row],[hist_feat]] = " True", 表格2[[#This Row],[hist_bins]]*3, 0)</f>
        <v>0</v>
      </c>
      <c r="O1728">
        <f>表格2[[#This Row],[feature_len_hog]]+表格2[[#This Row],[feature_len_spatial]]+表格2[[#This Row],[feature_len_hist]]</f>
        <v>848</v>
      </c>
    </row>
    <row r="1729" spans="1:15" hidden="1" x14ac:dyDescent="0.25">
      <c r="A1729" t="s">
        <v>11</v>
      </c>
      <c r="B1729">
        <v>5</v>
      </c>
      <c r="C1729">
        <v>16</v>
      </c>
      <c r="D1729">
        <v>4</v>
      </c>
      <c r="E1729">
        <v>1</v>
      </c>
      <c r="F1729">
        <v>32</v>
      </c>
      <c r="G1729">
        <v>16</v>
      </c>
      <c r="H1729" t="s">
        <v>13</v>
      </c>
      <c r="I1729" t="s">
        <v>13</v>
      </c>
      <c r="J1729" t="s">
        <v>13</v>
      </c>
      <c r="K1729">
        <v>0.98750000000000004</v>
      </c>
      <c r="L1729">
        <f>表格2[[#This Row],[orient]]*(64/表格2[[#This Row],[pix_per_cell]])*(64/表格2[[#This Row],[pix_per_cell]])*IF(表格2[[#This Row],[hog_channel]]=" ALL", 3, 1)</f>
        <v>80</v>
      </c>
      <c r="M1729">
        <f>IF(表格2[[#This Row],[spatial_feat]] = " True",表格2[[#This Row],[spatial_size]]*表格2[[#This Row],[spatial_size]]*3, 0)</f>
        <v>3072</v>
      </c>
      <c r="N1729">
        <f>IF(表格2[[#This Row],[hist_feat]] = " True", 表格2[[#This Row],[hist_bins]]*3, 0)</f>
        <v>48</v>
      </c>
      <c r="O1729">
        <f>表格2[[#This Row],[feature_len_hog]]+表格2[[#This Row],[feature_len_spatial]]+表格2[[#This Row],[feature_len_hist]]</f>
        <v>3200</v>
      </c>
    </row>
    <row r="1730" spans="1:15" hidden="1" x14ac:dyDescent="0.25">
      <c r="A1730" t="s">
        <v>10</v>
      </c>
      <c r="B1730">
        <v>9</v>
      </c>
      <c r="C1730">
        <v>8</v>
      </c>
      <c r="D1730">
        <v>2</v>
      </c>
      <c r="E1730">
        <v>0</v>
      </c>
      <c r="F1730">
        <v>16</v>
      </c>
      <c r="G1730">
        <v>16</v>
      </c>
      <c r="H1730" t="s">
        <v>13</v>
      </c>
      <c r="I1730" t="s">
        <v>13</v>
      </c>
      <c r="J1730" t="s">
        <v>13</v>
      </c>
      <c r="K1730">
        <v>0.98750000000000004</v>
      </c>
      <c r="L1730">
        <f>表格2[[#This Row],[orient]]*(64/表格2[[#This Row],[pix_per_cell]])*(64/表格2[[#This Row],[pix_per_cell]])*IF(表格2[[#This Row],[hog_channel]]=" ALL", 3, 1)</f>
        <v>576</v>
      </c>
      <c r="M1730">
        <f>IF(表格2[[#This Row],[spatial_feat]] = " True",表格2[[#This Row],[spatial_size]]*表格2[[#This Row],[spatial_size]]*3, 0)</f>
        <v>768</v>
      </c>
      <c r="N1730">
        <f>IF(表格2[[#This Row],[hist_feat]] = " True", 表格2[[#This Row],[hist_bins]]*3, 0)</f>
        <v>48</v>
      </c>
      <c r="O1730">
        <f>表格2[[#This Row],[feature_len_hog]]+表格2[[#This Row],[feature_len_spatial]]+表格2[[#This Row],[feature_len_hist]]</f>
        <v>1392</v>
      </c>
    </row>
    <row r="1731" spans="1:15" hidden="1" x14ac:dyDescent="0.25">
      <c r="A1731" t="s">
        <v>10</v>
      </c>
      <c r="B1731">
        <v>9</v>
      </c>
      <c r="C1731">
        <v>8</v>
      </c>
      <c r="D1731">
        <v>2</v>
      </c>
      <c r="E1731">
        <v>1</v>
      </c>
      <c r="F1731">
        <v>16</v>
      </c>
      <c r="G1731">
        <v>32</v>
      </c>
      <c r="H1731" t="s">
        <v>13</v>
      </c>
      <c r="I1731" t="s">
        <v>14</v>
      </c>
      <c r="J1731" t="s">
        <v>13</v>
      </c>
      <c r="K1731">
        <v>0.98750000000000004</v>
      </c>
      <c r="L1731">
        <f>表格2[[#This Row],[orient]]*(64/表格2[[#This Row],[pix_per_cell]])*(64/表格2[[#This Row],[pix_per_cell]])*IF(表格2[[#This Row],[hog_channel]]=" ALL", 3, 1)</f>
        <v>576</v>
      </c>
      <c r="M1731">
        <f>IF(表格2[[#This Row],[spatial_feat]] = " True",表格2[[#This Row],[spatial_size]]*表格2[[#This Row],[spatial_size]]*3, 0)</f>
        <v>768</v>
      </c>
      <c r="N1731">
        <f>IF(表格2[[#This Row],[hist_feat]] = " True", 表格2[[#This Row],[hist_bins]]*3, 0)</f>
        <v>0</v>
      </c>
      <c r="O1731">
        <f>表格2[[#This Row],[feature_len_hog]]+表格2[[#This Row],[feature_len_spatial]]+表格2[[#This Row],[feature_len_hist]]</f>
        <v>1344</v>
      </c>
    </row>
    <row r="1732" spans="1:15" hidden="1" x14ac:dyDescent="0.25">
      <c r="A1732" t="s">
        <v>10</v>
      </c>
      <c r="B1732">
        <v>9</v>
      </c>
      <c r="C1732">
        <v>8</v>
      </c>
      <c r="D1732">
        <v>2</v>
      </c>
      <c r="E1732">
        <v>1</v>
      </c>
      <c r="F1732">
        <v>16</v>
      </c>
      <c r="G1732">
        <v>32</v>
      </c>
      <c r="H1732" t="s">
        <v>14</v>
      </c>
      <c r="I1732" t="s">
        <v>13</v>
      </c>
      <c r="J1732" t="s">
        <v>13</v>
      </c>
      <c r="K1732">
        <v>0.98750000000000004</v>
      </c>
      <c r="L1732">
        <f>表格2[[#This Row],[orient]]*(64/表格2[[#This Row],[pix_per_cell]])*(64/表格2[[#This Row],[pix_per_cell]])*IF(表格2[[#This Row],[hog_channel]]=" ALL", 3, 1)</f>
        <v>576</v>
      </c>
      <c r="M1732">
        <f>IF(表格2[[#This Row],[spatial_feat]] = " True",表格2[[#This Row],[spatial_size]]*表格2[[#This Row],[spatial_size]]*3, 0)</f>
        <v>0</v>
      </c>
      <c r="N1732">
        <f>IF(表格2[[#This Row],[hist_feat]] = " True", 表格2[[#This Row],[hist_bins]]*3, 0)</f>
        <v>96</v>
      </c>
      <c r="O1732">
        <f>表格2[[#This Row],[feature_len_hog]]+表格2[[#This Row],[feature_len_spatial]]+表格2[[#This Row],[feature_len_hist]]</f>
        <v>672</v>
      </c>
    </row>
    <row r="1733" spans="1:15" hidden="1" x14ac:dyDescent="0.25">
      <c r="A1733" t="s">
        <v>10</v>
      </c>
      <c r="B1733">
        <v>9</v>
      </c>
      <c r="C1733">
        <v>8</v>
      </c>
      <c r="D1733">
        <v>2</v>
      </c>
      <c r="E1733">
        <v>1</v>
      </c>
      <c r="F1733">
        <v>32</v>
      </c>
      <c r="G1733">
        <v>16</v>
      </c>
      <c r="H1733" t="s">
        <v>14</v>
      </c>
      <c r="I1733" t="s">
        <v>13</v>
      </c>
      <c r="J1733" t="s">
        <v>13</v>
      </c>
      <c r="K1733">
        <v>0.98750000000000004</v>
      </c>
      <c r="L1733">
        <f>表格2[[#This Row],[orient]]*(64/表格2[[#This Row],[pix_per_cell]])*(64/表格2[[#This Row],[pix_per_cell]])*IF(表格2[[#This Row],[hog_channel]]=" ALL", 3, 1)</f>
        <v>576</v>
      </c>
      <c r="M1733">
        <f>IF(表格2[[#This Row],[spatial_feat]] = " True",表格2[[#This Row],[spatial_size]]*表格2[[#This Row],[spatial_size]]*3, 0)</f>
        <v>0</v>
      </c>
      <c r="N1733">
        <f>IF(表格2[[#This Row],[hist_feat]] = " True", 表格2[[#This Row],[hist_bins]]*3, 0)</f>
        <v>48</v>
      </c>
      <c r="O1733">
        <f>表格2[[#This Row],[feature_len_hog]]+表格2[[#This Row],[feature_len_spatial]]+表格2[[#This Row],[feature_len_hist]]</f>
        <v>624</v>
      </c>
    </row>
    <row r="1734" spans="1:15" hidden="1" x14ac:dyDescent="0.25">
      <c r="A1734" t="s">
        <v>10</v>
      </c>
      <c r="B1734">
        <v>9</v>
      </c>
      <c r="C1734">
        <v>8</v>
      </c>
      <c r="D1734">
        <v>2</v>
      </c>
      <c r="E1734">
        <v>1</v>
      </c>
      <c r="F1734">
        <v>32</v>
      </c>
      <c r="G1734">
        <v>32</v>
      </c>
      <c r="H1734" t="s">
        <v>13</v>
      </c>
      <c r="I1734" t="s">
        <v>14</v>
      </c>
      <c r="J1734" t="s">
        <v>13</v>
      </c>
      <c r="K1734">
        <v>0.98750000000000004</v>
      </c>
      <c r="L1734">
        <f>表格2[[#This Row],[orient]]*(64/表格2[[#This Row],[pix_per_cell]])*(64/表格2[[#This Row],[pix_per_cell]])*IF(表格2[[#This Row],[hog_channel]]=" ALL", 3, 1)</f>
        <v>576</v>
      </c>
      <c r="M1734">
        <f>IF(表格2[[#This Row],[spatial_feat]] = " True",表格2[[#This Row],[spatial_size]]*表格2[[#This Row],[spatial_size]]*3, 0)</f>
        <v>3072</v>
      </c>
      <c r="N1734">
        <f>IF(表格2[[#This Row],[hist_feat]] = " True", 表格2[[#This Row],[hist_bins]]*3, 0)</f>
        <v>0</v>
      </c>
      <c r="O1734">
        <f>表格2[[#This Row],[feature_len_hog]]+表格2[[#This Row],[feature_len_spatial]]+表格2[[#This Row],[feature_len_hist]]</f>
        <v>3648</v>
      </c>
    </row>
    <row r="1735" spans="1:15" hidden="1" x14ac:dyDescent="0.25">
      <c r="A1735" t="s">
        <v>10</v>
      </c>
      <c r="B1735">
        <v>9</v>
      </c>
      <c r="C1735">
        <v>8</v>
      </c>
      <c r="D1735">
        <v>2</v>
      </c>
      <c r="E1735">
        <v>1</v>
      </c>
      <c r="F1735">
        <v>32</v>
      </c>
      <c r="G1735">
        <v>32</v>
      </c>
      <c r="H1735" t="s">
        <v>14</v>
      </c>
      <c r="I1735" t="s">
        <v>13</v>
      </c>
      <c r="J1735" t="s">
        <v>13</v>
      </c>
      <c r="K1735">
        <v>0.98750000000000004</v>
      </c>
      <c r="L1735">
        <f>表格2[[#This Row],[orient]]*(64/表格2[[#This Row],[pix_per_cell]])*(64/表格2[[#This Row],[pix_per_cell]])*IF(表格2[[#This Row],[hog_channel]]=" ALL", 3, 1)</f>
        <v>576</v>
      </c>
      <c r="M1735">
        <f>IF(表格2[[#This Row],[spatial_feat]] = " True",表格2[[#This Row],[spatial_size]]*表格2[[#This Row],[spatial_size]]*3, 0)</f>
        <v>0</v>
      </c>
      <c r="N1735">
        <f>IF(表格2[[#This Row],[hist_feat]] = " True", 表格2[[#This Row],[hist_bins]]*3, 0)</f>
        <v>96</v>
      </c>
      <c r="O1735">
        <f>表格2[[#This Row],[feature_len_hog]]+表格2[[#This Row],[feature_len_spatial]]+表格2[[#This Row],[feature_len_hist]]</f>
        <v>672</v>
      </c>
    </row>
    <row r="1736" spans="1:15" hidden="1" x14ac:dyDescent="0.25">
      <c r="A1736" t="s">
        <v>10</v>
      </c>
      <c r="B1736">
        <v>9</v>
      </c>
      <c r="C1736">
        <v>8</v>
      </c>
      <c r="D1736">
        <v>2</v>
      </c>
      <c r="E1736">
        <v>2</v>
      </c>
      <c r="F1736">
        <v>16</v>
      </c>
      <c r="G1736">
        <v>16</v>
      </c>
      <c r="H1736" t="s">
        <v>14</v>
      </c>
      <c r="I1736" t="s">
        <v>13</v>
      </c>
      <c r="J1736" t="s">
        <v>13</v>
      </c>
      <c r="K1736">
        <v>0.98750000000000004</v>
      </c>
      <c r="L1736">
        <f>表格2[[#This Row],[orient]]*(64/表格2[[#This Row],[pix_per_cell]])*(64/表格2[[#This Row],[pix_per_cell]])*IF(表格2[[#This Row],[hog_channel]]=" ALL", 3, 1)</f>
        <v>576</v>
      </c>
      <c r="M1736">
        <f>IF(表格2[[#This Row],[spatial_feat]] = " True",表格2[[#This Row],[spatial_size]]*表格2[[#This Row],[spatial_size]]*3, 0)</f>
        <v>0</v>
      </c>
      <c r="N1736">
        <f>IF(表格2[[#This Row],[hist_feat]] = " True", 表格2[[#This Row],[hist_bins]]*3, 0)</f>
        <v>48</v>
      </c>
      <c r="O1736">
        <f>表格2[[#This Row],[feature_len_hog]]+表格2[[#This Row],[feature_len_spatial]]+表格2[[#This Row],[feature_len_hist]]</f>
        <v>624</v>
      </c>
    </row>
    <row r="1737" spans="1:15" hidden="1" x14ac:dyDescent="0.25">
      <c r="A1737" t="s">
        <v>10</v>
      </c>
      <c r="B1737">
        <v>9</v>
      </c>
      <c r="C1737">
        <v>8</v>
      </c>
      <c r="D1737">
        <v>2</v>
      </c>
      <c r="E1737">
        <v>2</v>
      </c>
      <c r="F1737">
        <v>32</v>
      </c>
      <c r="G1737">
        <v>32</v>
      </c>
      <c r="H1737" t="s">
        <v>13</v>
      </c>
      <c r="I1737" t="s">
        <v>14</v>
      </c>
      <c r="J1737" t="s">
        <v>13</v>
      </c>
      <c r="K1737">
        <v>0.98750000000000004</v>
      </c>
      <c r="L1737">
        <f>表格2[[#This Row],[orient]]*(64/表格2[[#This Row],[pix_per_cell]])*(64/表格2[[#This Row],[pix_per_cell]])*IF(表格2[[#This Row],[hog_channel]]=" ALL", 3, 1)</f>
        <v>576</v>
      </c>
      <c r="M1737">
        <f>IF(表格2[[#This Row],[spatial_feat]] = " True",表格2[[#This Row],[spatial_size]]*表格2[[#This Row],[spatial_size]]*3, 0)</f>
        <v>3072</v>
      </c>
      <c r="N1737">
        <f>IF(表格2[[#This Row],[hist_feat]] = " True", 表格2[[#This Row],[hist_bins]]*3, 0)</f>
        <v>0</v>
      </c>
      <c r="O1737">
        <f>表格2[[#This Row],[feature_len_hog]]+表格2[[#This Row],[feature_len_spatial]]+表格2[[#This Row],[feature_len_hist]]</f>
        <v>3648</v>
      </c>
    </row>
    <row r="1738" spans="1:15" hidden="1" x14ac:dyDescent="0.25">
      <c r="A1738" t="s">
        <v>10</v>
      </c>
      <c r="B1738">
        <v>9</v>
      </c>
      <c r="C1738">
        <v>8</v>
      </c>
      <c r="D1738">
        <v>2</v>
      </c>
      <c r="E1738" t="s">
        <v>15</v>
      </c>
      <c r="F1738">
        <v>32</v>
      </c>
      <c r="G1738">
        <v>16</v>
      </c>
      <c r="H1738" t="s">
        <v>14</v>
      </c>
      <c r="I1738" t="s">
        <v>13</v>
      </c>
      <c r="J1738" t="s">
        <v>13</v>
      </c>
      <c r="K1738">
        <v>0.98750000000000004</v>
      </c>
      <c r="L1738">
        <f>表格2[[#This Row],[orient]]*(64/表格2[[#This Row],[pix_per_cell]])*(64/表格2[[#This Row],[pix_per_cell]])*IF(表格2[[#This Row],[hog_channel]]=" ALL", 3, 1)</f>
        <v>1728</v>
      </c>
      <c r="M1738">
        <f>IF(表格2[[#This Row],[spatial_feat]] = " True",表格2[[#This Row],[spatial_size]]*表格2[[#This Row],[spatial_size]]*3, 0)</f>
        <v>0</v>
      </c>
      <c r="N1738">
        <f>IF(表格2[[#This Row],[hist_feat]] = " True", 表格2[[#This Row],[hist_bins]]*3, 0)</f>
        <v>48</v>
      </c>
      <c r="O1738">
        <f>表格2[[#This Row],[feature_len_hog]]+表格2[[#This Row],[feature_len_spatial]]+表格2[[#This Row],[feature_len_hist]]</f>
        <v>1776</v>
      </c>
    </row>
    <row r="1739" spans="1:15" hidden="1" x14ac:dyDescent="0.25">
      <c r="A1739" t="s">
        <v>10</v>
      </c>
      <c r="B1739">
        <v>9</v>
      </c>
      <c r="C1739">
        <v>8</v>
      </c>
      <c r="D1739">
        <v>2</v>
      </c>
      <c r="E1739" t="s">
        <v>15</v>
      </c>
      <c r="F1739">
        <v>32</v>
      </c>
      <c r="G1739">
        <v>16</v>
      </c>
      <c r="H1739" t="s">
        <v>14</v>
      </c>
      <c r="I1739" t="s">
        <v>14</v>
      </c>
      <c r="J1739" t="s">
        <v>13</v>
      </c>
      <c r="K1739">
        <v>0.98750000000000004</v>
      </c>
      <c r="L1739">
        <f>表格2[[#This Row],[orient]]*(64/表格2[[#This Row],[pix_per_cell]])*(64/表格2[[#This Row],[pix_per_cell]])*IF(表格2[[#This Row],[hog_channel]]=" ALL", 3, 1)</f>
        <v>1728</v>
      </c>
      <c r="M1739">
        <f>IF(表格2[[#This Row],[spatial_feat]] = " True",表格2[[#This Row],[spatial_size]]*表格2[[#This Row],[spatial_size]]*3, 0)</f>
        <v>0</v>
      </c>
      <c r="N1739">
        <f>IF(表格2[[#This Row],[hist_feat]] = " True", 表格2[[#This Row],[hist_bins]]*3, 0)</f>
        <v>0</v>
      </c>
      <c r="O1739">
        <f>表格2[[#This Row],[feature_len_hog]]+表格2[[#This Row],[feature_len_spatial]]+表格2[[#This Row],[feature_len_hist]]</f>
        <v>1728</v>
      </c>
    </row>
    <row r="1740" spans="1:15" hidden="1" x14ac:dyDescent="0.25">
      <c r="A1740" t="s">
        <v>10</v>
      </c>
      <c r="B1740">
        <v>9</v>
      </c>
      <c r="C1740">
        <v>8</v>
      </c>
      <c r="D1740">
        <v>3</v>
      </c>
      <c r="E1740">
        <v>1</v>
      </c>
      <c r="F1740">
        <v>32</v>
      </c>
      <c r="G1740">
        <v>16</v>
      </c>
      <c r="H1740" t="s">
        <v>13</v>
      </c>
      <c r="I1740" t="s">
        <v>14</v>
      </c>
      <c r="J1740" t="s">
        <v>13</v>
      </c>
      <c r="K1740">
        <v>0.98750000000000004</v>
      </c>
      <c r="L1740">
        <f>表格2[[#This Row],[orient]]*(64/表格2[[#This Row],[pix_per_cell]])*(64/表格2[[#This Row],[pix_per_cell]])*IF(表格2[[#This Row],[hog_channel]]=" ALL", 3, 1)</f>
        <v>576</v>
      </c>
      <c r="M1740">
        <f>IF(表格2[[#This Row],[spatial_feat]] = " True",表格2[[#This Row],[spatial_size]]*表格2[[#This Row],[spatial_size]]*3, 0)</f>
        <v>3072</v>
      </c>
      <c r="N1740">
        <f>IF(表格2[[#This Row],[hist_feat]] = " True", 表格2[[#This Row],[hist_bins]]*3, 0)</f>
        <v>0</v>
      </c>
      <c r="O1740">
        <f>表格2[[#This Row],[feature_len_hog]]+表格2[[#This Row],[feature_len_spatial]]+表格2[[#This Row],[feature_len_hist]]</f>
        <v>3648</v>
      </c>
    </row>
    <row r="1741" spans="1:15" hidden="1" x14ac:dyDescent="0.25">
      <c r="A1741" t="s">
        <v>10</v>
      </c>
      <c r="B1741">
        <v>9</v>
      </c>
      <c r="C1741">
        <v>8</v>
      </c>
      <c r="D1741">
        <v>3</v>
      </c>
      <c r="E1741">
        <v>2</v>
      </c>
      <c r="F1741">
        <v>32</v>
      </c>
      <c r="G1741">
        <v>32</v>
      </c>
      <c r="H1741" t="s">
        <v>13</v>
      </c>
      <c r="I1741" t="s">
        <v>13</v>
      </c>
      <c r="J1741" t="s">
        <v>13</v>
      </c>
      <c r="K1741">
        <v>0.98750000000000004</v>
      </c>
      <c r="L1741">
        <f>表格2[[#This Row],[orient]]*(64/表格2[[#This Row],[pix_per_cell]])*(64/表格2[[#This Row],[pix_per_cell]])*IF(表格2[[#This Row],[hog_channel]]=" ALL", 3, 1)</f>
        <v>576</v>
      </c>
      <c r="M1741">
        <f>IF(表格2[[#This Row],[spatial_feat]] = " True",表格2[[#This Row],[spatial_size]]*表格2[[#This Row],[spatial_size]]*3, 0)</f>
        <v>3072</v>
      </c>
      <c r="N1741">
        <f>IF(表格2[[#This Row],[hist_feat]] = " True", 表格2[[#This Row],[hist_bins]]*3, 0)</f>
        <v>96</v>
      </c>
      <c r="O1741">
        <f>表格2[[#This Row],[feature_len_hog]]+表格2[[#This Row],[feature_len_spatial]]+表格2[[#This Row],[feature_len_hist]]</f>
        <v>3744</v>
      </c>
    </row>
    <row r="1742" spans="1:15" hidden="1" x14ac:dyDescent="0.25">
      <c r="A1742" t="s">
        <v>10</v>
      </c>
      <c r="B1742">
        <v>9</v>
      </c>
      <c r="C1742">
        <v>8</v>
      </c>
      <c r="D1742">
        <v>3</v>
      </c>
      <c r="E1742" t="s">
        <v>15</v>
      </c>
      <c r="F1742">
        <v>16</v>
      </c>
      <c r="G1742">
        <v>16</v>
      </c>
      <c r="H1742" t="s">
        <v>14</v>
      </c>
      <c r="I1742" t="s">
        <v>13</v>
      </c>
      <c r="J1742" t="s">
        <v>13</v>
      </c>
      <c r="K1742">
        <v>0.98750000000000004</v>
      </c>
      <c r="L1742">
        <f>表格2[[#This Row],[orient]]*(64/表格2[[#This Row],[pix_per_cell]])*(64/表格2[[#This Row],[pix_per_cell]])*IF(表格2[[#This Row],[hog_channel]]=" ALL", 3, 1)</f>
        <v>1728</v>
      </c>
      <c r="M1742">
        <f>IF(表格2[[#This Row],[spatial_feat]] = " True",表格2[[#This Row],[spatial_size]]*表格2[[#This Row],[spatial_size]]*3, 0)</f>
        <v>0</v>
      </c>
      <c r="N1742">
        <f>IF(表格2[[#This Row],[hist_feat]] = " True", 表格2[[#This Row],[hist_bins]]*3, 0)</f>
        <v>48</v>
      </c>
      <c r="O1742">
        <f>表格2[[#This Row],[feature_len_hog]]+表格2[[#This Row],[feature_len_spatial]]+表格2[[#This Row],[feature_len_hist]]</f>
        <v>1776</v>
      </c>
    </row>
    <row r="1743" spans="1:15" hidden="1" x14ac:dyDescent="0.25">
      <c r="A1743" t="s">
        <v>10</v>
      </c>
      <c r="B1743">
        <v>9</v>
      </c>
      <c r="C1743">
        <v>8</v>
      </c>
      <c r="D1743">
        <v>3</v>
      </c>
      <c r="E1743" t="s">
        <v>15</v>
      </c>
      <c r="F1743">
        <v>16</v>
      </c>
      <c r="G1743">
        <v>16</v>
      </c>
      <c r="H1743" t="s">
        <v>14</v>
      </c>
      <c r="I1743" t="s">
        <v>14</v>
      </c>
      <c r="J1743" t="s">
        <v>13</v>
      </c>
      <c r="K1743">
        <v>0.98750000000000004</v>
      </c>
      <c r="L1743">
        <f>表格2[[#This Row],[orient]]*(64/表格2[[#This Row],[pix_per_cell]])*(64/表格2[[#This Row],[pix_per_cell]])*IF(表格2[[#This Row],[hog_channel]]=" ALL", 3, 1)</f>
        <v>1728</v>
      </c>
      <c r="M1743">
        <f>IF(表格2[[#This Row],[spatial_feat]] = " True",表格2[[#This Row],[spatial_size]]*表格2[[#This Row],[spatial_size]]*3, 0)</f>
        <v>0</v>
      </c>
      <c r="N1743">
        <f>IF(表格2[[#This Row],[hist_feat]] = " True", 表格2[[#This Row],[hist_bins]]*3, 0)</f>
        <v>0</v>
      </c>
      <c r="O1743">
        <f>表格2[[#This Row],[feature_len_hog]]+表格2[[#This Row],[feature_len_spatial]]+表格2[[#This Row],[feature_len_hist]]</f>
        <v>1728</v>
      </c>
    </row>
    <row r="1744" spans="1:15" hidden="1" x14ac:dyDescent="0.25">
      <c r="A1744" t="s">
        <v>10</v>
      </c>
      <c r="B1744">
        <v>9</v>
      </c>
      <c r="C1744">
        <v>8</v>
      </c>
      <c r="D1744">
        <v>3</v>
      </c>
      <c r="E1744" t="s">
        <v>15</v>
      </c>
      <c r="F1744">
        <v>32</v>
      </c>
      <c r="G1744">
        <v>32</v>
      </c>
      <c r="H1744" t="s">
        <v>13</v>
      </c>
      <c r="I1744" t="s">
        <v>14</v>
      </c>
      <c r="J1744" t="s">
        <v>13</v>
      </c>
      <c r="K1744">
        <v>0.98750000000000004</v>
      </c>
      <c r="L1744">
        <f>表格2[[#This Row],[orient]]*(64/表格2[[#This Row],[pix_per_cell]])*(64/表格2[[#This Row],[pix_per_cell]])*IF(表格2[[#This Row],[hog_channel]]=" ALL", 3, 1)</f>
        <v>1728</v>
      </c>
      <c r="M1744">
        <f>IF(表格2[[#This Row],[spatial_feat]] = " True",表格2[[#This Row],[spatial_size]]*表格2[[#This Row],[spatial_size]]*3, 0)</f>
        <v>3072</v>
      </c>
      <c r="N1744">
        <f>IF(表格2[[#This Row],[hist_feat]] = " True", 表格2[[#This Row],[hist_bins]]*3, 0)</f>
        <v>0</v>
      </c>
      <c r="O1744">
        <f>表格2[[#This Row],[feature_len_hog]]+表格2[[#This Row],[feature_len_spatial]]+表格2[[#This Row],[feature_len_hist]]</f>
        <v>4800</v>
      </c>
    </row>
    <row r="1745" spans="1:15" hidden="1" x14ac:dyDescent="0.25">
      <c r="A1745" t="s">
        <v>10</v>
      </c>
      <c r="B1745">
        <v>9</v>
      </c>
      <c r="C1745">
        <v>8</v>
      </c>
      <c r="D1745">
        <v>4</v>
      </c>
      <c r="E1745">
        <v>1</v>
      </c>
      <c r="F1745">
        <v>16</v>
      </c>
      <c r="G1745">
        <v>16</v>
      </c>
      <c r="H1745" t="s">
        <v>13</v>
      </c>
      <c r="I1745" t="s">
        <v>14</v>
      </c>
      <c r="J1745" t="s">
        <v>13</v>
      </c>
      <c r="K1745">
        <v>0.98750000000000004</v>
      </c>
      <c r="L1745">
        <f>表格2[[#This Row],[orient]]*(64/表格2[[#This Row],[pix_per_cell]])*(64/表格2[[#This Row],[pix_per_cell]])*IF(表格2[[#This Row],[hog_channel]]=" ALL", 3, 1)</f>
        <v>576</v>
      </c>
      <c r="M1745">
        <f>IF(表格2[[#This Row],[spatial_feat]] = " True",表格2[[#This Row],[spatial_size]]*表格2[[#This Row],[spatial_size]]*3, 0)</f>
        <v>768</v>
      </c>
      <c r="N1745">
        <f>IF(表格2[[#This Row],[hist_feat]] = " True", 表格2[[#This Row],[hist_bins]]*3, 0)</f>
        <v>0</v>
      </c>
      <c r="O1745">
        <f>表格2[[#This Row],[feature_len_hog]]+表格2[[#This Row],[feature_len_spatial]]+表格2[[#This Row],[feature_len_hist]]</f>
        <v>1344</v>
      </c>
    </row>
    <row r="1746" spans="1:15" hidden="1" x14ac:dyDescent="0.25">
      <c r="A1746" t="s">
        <v>10</v>
      </c>
      <c r="B1746">
        <v>9</v>
      </c>
      <c r="C1746">
        <v>8</v>
      </c>
      <c r="D1746">
        <v>4</v>
      </c>
      <c r="E1746">
        <v>1</v>
      </c>
      <c r="F1746">
        <v>32</v>
      </c>
      <c r="G1746">
        <v>16</v>
      </c>
      <c r="H1746" t="s">
        <v>13</v>
      </c>
      <c r="I1746" t="s">
        <v>13</v>
      </c>
      <c r="J1746" t="s">
        <v>13</v>
      </c>
      <c r="K1746">
        <v>0.98750000000000004</v>
      </c>
      <c r="L1746">
        <f>表格2[[#This Row],[orient]]*(64/表格2[[#This Row],[pix_per_cell]])*(64/表格2[[#This Row],[pix_per_cell]])*IF(表格2[[#This Row],[hog_channel]]=" ALL", 3, 1)</f>
        <v>576</v>
      </c>
      <c r="M1746">
        <f>IF(表格2[[#This Row],[spatial_feat]] = " True",表格2[[#This Row],[spatial_size]]*表格2[[#This Row],[spatial_size]]*3, 0)</f>
        <v>3072</v>
      </c>
      <c r="N1746">
        <f>IF(表格2[[#This Row],[hist_feat]] = " True", 表格2[[#This Row],[hist_bins]]*3, 0)</f>
        <v>48</v>
      </c>
      <c r="O1746">
        <f>表格2[[#This Row],[feature_len_hog]]+表格2[[#This Row],[feature_len_spatial]]+表格2[[#This Row],[feature_len_hist]]</f>
        <v>3696</v>
      </c>
    </row>
    <row r="1747" spans="1:15" hidden="1" x14ac:dyDescent="0.25">
      <c r="A1747" t="s">
        <v>10</v>
      </c>
      <c r="B1747">
        <v>9</v>
      </c>
      <c r="C1747">
        <v>8</v>
      </c>
      <c r="D1747">
        <v>4</v>
      </c>
      <c r="E1747">
        <v>1</v>
      </c>
      <c r="F1747">
        <v>32</v>
      </c>
      <c r="G1747">
        <v>32</v>
      </c>
      <c r="H1747" t="s">
        <v>13</v>
      </c>
      <c r="I1747" t="s">
        <v>13</v>
      </c>
      <c r="J1747" t="s">
        <v>13</v>
      </c>
      <c r="K1747">
        <v>0.98750000000000004</v>
      </c>
      <c r="L1747">
        <f>表格2[[#This Row],[orient]]*(64/表格2[[#This Row],[pix_per_cell]])*(64/表格2[[#This Row],[pix_per_cell]])*IF(表格2[[#This Row],[hog_channel]]=" ALL", 3, 1)</f>
        <v>576</v>
      </c>
      <c r="M1747">
        <f>IF(表格2[[#This Row],[spatial_feat]] = " True",表格2[[#This Row],[spatial_size]]*表格2[[#This Row],[spatial_size]]*3, 0)</f>
        <v>3072</v>
      </c>
      <c r="N1747">
        <f>IF(表格2[[#This Row],[hist_feat]] = " True", 表格2[[#This Row],[hist_bins]]*3, 0)</f>
        <v>96</v>
      </c>
      <c r="O1747">
        <f>表格2[[#This Row],[feature_len_hog]]+表格2[[#This Row],[feature_len_spatial]]+表格2[[#This Row],[feature_len_hist]]</f>
        <v>3744</v>
      </c>
    </row>
    <row r="1748" spans="1:15" hidden="1" x14ac:dyDescent="0.25">
      <c r="A1748" t="s">
        <v>10</v>
      </c>
      <c r="B1748">
        <v>9</v>
      </c>
      <c r="C1748">
        <v>8</v>
      </c>
      <c r="D1748">
        <v>4</v>
      </c>
      <c r="E1748">
        <v>2</v>
      </c>
      <c r="F1748">
        <v>16</v>
      </c>
      <c r="G1748">
        <v>16</v>
      </c>
      <c r="H1748" t="s">
        <v>14</v>
      </c>
      <c r="I1748" t="s">
        <v>13</v>
      </c>
      <c r="J1748" t="s">
        <v>13</v>
      </c>
      <c r="K1748">
        <v>0.98750000000000004</v>
      </c>
      <c r="L1748">
        <f>表格2[[#This Row],[orient]]*(64/表格2[[#This Row],[pix_per_cell]])*(64/表格2[[#This Row],[pix_per_cell]])*IF(表格2[[#This Row],[hog_channel]]=" ALL", 3, 1)</f>
        <v>576</v>
      </c>
      <c r="M1748">
        <f>IF(表格2[[#This Row],[spatial_feat]] = " True",表格2[[#This Row],[spatial_size]]*表格2[[#This Row],[spatial_size]]*3, 0)</f>
        <v>0</v>
      </c>
      <c r="N1748">
        <f>IF(表格2[[#This Row],[hist_feat]] = " True", 表格2[[#This Row],[hist_bins]]*3, 0)</f>
        <v>48</v>
      </c>
      <c r="O1748">
        <f>表格2[[#This Row],[feature_len_hog]]+表格2[[#This Row],[feature_len_spatial]]+表格2[[#This Row],[feature_len_hist]]</f>
        <v>624</v>
      </c>
    </row>
    <row r="1749" spans="1:15" hidden="1" x14ac:dyDescent="0.25">
      <c r="A1749" t="s">
        <v>10</v>
      </c>
      <c r="B1749">
        <v>9</v>
      </c>
      <c r="C1749">
        <v>8</v>
      </c>
      <c r="D1749">
        <v>4</v>
      </c>
      <c r="E1749" t="s">
        <v>15</v>
      </c>
      <c r="F1749">
        <v>16</v>
      </c>
      <c r="G1749">
        <v>16</v>
      </c>
      <c r="H1749" t="s">
        <v>13</v>
      </c>
      <c r="I1749" t="s">
        <v>13</v>
      </c>
      <c r="J1749" t="s">
        <v>13</v>
      </c>
      <c r="K1749">
        <v>0.98750000000000004</v>
      </c>
      <c r="L1749">
        <f>表格2[[#This Row],[orient]]*(64/表格2[[#This Row],[pix_per_cell]])*(64/表格2[[#This Row],[pix_per_cell]])*IF(表格2[[#This Row],[hog_channel]]=" ALL", 3, 1)</f>
        <v>1728</v>
      </c>
      <c r="M1749">
        <f>IF(表格2[[#This Row],[spatial_feat]] = " True",表格2[[#This Row],[spatial_size]]*表格2[[#This Row],[spatial_size]]*3, 0)</f>
        <v>768</v>
      </c>
      <c r="N1749">
        <f>IF(表格2[[#This Row],[hist_feat]] = " True", 表格2[[#This Row],[hist_bins]]*3, 0)</f>
        <v>48</v>
      </c>
      <c r="O1749">
        <f>表格2[[#This Row],[feature_len_hog]]+表格2[[#This Row],[feature_len_spatial]]+表格2[[#This Row],[feature_len_hist]]</f>
        <v>2544</v>
      </c>
    </row>
    <row r="1750" spans="1:15" hidden="1" x14ac:dyDescent="0.25">
      <c r="A1750" t="s">
        <v>10</v>
      </c>
      <c r="B1750">
        <v>9</v>
      </c>
      <c r="C1750">
        <v>8</v>
      </c>
      <c r="D1750">
        <v>4</v>
      </c>
      <c r="E1750" t="s">
        <v>15</v>
      </c>
      <c r="F1750">
        <v>16</v>
      </c>
      <c r="G1750">
        <v>16</v>
      </c>
      <c r="H1750" t="s">
        <v>14</v>
      </c>
      <c r="I1750" t="s">
        <v>13</v>
      </c>
      <c r="J1750" t="s">
        <v>13</v>
      </c>
      <c r="K1750">
        <v>0.98750000000000004</v>
      </c>
      <c r="L1750">
        <f>表格2[[#This Row],[orient]]*(64/表格2[[#This Row],[pix_per_cell]])*(64/表格2[[#This Row],[pix_per_cell]])*IF(表格2[[#This Row],[hog_channel]]=" ALL", 3, 1)</f>
        <v>1728</v>
      </c>
      <c r="M1750">
        <f>IF(表格2[[#This Row],[spatial_feat]] = " True",表格2[[#This Row],[spatial_size]]*表格2[[#This Row],[spatial_size]]*3, 0)</f>
        <v>0</v>
      </c>
      <c r="N1750">
        <f>IF(表格2[[#This Row],[hist_feat]] = " True", 表格2[[#This Row],[hist_bins]]*3, 0)</f>
        <v>48</v>
      </c>
      <c r="O1750">
        <f>表格2[[#This Row],[feature_len_hog]]+表格2[[#This Row],[feature_len_spatial]]+表格2[[#This Row],[feature_len_hist]]</f>
        <v>1776</v>
      </c>
    </row>
    <row r="1751" spans="1:15" hidden="1" x14ac:dyDescent="0.25">
      <c r="A1751" t="s">
        <v>10</v>
      </c>
      <c r="B1751">
        <v>9</v>
      </c>
      <c r="C1751">
        <v>8</v>
      </c>
      <c r="D1751">
        <v>4</v>
      </c>
      <c r="E1751" t="s">
        <v>15</v>
      </c>
      <c r="F1751">
        <v>16</v>
      </c>
      <c r="G1751">
        <v>32</v>
      </c>
      <c r="H1751" t="s">
        <v>13</v>
      </c>
      <c r="I1751" t="s">
        <v>13</v>
      </c>
      <c r="J1751" t="s">
        <v>13</v>
      </c>
      <c r="K1751">
        <v>0.98750000000000004</v>
      </c>
      <c r="L1751">
        <f>表格2[[#This Row],[orient]]*(64/表格2[[#This Row],[pix_per_cell]])*(64/表格2[[#This Row],[pix_per_cell]])*IF(表格2[[#This Row],[hog_channel]]=" ALL", 3, 1)</f>
        <v>1728</v>
      </c>
      <c r="M1751">
        <f>IF(表格2[[#This Row],[spatial_feat]] = " True",表格2[[#This Row],[spatial_size]]*表格2[[#This Row],[spatial_size]]*3, 0)</f>
        <v>768</v>
      </c>
      <c r="N1751">
        <f>IF(表格2[[#This Row],[hist_feat]] = " True", 表格2[[#This Row],[hist_bins]]*3, 0)</f>
        <v>96</v>
      </c>
      <c r="O1751">
        <f>表格2[[#This Row],[feature_len_hog]]+表格2[[#This Row],[feature_len_spatial]]+表格2[[#This Row],[feature_len_hist]]</f>
        <v>2592</v>
      </c>
    </row>
    <row r="1752" spans="1:15" hidden="1" x14ac:dyDescent="0.25">
      <c r="A1752" t="s">
        <v>10</v>
      </c>
      <c r="B1752">
        <v>9</v>
      </c>
      <c r="C1752">
        <v>16</v>
      </c>
      <c r="D1752">
        <v>2</v>
      </c>
      <c r="E1752">
        <v>2</v>
      </c>
      <c r="F1752">
        <v>16</v>
      </c>
      <c r="G1752">
        <v>16</v>
      </c>
      <c r="H1752" t="s">
        <v>13</v>
      </c>
      <c r="I1752" t="s">
        <v>14</v>
      </c>
      <c r="J1752" t="s">
        <v>13</v>
      </c>
      <c r="K1752">
        <v>0.98750000000000004</v>
      </c>
      <c r="L1752">
        <f>表格2[[#This Row],[orient]]*(64/表格2[[#This Row],[pix_per_cell]])*(64/表格2[[#This Row],[pix_per_cell]])*IF(表格2[[#This Row],[hog_channel]]=" ALL", 3, 1)</f>
        <v>144</v>
      </c>
      <c r="M1752">
        <f>IF(表格2[[#This Row],[spatial_feat]] = " True",表格2[[#This Row],[spatial_size]]*表格2[[#This Row],[spatial_size]]*3, 0)</f>
        <v>768</v>
      </c>
      <c r="N1752">
        <f>IF(表格2[[#This Row],[hist_feat]] = " True", 表格2[[#This Row],[hist_bins]]*3, 0)</f>
        <v>0</v>
      </c>
      <c r="O1752">
        <f>表格2[[#This Row],[feature_len_hog]]+表格2[[#This Row],[feature_len_spatial]]+表格2[[#This Row],[feature_len_hist]]</f>
        <v>912</v>
      </c>
    </row>
    <row r="1753" spans="1:15" hidden="1" x14ac:dyDescent="0.25">
      <c r="A1753" t="s">
        <v>10</v>
      </c>
      <c r="B1753">
        <v>9</v>
      </c>
      <c r="C1753">
        <v>16</v>
      </c>
      <c r="D1753">
        <v>2</v>
      </c>
      <c r="E1753">
        <v>2</v>
      </c>
      <c r="F1753">
        <v>32</v>
      </c>
      <c r="G1753">
        <v>16</v>
      </c>
      <c r="H1753" t="s">
        <v>13</v>
      </c>
      <c r="I1753" t="s">
        <v>14</v>
      </c>
      <c r="J1753" t="s">
        <v>13</v>
      </c>
      <c r="K1753">
        <v>0.98750000000000004</v>
      </c>
      <c r="L1753">
        <f>表格2[[#This Row],[orient]]*(64/表格2[[#This Row],[pix_per_cell]])*(64/表格2[[#This Row],[pix_per_cell]])*IF(表格2[[#This Row],[hog_channel]]=" ALL", 3, 1)</f>
        <v>144</v>
      </c>
      <c r="M1753">
        <f>IF(表格2[[#This Row],[spatial_feat]] = " True",表格2[[#This Row],[spatial_size]]*表格2[[#This Row],[spatial_size]]*3, 0)</f>
        <v>3072</v>
      </c>
      <c r="N1753">
        <f>IF(表格2[[#This Row],[hist_feat]] = " True", 表格2[[#This Row],[hist_bins]]*3, 0)</f>
        <v>0</v>
      </c>
      <c r="O1753">
        <f>表格2[[#This Row],[feature_len_hog]]+表格2[[#This Row],[feature_len_spatial]]+表格2[[#This Row],[feature_len_hist]]</f>
        <v>3216</v>
      </c>
    </row>
    <row r="1754" spans="1:15" hidden="1" x14ac:dyDescent="0.25">
      <c r="A1754" t="s">
        <v>10</v>
      </c>
      <c r="B1754">
        <v>9</v>
      </c>
      <c r="C1754">
        <v>16</v>
      </c>
      <c r="D1754">
        <v>3</v>
      </c>
      <c r="E1754">
        <v>2</v>
      </c>
      <c r="F1754">
        <v>16</v>
      </c>
      <c r="G1754">
        <v>32</v>
      </c>
      <c r="H1754" t="s">
        <v>13</v>
      </c>
      <c r="I1754" t="s">
        <v>14</v>
      </c>
      <c r="J1754" t="s">
        <v>13</v>
      </c>
      <c r="K1754">
        <v>0.98750000000000004</v>
      </c>
      <c r="L1754">
        <f>表格2[[#This Row],[orient]]*(64/表格2[[#This Row],[pix_per_cell]])*(64/表格2[[#This Row],[pix_per_cell]])*IF(表格2[[#This Row],[hog_channel]]=" ALL", 3, 1)</f>
        <v>144</v>
      </c>
      <c r="M1754">
        <f>IF(表格2[[#This Row],[spatial_feat]] = " True",表格2[[#This Row],[spatial_size]]*表格2[[#This Row],[spatial_size]]*3, 0)</f>
        <v>768</v>
      </c>
      <c r="N1754">
        <f>IF(表格2[[#This Row],[hist_feat]] = " True", 表格2[[#This Row],[hist_bins]]*3, 0)</f>
        <v>0</v>
      </c>
      <c r="O1754">
        <f>表格2[[#This Row],[feature_len_hog]]+表格2[[#This Row],[feature_len_spatial]]+表格2[[#This Row],[feature_len_hist]]</f>
        <v>912</v>
      </c>
    </row>
    <row r="1755" spans="1:15" hidden="1" x14ac:dyDescent="0.25">
      <c r="A1755" t="s">
        <v>10</v>
      </c>
      <c r="B1755">
        <v>9</v>
      </c>
      <c r="C1755">
        <v>16</v>
      </c>
      <c r="D1755">
        <v>3</v>
      </c>
      <c r="E1755" t="s">
        <v>15</v>
      </c>
      <c r="F1755">
        <v>32</v>
      </c>
      <c r="G1755">
        <v>16</v>
      </c>
      <c r="H1755" t="s">
        <v>13</v>
      </c>
      <c r="I1755" t="s">
        <v>13</v>
      </c>
      <c r="J1755" t="s">
        <v>13</v>
      </c>
      <c r="K1755">
        <v>0.98750000000000004</v>
      </c>
      <c r="L1755">
        <f>表格2[[#This Row],[orient]]*(64/表格2[[#This Row],[pix_per_cell]])*(64/表格2[[#This Row],[pix_per_cell]])*IF(表格2[[#This Row],[hog_channel]]=" ALL", 3, 1)</f>
        <v>432</v>
      </c>
      <c r="M1755">
        <f>IF(表格2[[#This Row],[spatial_feat]] = " True",表格2[[#This Row],[spatial_size]]*表格2[[#This Row],[spatial_size]]*3, 0)</f>
        <v>3072</v>
      </c>
      <c r="N1755">
        <f>IF(表格2[[#This Row],[hist_feat]] = " True", 表格2[[#This Row],[hist_bins]]*3, 0)</f>
        <v>48</v>
      </c>
      <c r="O1755">
        <f>表格2[[#This Row],[feature_len_hog]]+表格2[[#This Row],[feature_len_spatial]]+表格2[[#This Row],[feature_len_hist]]</f>
        <v>3552</v>
      </c>
    </row>
    <row r="1756" spans="1:15" hidden="1" x14ac:dyDescent="0.25">
      <c r="A1756" t="s">
        <v>10</v>
      </c>
      <c r="B1756">
        <v>9</v>
      </c>
      <c r="C1756">
        <v>16</v>
      </c>
      <c r="D1756">
        <v>4</v>
      </c>
      <c r="E1756" t="s">
        <v>15</v>
      </c>
      <c r="F1756">
        <v>16</v>
      </c>
      <c r="G1756">
        <v>16</v>
      </c>
      <c r="H1756" t="s">
        <v>13</v>
      </c>
      <c r="I1756" t="s">
        <v>14</v>
      </c>
      <c r="J1756" t="s">
        <v>13</v>
      </c>
      <c r="K1756">
        <v>0.98750000000000004</v>
      </c>
      <c r="L1756">
        <f>表格2[[#This Row],[orient]]*(64/表格2[[#This Row],[pix_per_cell]])*(64/表格2[[#This Row],[pix_per_cell]])*IF(表格2[[#This Row],[hog_channel]]=" ALL", 3, 1)</f>
        <v>432</v>
      </c>
      <c r="M1756">
        <f>IF(表格2[[#This Row],[spatial_feat]] = " True",表格2[[#This Row],[spatial_size]]*表格2[[#This Row],[spatial_size]]*3, 0)</f>
        <v>768</v>
      </c>
      <c r="N1756">
        <f>IF(表格2[[#This Row],[hist_feat]] = " True", 表格2[[#This Row],[hist_bins]]*3, 0)</f>
        <v>0</v>
      </c>
      <c r="O1756">
        <f>表格2[[#This Row],[feature_len_hog]]+表格2[[#This Row],[feature_len_spatial]]+表格2[[#This Row],[feature_len_hist]]</f>
        <v>1200</v>
      </c>
    </row>
    <row r="1757" spans="1:15" hidden="1" x14ac:dyDescent="0.25">
      <c r="A1757" t="s">
        <v>10</v>
      </c>
      <c r="B1757">
        <v>5</v>
      </c>
      <c r="C1757">
        <v>8</v>
      </c>
      <c r="D1757">
        <v>2</v>
      </c>
      <c r="E1757" t="s">
        <v>15</v>
      </c>
      <c r="F1757">
        <v>32</v>
      </c>
      <c r="G1757">
        <v>32</v>
      </c>
      <c r="H1757" t="s">
        <v>13</v>
      </c>
      <c r="I1757" t="s">
        <v>13</v>
      </c>
      <c r="J1757" t="s">
        <v>13</v>
      </c>
      <c r="K1757">
        <v>0.98750000000000004</v>
      </c>
      <c r="L1757">
        <f>表格2[[#This Row],[orient]]*(64/表格2[[#This Row],[pix_per_cell]])*(64/表格2[[#This Row],[pix_per_cell]])*IF(表格2[[#This Row],[hog_channel]]=" ALL", 3, 1)</f>
        <v>960</v>
      </c>
      <c r="M1757">
        <f>IF(表格2[[#This Row],[spatial_feat]] = " True",表格2[[#This Row],[spatial_size]]*表格2[[#This Row],[spatial_size]]*3, 0)</f>
        <v>3072</v>
      </c>
      <c r="N1757">
        <f>IF(表格2[[#This Row],[hist_feat]] = " True", 表格2[[#This Row],[hist_bins]]*3, 0)</f>
        <v>96</v>
      </c>
      <c r="O1757">
        <f>表格2[[#This Row],[feature_len_hog]]+表格2[[#This Row],[feature_len_spatial]]+表格2[[#This Row],[feature_len_hist]]</f>
        <v>4128</v>
      </c>
    </row>
    <row r="1758" spans="1:15" hidden="1" x14ac:dyDescent="0.25">
      <c r="A1758" t="s">
        <v>10</v>
      </c>
      <c r="B1758">
        <v>5</v>
      </c>
      <c r="C1758">
        <v>8</v>
      </c>
      <c r="D1758">
        <v>3</v>
      </c>
      <c r="E1758">
        <v>0</v>
      </c>
      <c r="F1758">
        <v>16</v>
      </c>
      <c r="G1758">
        <v>32</v>
      </c>
      <c r="H1758" t="s">
        <v>14</v>
      </c>
      <c r="I1758" t="s">
        <v>13</v>
      </c>
      <c r="J1758" t="s">
        <v>13</v>
      </c>
      <c r="K1758">
        <v>0.98750000000000004</v>
      </c>
      <c r="L1758">
        <f>表格2[[#This Row],[orient]]*(64/表格2[[#This Row],[pix_per_cell]])*(64/表格2[[#This Row],[pix_per_cell]])*IF(表格2[[#This Row],[hog_channel]]=" ALL", 3, 1)</f>
        <v>320</v>
      </c>
      <c r="M1758">
        <f>IF(表格2[[#This Row],[spatial_feat]] = " True",表格2[[#This Row],[spatial_size]]*表格2[[#This Row],[spatial_size]]*3, 0)</f>
        <v>0</v>
      </c>
      <c r="N1758">
        <f>IF(表格2[[#This Row],[hist_feat]] = " True", 表格2[[#This Row],[hist_bins]]*3, 0)</f>
        <v>96</v>
      </c>
      <c r="O1758">
        <f>表格2[[#This Row],[feature_len_hog]]+表格2[[#This Row],[feature_len_spatial]]+表格2[[#This Row],[feature_len_hist]]</f>
        <v>416</v>
      </c>
    </row>
    <row r="1759" spans="1:15" hidden="1" x14ac:dyDescent="0.25">
      <c r="A1759" t="s">
        <v>10</v>
      </c>
      <c r="B1759">
        <v>5</v>
      </c>
      <c r="C1759">
        <v>8</v>
      </c>
      <c r="D1759">
        <v>3</v>
      </c>
      <c r="E1759">
        <v>0</v>
      </c>
      <c r="F1759">
        <v>32</v>
      </c>
      <c r="G1759">
        <v>16</v>
      </c>
      <c r="H1759" t="s">
        <v>13</v>
      </c>
      <c r="I1759" t="s">
        <v>13</v>
      </c>
      <c r="J1759" t="s">
        <v>13</v>
      </c>
      <c r="K1759">
        <v>0.98750000000000004</v>
      </c>
      <c r="L1759">
        <f>表格2[[#This Row],[orient]]*(64/表格2[[#This Row],[pix_per_cell]])*(64/表格2[[#This Row],[pix_per_cell]])*IF(表格2[[#This Row],[hog_channel]]=" ALL", 3, 1)</f>
        <v>320</v>
      </c>
      <c r="M1759">
        <f>IF(表格2[[#This Row],[spatial_feat]] = " True",表格2[[#This Row],[spatial_size]]*表格2[[#This Row],[spatial_size]]*3, 0)</f>
        <v>3072</v>
      </c>
      <c r="N1759">
        <f>IF(表格2[[#This Row],[hist_feat]] = " True", 表格2[[#This Row],[hist_bins]]*3, 0)</f>
        <v>48</v>
      </c>
      <c r="O1759">
        <f>表格2[[#This Row],[feature_len_hog]]+表格2[[#This Row],[feature_len_spatial]]+表格2[[#This Row],[feature_len_hist]]</f>
        <v>3440</v>
      </c>
    </row>
    <row r="1760" spans="1:15" hidden="1" x14ac:dyDescent="0.25">
      <c r="A1760" t="s">
        <v>10</v>
      </c>
      <c r="B1760">
        <v>5</v>
      </c>
      <c r="C1760">
        <v>8</v>
      </c>
      <c r="D1760">
        <v>3</v>
      </c>
      <c r="E1760">
        <v>0</v>
      </c>
      <c r="F1760">
        <v>32</v>
      </c>
      <c r="G1760">
        <v>16</v>
      </c>
      <c r="H1760" t="s">
        <v>13</v>
      </c>
      <c r="I1760" t="s">
        <v>14</v>
      </c>
      <c r="J1760" t="s">
        <v>13</v>
      </c>
      <c r="K1760">
        <v>0.98750000000000004</v>
      </c>
      <c r="L1760">
        <f>表格2[[#This Row],[orient]]*(64/表格2[[#This Row],[pix_per_cell]])*(64/表格2[[#This Row],[pix_per_cell]])*IF(表格2[[#This Row],[hog_channel]]=" ALL", 3, 1)</f>
        <v>320</v>
      </c>
      <c r="M1760">
        <f>IF(表格2[[#This Row],[spatial_feat]] = " True",表格2[[#This Row],[spatial_size]]*表格2[[#This Row],[spatial_size]]*3, 0)</f>
        <v>3072</v>
      </c>
      <c r="N1760">
        <f>IF(表格2[[#This Row],[hist_feat]] = " True", 表格2[[#This Row],[hist_bins]]*3, 0)</f>
        <v>0</v>
      </c>
      <c r="O1760">
        <f>表格2[[#This Row],[feature_len_hog]]+表格2[[#This Row],[feature_len_spatial]]+表格2[[#This Row],[feature_len_hist]]</f>
        <v>3392</v>
      </c>
    </row>
    <row r="1761" spans="1:15" hidden="1" x14ac:dyDescent="0.25">
      <c r="A1761" t="s">
        <v>10</v>
      </c>
      <c r="B1761">
        <v>5</v>
      </c>
      <c r="C1761">
        <v>8</v>
      </c>
      <c r="D1761">
        <v>3</v>
      </c>
      <c r="E1761">
        <v>0</v>
      </c>
      <c r="F1761">
        <v>32</v>
      </c>
      <c r="G1761">
        <v>32</v>
      </c>
      <c r="H1761" t="s">
        <v>13</v>
      </c>
      <c r="I1761" t="s">
        <v>14</v>
      </c>
      <c r="J1761" t="s">
        <v>13</v>
      </c>
      <c r="K1761">
        <v>0.98750000000000004</v>
      </c>
      <c r="L1761">
        <f>表格2[[#This Row],[orient]]*(64/表格2[[#This Row],[pix_per_cell]])*(64/表格2[[#This Row],[pix_per_cell]])*IF(表格2[[#This Row],[hog_channel]]=" ALL", 3, 1)</f>
        <v>320</v>
      </c>
      <c r="M1761">
        <f>IF(表格2[[#This Row],[spatial_feat]] = " True",表格2[[#This Row],[spatial_size]]*表格2[[#This Row],[spatial_size]]*3, 0)</f>
        <v>3072</v>
      </c>
      <c r="N1761">
        <f>IF(表格2[[#This Row],[hist_feat]] = " True", 表格2[[#This Row],[hist_bins]]*3, 0)</f>
        <v>0</v>
      </c>
      <c r="O1761">
        <f>表格2[[#This Row],[feature_len_hog]]+表格2[[#This Row],[feature_len_spatial]]+表格2[[#This Row],[feature_len_hist]]</f>
        <v>3392</v>
      </c>
    </row>
    <row r="1762" spans="1:15" hidden="1" x14ac:dyDescent="0.25">
      <c r="A1762" t="s">
        <v>10</v>
      </c>
      <c r="B1762">
        <v>5</v>
      </c>
      <c r="C1762">
        <v>8</v>
      </c>
      <c r="D1762">
        <v>3</v>
      </c>
      <c r="E1762">
        <v>1</v>
      </c>
      <c r="F1762">
        <v>16</v>
      </c>
      <c r="G1762">
        <v>16</v>
      </c>
      <c r="H1762" t="s">
        <v>14</v>
      </c>
      <c r="I1762" t="s">
        <v>13</v>
      </c>
      <c r="J1762" t="s">
        <v>13</v>
      </c>
      <c r="K1762">
        <v>0.98750000000000004</v>
      </c>
      <c r="L1762">
        <f>表格2[[#This Row],[orient]]*(64/表格2[[#This Row],[pix_per_cell]])*(64/表格2[[#This Row],[pix_per_cell]])*IF(表格2[[#This Row],[hog_channel]]=" ALL", 3, 1)</f>
        <v>320</v>
      </c>
      <c r="M1762">
        <f>IF(表格2[[#This Row],[spatial_feat]] = " True",表格2[[#This Row],[spatial_size]]*表格2[[#This Row],[spatial_size]]*3, 0)</f>
        <v>0</v>
      </c>
      <c r="N1762">
        <f>IF(表格2[[#This Row],[hist_feat]] = " True", 表格2[[#This Row],[hist_bins]]*3, 0)</f>
        <v>48</v>
      </c>
      <c r="O1762">
        <f>表格2[[#This Row],[feature_len_hog]]+表格2[[#This Row],[feature_len_spatial]]+表格2[[#This Row],[feature_len_hist]]</f>
        <v>368</v>
      </c>
    </row>
    <row r="1763" spans="1:15" hidden="1" x14ac:dyDescent="0.25">
      <c r="A1763" t="s">
        <v>10</v>
      </c>
      <c r="B1763">
        <v>5</v>
      </c>
      <c r="C1763">
        <v>8</v>
      </c>
      <c r="D1763">
        <v>3</v>
      </c>
      <c r="E1763">
        <v>2</v>
      </c>
      <c r="F1763">
        <v>32</v>
      </c>
      <c r="G1763">
        <v>16</v>
      </c>
      <c r="H1763" t="s">
        <v>14</v>
      </c>
      <c r="I1763" t="s">
        <v>13</v>
      </c>
      <c r="J1763" t="s">
        <v>13</v>
      </c>
      <c r="K1763">
        <v>0.98750000000000004</v>
      </c>
      <c r="L1763">
        <f>表格2[[#This Row],[orient]]*(64/表格2[[#This Row],[pix_per_cell]])*(64/表格2[[#This Row],[pix_per_cell]])*IF(表格2[[#This Row],[hog_channel]]=" ALL", 3, 1)</f>
        <v>320</v>
      </c>
      <c r="M1763">
        <f>IF(表格2[[#This Row],[spatial_feat]] = " True",表格2[[#This Row],[spatial_size]]*表格2[[#This Row],[spatial_size]]*3, 0)</f>
        <v>0</v>
      </c>
      <c r="N1763">
        <f>IF(表格2[[#This Row],[hist_feat]] = " True", 表格2[[#This Row],[hist_bins]]*3, 0)</f>
        <v>48</v>
      </c>
      <c r="O1763">
        <f>表格2[[#This Row],[feature_len_hog]]+表格2[[#This Row],[feature_len_spatial]]+表格2[[#This Row],[feature_len_hist]]</f>
        <v>368</v>
      </c>
    </row>
    <row r="1764" spans="1:15" hidden="1" x14ac:dyDescent="0.25">
      <c r="A1764" t="s">
        <v>10</v>
      </c>
      <c r="B1764">
        <v>5</v>
      </c>
      <c r="C1764">
        <v>8</v>
      </c>
      <c r="D1764">
        <v>4</v>
      </c>
      <c r="E1764">
        <v>1</v>
      </c>
      <c r="F1764">
        <v>16</v>
      </c>
      <c r="G1764">
        <v>16</v>
      </c>
      <c r="H1764" t="s">
        <v>14</v>
      </c>
      <c r="I1764" t="s">
        <v>13</v>
      </c>
      <c r="J1764" t="s">
        <v>13</v>
      </c>
      <c r="K1764">
        <v>0.98750000000000004</v>
      </c>
      <c r="L1764">
        <f>表格2[[#This Row],[orient]]*(64/表格2[[#This Row],[pix_per_cell]])*(64/表格2[[#This Row],[pix_per_cell]])*IF(表格2[[#This Row],[hog_channel]]=" ALL", 3, 1)</f>
        <v>320</v>
      </c>
      <c r="M1764">
        <f>IF(表格2[[#This Row],[spatial_feat]] = " True",表格2[[#This Row],[spatial_size]]*表格2[[#This Row],[spatial_size]]*3, 0)</f>
        <v>0</v>
      </c>
      <c r="N1764">
        <f>IF(表格2[[#This Row],[hist_feat]] = " True", 表格2[[#This Row],[hist_bins]]*3, 0)</f>
        <v>48</v>
      </c>
      <c r="O1764">
        <f>表格2[[#This Row],[feature_len_hog]]+表格2[[#This Row],[feature_len_spatial]]+表格2[[#This Row],[feature_len_hist]]</f>
        <v>368</v>
      </c>
    </row>
    <row r="1765" spans="1:15" hidden="1" x14ac:dyDescent="0.25">
      <c r="A1765" t="s">
        <v>10</v>
      </c>
      <c r="B1765">
        <v>5</v>
      </c>
      <c r="C1765">
        <v>8</v>
      </c>
      <c r="D1765">
        <v>4</v>
      </c>
      <c r="E1765">
        <v>1</v>
      </c>
      <c r="F1765">
        <v>32</v>
      </c>
      <c r="G1765">
        <v>32</v>
      </c>
      <c r="H1765" t="s">
        <v>13</v>
      </c>
      <c r="I1765" t="s">
        <v>14</v>
      </c>
      <c r="J1765" t="s">
        <v>13</v>
      </c>
      <c r="K1765">
        <v>0.98750000000000004</v>
      </c>
      <c r="L1765">
        <f>表格2[[#This Row],[orient]]*(64/表格2[[#This Row],[pix_per_cell]])*(64/表格2[[#This Row],[pix_per_cell]])*IF(表格2[[#This Row],[hog_channel]]=" ALL", 3, 1)</f>
        <v>320</v>
      </c>
      <c r="M1765">
        <f>IF(表格2[[#This Row],[spatial_feat]] = " True",表格2[[#This Row],[spatial_size]]*表格2[[#This Row],[spatial_size]]*3, 0)</f>
        <v>3072</v>
      </c>
      <c r="N1765">
        <f>IF(表格2[[#This Row],[hist_feat]] = " True", 表格2[[#This Row],[hist_bins]]*3, 0)</f>
        <v>0</v>
      </c>
      <c r="O1765">
        <f>表格2[[#This Row],[feature_len_hog]]+表格2[[#This Row],[feature_len_spatial]]+表格2[[#This Row],[feature_len_hist]]</f>
        <v>3392</v>
      </c>
    </row>
    <row r="1766" spans="1:15" hidden="1" x14ac:dyDescent="0.25">
      <c r="A1766" t="s">
        <v>10</v>
      </c>
      <c r="B1766">
        <v>5</v>
      </c>
      <c r="C1766">
        <v>8</v>
      </c>
      <c r="D1766">
        <v>4</v>
      </c>
      <c r="E1766">
        <v>2</v>
      </c>
      <c r="F1766">
        <v>16</v>
      </c>
      <c r="G1766">
        <v>16</v>
      </c>
      <c r="H1766" t="s">
        <v>13</v>
      </c>
      <c r="I1766" t="s">
        <v>14</v>
      </c>
      <c r="J1766" t="s">
        <v>13</v>
      </c>
      <c r="K1766">
        <v>0.98750000000000004</v>
      </c>
      <c r="L1766">
        <f>表格2[[#This Row],[orient]]*(64/表格2[[#This Row],[pix_per_cell]])*(64/表格2[[#This Row],[pix_per_cell]])*IF(表格2[[#This Row],[hog_channel]]=" ALL", 3, 1)</f>
        <v>320</v>
      </c>
      <c r="M1766">
        <f>IF(表格2[[#This Row],[spatial_feat]] = " True",表格2[[#This Row],[spatial_size]]*表格2[[#This Row],[spatial_size]]*3, 0)</f>
        <v>768</v>
      </c>
      <c r="N1766">
        <f>IF(表格2[[#This Row],[hist_feat]] = " True", 表格2[[#This Row],[hist_bins]]*3, 0)</f>
        <v>0</v>
      </c>
      <c r="O1766">
        <f>表格2[[#This Row],[feature_len_hog]]+表格2[[#This Row],[feature_len_spatial]]+表格2[[#This Row],[feature_len_hist]]</f>
        <v>1088</v>
      </c>
    </row>
    <row r="1767" spans="1:15" hidden="1" x14ac:dyDescent="0.25">
      <c r="A1767" t="s">
        <v>10</v>
      </c>
      <c r="B1767">
        <v>5</v>
      </c>
      <c r="C1767">
        <v>8</v>
      </c>
      <c r="D1767">
        <v>4</v>
      </c>
      <c r="E1767">
        <v>2</v>
      </c>
      <c r="F1767">
        <v>32</v>
      </c>
      <c r="G1767">
        <v>16</v>
      </c>
      <c r="H1767" t="s">
        <v>14</v>
      </c>
      <c r="I1767" t="s">
        <v>13</v>
      </c>
      <c r="J1767" t="s">
        <v>13</v>
      </c>
      <c r="K1767">
        <v>0.98750000000000004</v>
      </c>
      <c r="L1767">
        <f>表格2[[#This Row],[orient]]*(64/表格2[[#This Row],[pix_per_cell]])*(64/表格2[[#This Row],[pix_per_cell]])*IF(表格2[[#This Row],[hog_channel]]=" ALL", 3, 1)</f>
        <v>320</v>
      </c>
      <c r="M1767">
        <f>IF(表格2[[#This Row],[spatial_feat]] = " True",表格2[[#This Row],[spatial_size]]*表格2[[#This Row],[spatial_size]]*3, 0)</f>
        <v>0</v>
      </c>
      <c r="N1767">
        <f>IF(表格2[[#This Row],[hist_feat]] = " True", 表格2[[#This Row],[hist_bins]]*3, 0)</f>
        <v>48</v>
      </c>
      <c r="O1767">
        <f>表格2[[#This Row],[feature_len_hog]]+表格2[[#This Row],[feature_len_spatial]]+表格2[[#This Row],[feature_len_hist]]</f>
        <v>368</v>
      </c>
    </row>
    <row r="1768" spans="1:15" hidden="1" x14ac:dyDescent="0.25">
      <c r="A1768" t="s">
        <v>10</v>
      </c>
      <c r="B1768">
        <v>5</v>
      </c>
      <c r="C1768">
        <v>8</v>
      </c>
      <c r="D1768">
        <v>4</v>
      </c>
      <c r="E1768" t="s">
        <v>15</v>
      </c>
      <c r="F1768">
        <v>32</v>
      </c>
      <c r="G1768">
        <v>16</v>
      </c>
      <c r="H1768" t="s">
        <v>14</v>
      </c>
      <c r="I1768" t="s">
        <v>13</v>
      </c>
      <c r="J1768" t="s">
        <v>13</v>
      </c>
      <c r="K1768">
        <v>0.98750000000000004</v>
      </c>
      <c r="L1768">
        <f>表格2[[#This Row],[orient]]*(64/表格2[[#This Row],[pix_per_cell]])*(64/表格2[[#This Row],[pix_per_cell]])*IF(表格2[[#This Row],[hog_channel]]=" ALL", 3, 1)</f>
        <v>960</v>
      </c>
      <c r="M1768">
        <f>IF(表格2[[#This Row],[spatial_feat]] = " True",表格2[[#This Row],[spatial_size]]*表格2[[#This Row],[spatial_size]]*3, 0)</f>
        <v>0</v>
      </c>
      <c r="N1768">
        <f>IF(表格2[[#This Row],[hist_feat]] = " True", 表格2[[#This Row],[hist_bins]]*3, 0)</f>
        <v>48</v>
      </c>
      <c r="O1768">
        <f>表格2[[#This Row],[feature_len_hog]]+表格2[[#This Row],[feature_len_spatial]]+表格2[[#This Row],[feature_len_hist]]</f>
        <v>1008</v>
      </c>
    </row>
    <row r="1769" spans="1:15" hidden="1" x14ac:dyDescent="0.25">
      <c r="A1769" t="s">
        <v>10</v>
      </c>
      <c r="B1769">
        <v>5</v>
      </c>
      <c r="C1769">
        <v>16</v>
      </c>
      <c r="D1769">
        <v>2</v>
      </c>
      <c r="E1769">
        <v>0</v>
      </c>
      <c r="F1769">
        <v>32</v>
      </c>
      <c r="G1769">
        <v>16</v>
      </c>
      <c r="H1769" t="s">
        <v>13</v>
      </c>
      <c r="I1769" t="s">
        <v>13</v>
      </c>
      <c r="J1769" t="s">
        <v>13</v>
      </c>
      <c r="K1769">
        <v>0.98750000000000004</v>
      </c>
      <c r="L1769">
        <f>表格2[[#This Row],[orient]]*(64/表格2[[#This Row],[pix_per_cell]])*(64/表格2[[#This Row],[pix_per_cell]])*IF(表格2[[#This Row],[hog_channel]]=" ALL", 3, 1)</f>
        <v>80</v>
      </c>
      <c r="M1769">
        <f>IF(表格2[[#This Row],[spatial_feat]] = " True",表格2[[#This Row],[spatial_size]]*表格2[[#This Row],[spatial_size]]*3, 0)</f>
        <v>3072</v>
      </c>
      <c r="N1769">
        <f>IF(表格2[[#This Row],[hist_feat]] = " True", 表格2[[#This Row],[hist_bins]]*3, 0)</f>
        <v>48</v>
      </c>
      <c r="O1769">
        <f>表格2[[#This Row],[feature_len_hog]]+表格2[[#This Row],[feature_len_spatial]]+表格2[[#This Row],[feature_len_hist]]</f>
        <v>3200</v>
      </c>
    </row>
    <row r="1770" spans="1:15" hidden="1" x14ac:dyDescent="0.25">
      <c r="A1770" t="s">
        <v>10</v>
      </c>
      <c r="B1770">
        <v>5</v>
      </c>
      <c r="C1770">
        <v>16</v>
      </c>
      <c r="D1770">
        <v>2</v>
      </c>
      <c r="E1770">
        <v>1</v>
      </c>
      <c r="F1770">
        <v>32</v>
      </c>
      <c r="G1770">
        <v>16</v>
      </c>
      <c r="H1770" t="s">
        <v>13</v>
      </c>
      <c r="I1770" t="s">
        <v>14</v>
      </c>
      <c r="J1770" t="s">
        <v>13</v>
      </c>
      <c r="K1770">
        <v>0.98750000000000004</v>
      </c>
      <c r="L1770">
        <f>表格2[[#This Row],[orient]]*(64/表格2[[#This Row],[pix_per_cell]])*(64/表格2[[#This Row],[pix_per_cell]])*IF(表格2[[#This Row],[hog_channel]]=" ALL", 3, 1)</f>
        <v>80</v>
      </c>
      <c r="M1770">
        <f>IF(表格2[[#This Row],[spatial_feat]] = " True",表格2[[#This Row],[spatial_size]]*表格2[[#This Row],[spatial_size]]*3, 0)</f>
        <v>3072</v>
      </c>
      <c r="N1770">
        <f>IF(表格2[[#This Row],[hist_feat]] = " True", 表格2[[#This Row],[hist_bins]]*3, 0)</f>
        <v>0</v>
      </c>
      <c r="O1770">
        <f>表格2[[#This Row],[feature_len_hog]]+表格2[[#This Row],[feature_len_spatial]]+表格2[[#This Row],[feature_len_hist]]</f>
        <v>3152</v>
      </c>
    </row>
    <row r="1771" spans="1:15" hidden="1" x14ac:dyDescent="0.25">
      <c r="A1771" t="s">
        <v>10</v>
      </c>
      <c r="B1771">
        <v>5</v>
      </c>
      <c r="C1771">
        <v>16</v>
      </c>
      <c r="D1771">
        <v>2</v>
      </c>
      <c r="E1771">
        <v>2</v>
      </c>
      <c r="F1771">
        <v>16</v>
      </c>
      <c r="G1771">
        <v>32</v>
      </c>
      <c r="H1771" t="s">
        <v>13</v>
      </c>
      <c r="I1771" t="s">
        <v>14</v>
      </c>
      <c r="J1771" t="s">
        <v>13</v>
      </c>
      <c r="K1771">
        <v>0.98750000000000004</v>
      </c>
      <c r="L1771">
        <f>表格2[[#This Row],[orient]]*(64/表格2[[#This Row],[pix_per_cell]])*(64/表格2[[#This Row],[pix_per_cell]])*IF(表格2[[#This Row],[hog_channel]]=" ALL", 3, 1)</f>
        <v>80</v>
      </c>
      <c r="M1771">
        <f>IF(表格2[[#This Row],[spatial_feat]] = " True",表格2[[#This Row],[spatial_size]]*表格2[[#This Row],[spatial_size]]*3, 0)</f>
        <v>768</v>
      </c>
      <c r="N1771">
        <f>IF(表格2[[#This Row],[hist_feat]] = " True", 表格2[[#This Row],[hist_bins]]*3, 0)</f>
        <v>0</v>
      </c>
      <c r="O1771">
        <f>表格2[[#This Row],[feature_len_hog]]+表格2[[#This Row],[feature_len_spatial]]+表格2[[#This Row],[feature_len_hist]]</f>
        <v>848</v>
      </c>
    </row>
    <row r="1772" spans="1:15" hidden="1" x14ac:dyDescent="0.25">
      <c r="A1772" t="s">
        <v>10</v>
      </c>
      <c r="B1772">
        <v>5</v>
      </c>
      <c r="C1772">
        <v>16</v>
      </c>
      <c r="D1772">
        <v>2</v>
      </c>
      <c r="E1772">
        <v>2</v>
      </c>
      <c r="F1772">
        <v>32</v>
      </c>
      <c r="G1772">
        <v>16</v>
      </c>
      <c r="H1772" t="s">
        <v>13</v>
      </c>
      <c r="I1772" t="s">
        <v>14</v>
      </c>
      <c r="J1772" t="s">
        <v>13</v>
      </c>
      <c r="K1772">
        <v>0.98750000000000004</v>
      </c>
      <c r="L1772">
        <f>表格2[[#This Row],[orient]]*(64/表格2[[#This Row],[pix_per_cell]])*(64/表格2[[#This Row],[pix_per_cell]])*IF(表格2[[#This Row],[hog_channel]]=" ALL", 3, 1)</f>
        <v>80</v>
      </c>
      <c r="M1772">
        <f>IF(表格2[[#This Row],[spatial_feat]] = " True",表格2[[#This Row],[spatial_size]]*表格2[[#This Row],[spatial_size]]*3, 0)</f>
        <v>3072</v>
      </c>
      <c r="N1772">
        <f>IF(表格2[[#This Row],[hist_feat]] = " True", 表格2[[#This Row],[hist_bins]]*3, 0)</f>
        <v>0</v>
      </c>
      <c r="O1772">
        <f>表格2[[#This Row],[feature_len_hog]]+表格2[[#This Row],[feature_len_spatial]]+表格2[[#This Row],[feature_len_hist]]</f>
        <v>3152</v>
      </c>
    </row>
    <row r="1773" spans="1:15" hidden="1" x14ac:dyDescent="0.25">
      <c r="A1773" t="s">
        <v>10</v>
      </c>
      <c r="B1773">
        <v>5</v>
      </c>
      <c r="C1773">
        <v>16</v>
      </c>
      <c r="D1773">
        <v>2</v>
      </c>
      <c r="E1773" t="s">
        <v>15</v>
      </c>
      <c r="F1773">
        <v>16</v>
      </c>
      <c r="G1773">
        <v>32</v>
      </c>
      <c r="H1773" t="s">
        <v>13</v>
      </c>
      <c r="I1773" t="s">
        <v>14</v>
      </c>
      <c r="J1773" t="s">
        <v>13</v>
      </c>
      <c r="K1773">
        <v>0.98750000000000004</v>
      </c>
      <c r="L1773">
        <f>表格2[[#This Row],[orient]]*(64/表格2[[#This Row],[pix_per_cell]])*(64/表格2[[#This Row],[pix_per_cell]])*IF(表格2[[#This Row],[hog_channel]]=" ALL", 3, 1)</f>
        <v>240</v>
      </c>
      <c r="M1773">
        <f>IF(表格2[[#This Row],[spatial_feat]] = " True",表格2[[#This Row],[spatial_size]]*表格2[[#This Row],[spatial_size]]*3, 0)</f>
        <v>768</v>
      </c>
      <c r="N1773">
        <f>IF(表格2[[#This Row],[hist_feat]] = " True", 表格2[[#This Row],[hist_bins]]*3, 0)</f>
        <v>0</v>
      </c>
      <c r="O1773">
        <f>表格2[[#This Row],[feature_len_hog]]+表格2[[#This Row],[feature_len_spatial]]+表格2[[#This Row],[feature_len_hist]]</f>
        <v>1008</v>
      </c>
    </row>
    <row r="1774" spans="1:15" hidden="1" x14ac:dyDescent="0.25">
      <c r="A1774" t="s">
        <v>10</v>
      </c>
      <c r="B1774">
        <v>5</v>
      </c>
      <c r="C1774">
        <v>16</v>
      </c>
      <c r="D1774">
        <v>2</v>
      </c>
      <c r="E1774" t="s">
        <v>15</v>
      </c>
      <c r="F1774">
        <v>32</v>
      </c>
      <c r="G1774">
        <v>16</v>
      </c>
      <c r="H1774" t="s">
        <v>13</v>
      </c>
      <c r="I1774" t="s">
        <v>13</v>
      </c>
      <c r="J1774" t="s">
        <v>13</v>
      </c>
      <c r="K1774">
        <v>0.98750000000000004</v>
      </c>
      <c r="L1774">
        <f>表格2[[#This Row],[orient]]*(64/表格2[[#This Row],[pix_per_cell]])*(64/表格2[[#This Row],[pix_per_cell]])*IF(表格2[[#This Row],[hog_channel]]=" ALL", 3, 1)</f>
        <v>240</v>
      </c>
      <c r="M1774">
        <f>IF(表格2[[#This Row],[spatial_feat]] = " True",表格2[[#This Row],[spatial_size]]*表格2[[#This Row],[spatial_size]]*3, 0)</f>
        <v>3072</v>
      </c>
      <c r="N1774">
        <f>IF(表格2[[#This Row],[hist_feat]] = " True", 表格2[[#This Row],[hist_bins]]*3, 0)</f>
        <v>48</v>
      </c>
      <c r="O1774">
        <f>表格2[[#This Row],[feature_len_hog]]+表格2[[#This Row],[feature_len_spatial]]+表格2[[#This Row],[feature_len_hist]]</f>
        <v>3360</v>
      </c>
    </row>
    <row r="1775" spans="1:15" hidden="1" x14ac:dyDescent="0.25">
      <c r="A1775" t="s">
        <v>10</v>
      </c>
      <c r="B1775">
        <v>5</v>
      </c>
      <c r="C1775">
        <v>16</v>
      </c>
      <c r="D1775">
        <v>3</v>
      </c>
      <c r="E1775">
        <v>1</v>
      </c>
      <c r="F1775">
        <v>32</v>
      </c>
      <c r="G1775">
        <v>16</v>
      </c>
      <c r="H1775" t="s">
        <v>13</v>
      </c>
      <c r="I1775" t="s">
        <v>13</v>
      </c>
      <c r="J1775" t="s">
        <v>13</v>
      </c>
      <c r="K1775">
        <v>0.98750000000000004</v>
      </c>
      <c r="L1775">
        <f>表格2[[#This Row],[orient]]*(64/表格2[[#This Row],[pix_per_cell]])*(64/表格2[[#This Row],[pix_per_cell]])*IF(表格2[[#This Row],[hog_channel]]=" ALL", 3, 1)</f>
        <v>80</v>
      </c>
      <c r="M1775">
        <f>IF(表格2[[#This Row],[spatial_feat]] = " True",表格2[[#This Row],[spatial_size]]*表格2[[#This Row],[spatial_size]]*3, 0)</f>
        <v>3072</v>
      </c>
      <c r="N1775">
        <f>IF(表格2[[#This Row],[hist_feat]] = " True", 表格2[[#This Row],[hist_bins]]*3, 0)</f>
        <v>48</v>
      </c>
      <c r="O1775">
        <f>表格2[[#This Row],[feature_len_hog]]+表格2[[#This Row],[feature_len_spatial]]+表格2[[#This Row],[feature_len_hist]]</f>
        <v>3200</v>
      </c>
    </row>
    <row r="1776" spans="1:15" hidden="1" x14ac:dyDescent="0.25">
      <c r="A1776" t="s">
        <v>10</v>
      </c>
      <c r="B1776">
        <v>5</v>
      </c>
      <c r="C1776">
        <v>16</v>
      </c>
      <c r="D1776">
        <v>3</v>
      </c>
      <c r="E1776">
        <v>1</v>
      </c>
      <c r="F1776">
        <v>32</v>
      </c>
      <c r="G1776">
        <v>32</v>
      </c>
      <c r="H1776" t="s">
        <v>13</v>
      </c>
      <c r="I1776" t="s">
        <v>13</v>
      </c>
      <c r="J1776" t="s">
        <v>13</v>
      </c>
      <c r="K1776">
        <v>0.98750000000000004</v>
      </c>
      <c r="L1776">
        <f>表格2[[#This Row],[orient]]*(64/表格2[[#This Row],[pix_per_cell]])*(64/表格2[[#This Row],[pix_per_cell]])*IF(表格2[[#This Row],[hog_channel]]=" ALL", 3, 1)</f>
        <v>80</v>
      </c>
      <c r="M1776">
        <f>IF(表格2[[#This Row],[spatial_feat]] = " True",表格2[[#This Row],[spatial_size]]*表格2[[#This Row],[spatial_size]]*3, 0)</f>
        <v>3072</v>
      </c>
      <c r="N1776">
        <f>IF(表格2[[#This Row],[hist_feat]] = " True", 表格2[[#This Row],[hist_bins]]*3, 0)</f>
        <v>96</v>
      </c>
      <c r="O1776">
        <f>表格2[[#This Row],[feature_len_hog]]+表格2[[#This Row],[feature_len_spatial]]+表格2[[#This Row],[feature_len_hist]]</f>
        <v>3248</v>
      </c>
    </row>
    <row r="1777" spans="1:15" hidden="1" x14ac:dyDescent="0.25">
      <c r="A1777" t="s">
        <v>10</v>
      </c>
      <c r="B1777">
        <v>5</v>
      </c>
      <c r="C1777">
        <v>16</v>
      </c>
      <c r="D1777">
        <v>3</v>
      </c>
      <c r="E1777">
        <v>2</v>
      </c>
      <c r="F1777">
        <v>16</v>
      </c>
      <c r="G1777">
        <v>16</v>
      </c>
      <c r="H1777" t="s">
        <v>13</v>
      </c>
      <c r="I1777" t="s">
        <v>14</v>
      </c>
      <c r="J1777" t="s">
        <v>13</v>
      </c>
      <c r="K1777">
        <v>0.98750000000000004</v>
      </c>
      <c r="L1777">
        <f>表格2[[#This Row],[orient]]*(64/表格2[[#This Row],[pix_per_cell]])*(64/表格2[[#This Row],[pix_per_cell]])*IF(表格2[[#This Row],[hog_channel]]=" ALL", 3, 1)</f>
        <v>80</v>
      </c>
      <c r="M1777">
        <f>IF(表格2[[#This Row],[spatial_feat]] = " True",表格2[[#This Row],[spatial_size]]*表格2[[#This Row],[spatial_size]]*3, 0)</f>
        <v>768</v>
      </c>
      <c r="N1777">
        <f>IF(表格2[[#This Row],[hist_feat]] = " True", 表格2[[#This Row],[hist_bins]]*3, 0)</f>
        <v>0</v>
      </c>
      <c r="O1777">
        <f>表格2[[#This Row],[feature_len_hog]]+表格2[[#This Row],[feature_len_spatial]]+表格2[[#This Row],[feature_len_hist]]</f>
        <v>848</v>
      </c>
    </row>
    <row r="1778" spans="1:15" hidden="1" x14ac:dyDescent="0.25">
      <c r="A1778" t="s">
        <v>10</v>
      </c>
      <c r="B1778">
        <v>5</v>
      </c>
      <c r="C1778">
        <v>16</v>
      </c>
      <c r="D1778">
        <v>3</v>
      </c>
      <c r="E1778">
        <v>2</v>
      </c>
      <c r="F1778">
        <v>32</v>
      </c>
      <c r="G1778">
        <v>32</v>
      </c>
      <c r="H1778" t="s">
        <v>13</v>
      </c>
      <c r="I1778" t="s">
        <v>14</v>
      </c>
      <c r="J1778" t="s">
        <v>13</v>
      </c>
      <c r="K1778">
        <v>0.98750000000000004</v>
      </c>
      <c r="L1778">
        <f>表格2[[#This Row],[orient]]*(64/表格2[[#This Row],[pix_per_cell]])*(64/表格2[[#This Row],[pix_per_cell]])*IF(表格2[[#This Row],[hog_channel]]=" ALL", 3, 1)</f>
        <v>80</v>
      </c>
      <c r="M1778">
        <f>IF(表格2[[#This Row],[spatial_feat]] = " True",表格2[[#This Row],[spatial_size]]*表格2[[#This Row],[spatial_size]]*3, 0)</f>
        <v>3072</v>
      </c>
      <c r="N1778">
        <f>IF(表格2[[#This Row],[hist_feat]] = " True", 表格2[[#This Row],[hist_bins]]*3, 0)</f>
        <v>0</v>
      </c>
      <c r="O1778">
        <f>表格2[[#This Row],[feature_len_hog]]+表格2[[#This Row],[feature_len_spatial]]+表格2[[#This Row],[feature_len_hist]]</f>
        <v>3152</v>
      </c>
    </row>
    <row r="1779" spans="1:15" hidden="1" x14ac:dyDescent="0.25">
      <c r="A1779" t="s">
        <v>10</v>
      </c>
      <c r="B1779">
        <v>5</v>
      </c>
      <c r="C1779">
        <v>16</v>
      </c>
      <c r="D1779">
        <v>4</v>
      </c>
      <c r="E1779" t="s">
        <v>15</v>
      </c>
      <c r="F1779">
        <v>16</v>
      </c>
      <c r="G1779">
        <v>32</v>
      </c>
      <c r="H1779" t="s">
        <v>13</v>
      </c>
      <c r="I1779" t="s">
        <v>14</v>
      </c>
      <c r="J1779" t="s">
        <v>13</v>
      </c>
      <c r="K1779">
        <v>0.98750000000000004</v>
      </c>
      <c r="L1779">
        <f>表格2[[#This Row],[orient]]*(64/表格2[[#This Row],[pix_per_cell]])*(64/表格2[[#This Row],[pix_per_cell]])*IF(表格2[[#This Row],[hog_channel]]=" ALL", 3, 1)</f>
        <v>240</v>
      </c>
      <c r="M1779">
        <f>IF(表格2[[#This Row],[spatial_feat]] = " True",表格2[[#This Row],[spatial_size]]*表格2[[#This Row],[spatial_size]]*3, 0)</f>
        <v>768</v>
      </c>
      <c r="N1779">
        <f>IF(表格2[[#This Row],[hist_feat]] = " True", 表格2[[#This Row],[hist_bins]]*3, 0)</f>
        <v>0</v>
      </c>
      <c r="O1779">
        <f>表格2[[#This Row],[feature_len_hog]]+表格2[[#This Row],[feature_len_spatial]]+表格2[[#This Row],[feature_len_hist]]</f>
        <v>1008</v>
      </c>
    </row>
    <row r="1780" spans="1:15" hidden="1" x14ac:dyDescent="0.25">
      <c r="A1780" t="s">
        <v>9</v>
      </c>
      <c r="B1780">
        <v>9</v>
      </c>
      <c r="C1780">
        <v>8</v>
      </c>
      <c r="D1780">
        <v>2</v>
      </c>
      <c r="E1780">
        <v>0</v>
      </c>
      <c r="F1780">
        <v>16</v>
      </c>
      <c r="G1780">
        <v>16</v>
      </c>
      <c r="H1780" t="s">
        <v>13</v>
      </c>
      <c r="I1780" t="s">
        <v>13</v>
      </c>
      <c r="J1780" t="s">
        <v>13</v>
      </c>
      <c r="K1780">
        <v>0.98499999999999999</v>
      </c>
      <c r="L1780">
        <f>表格2[[#This Row],[orient]]*(64/表格2[[#This Row],[pix_per_cell]])*(64/表格2[[#This Row],[pix_per_cell]])*IF(表格2[[#This Row],[hog_channel]]=" ALL", 3, 1)</f>
        <v>576</v>
      </c>
      <c r="M1780">
        <f>IF(表格2[[#This Row],[spatial_feat]] = " True",表格2[[#This Row],[spatial_size]]*表格2[[#This Row],[spatial_size]]*3, 0)</f>
        <v>768</v>
      </c>
      <c r="N1780">
        <f>IF(表格2[[#This Row],[hist_feat]] = " True", 表格2[[#This Row],[hist_bins]]*3, 0)</f>
        <v>48</v>
      </c>
      <c r="O1780">
        <f>表格2[[#This Row],[feature_len_hog]]+表格2[[#This Row],[feature_len_spatial]]+表格2[[#This Row],[feature_len_hist]]</f>
        <v>1392</v>
      </c>
    </row>
    <row r="1781" spans="1:15" hidden="1" x14ac:dyDescent="0.25">
      <c r="A1781" t="s">
        <v>9</v>
      </c>
      <c r="B1781">
        <v>9</v>
      </c>
      <c r="C1781">
        <v>8</v>
      </c>
      <c r="D1781">
        <v>2</v>
      </c>
      <c r="E1781">
        <v>1</v>
      </c>
      <c r="F1781">
        <v>16</v>
      </c>
      <c r="G1781">
        <v>16</v>
      </c>
      <c r="H1781" t="s">
        <v>13</v>
      </c>
      <c r="I1781" t="s">
        <v>14</v>
      </c>
      <c r="J1781" t="s">
        <v>13</v>
      </c>
      <c r="K1781">
        <v>0.98499999999999999</v>
      </c>
      <c r="L1781">
        <f>表格2[[#This Row],[orient]]*(64/表格2[[#This Row],[pix_per_cell]])*(64/表格2[[#This Row],[pix_per_cell]])*IF(表格2[[#This Row],[hog_channel]]=" ALL", 3, 1)</f>
        <v>576</v>
      </c>
      <c r="M1781">
        <f>IF(表格2[[#This Row],[spatial_feat]] = " True",表格2[[#This Row],[spatial_size]]*表格2[[#This Row],[spatial_size]]*3, 0)</f>
        <v>768</v>
      </c>
      <c r="N1781">
        <f>IF(表格2[[#This Row],[hist_feat]] = " True", 表格2[[#This Row],[hist_bins]]*3, 0)</f>
        <v>0</v>
      </c>
      <c r="O1781">
        <f>表格2[[#This Row],[feature_len_hog]]+表格2[[#This Row],[feature_len_spatial]]+表格2[[#This Row],[feature_len_hist]]</f>
        <v>1344</v>
      </c>
    </row>
    <row r="1782" spans="1:15" hidden="1" x14ac:dyDescent="0.25">
      <c r="A1782" t="s">
        <v>9</v>
      </c>
      <c r="B1782">
        <v>9</v>
      </c>
      <c r="C1782">
        <v>8</v>
      </c>
      <c r="D1782">
        <v>2</v>
      </c>
      <c r="E1782">
        <v>1</v>
      </c>
      <c r="F1782">
        <v>16</v>
      </c>
      <c r="G1782">
        <v>16</v>
      </c>
      <c r="H1782" t="s">
        <v>14</v>
      </c>
      <c r="I1782" t="s">
        <v>13</v>
      </c>
      <c r="J1782" t="s">
        <v>13</v>
      </c>
      <c r="K1782">
        <v>0.98499999999999999</v>
      </c>
      <c r="L1782">
        <f>表格2[[#This Row],[orient]]*(64/表格2[[#This Row],[pix_per_cell]])*(64/表格2[[#This Row],[pix_per_cell]])*IF(表格2[[#This Row],[hog_channel]]=" ALL", 3, 1)</f>
        <v>576</v>
      </c>
      <c r="M1782">
        <f>IF(表格2[[#This Row],[spatial_feat]] = " True",表格2[[#This Row],[spatial_size]]*表格2[[#This Row],[spatial_size]]*3, 0)</f>
        <v>0</v>
      </c>
      <c r="N1782">
        <f>IF(表格2[[#This Row],[hist_feat]] = " True", 表格2[[#This Row],[hist_bins]]*3, 0)</f>
        <v>48</v>
      </c>
      <c r="O1782">
        <f>表格2[[#This Row],[feature_len_hog]]+表格2[[#This Row],[feature_len_spatial]]+表格2[[#This Row],[feature_len_hist]]</f>
        <v>624</v>
      </c>
    </row>
    <row r="1783" spans="1:15" hidden="1" x14ac:dyDescent="0.25">
      <c r="A1783" t="s">
        <v>9</v>
      </c>
      <c r="B1783">
        <v>9</v>
      </c>
      <c r="C1783">
        <v>8</v>
      </c>
      <c r="D1783">
        <v>2</v>
      </c>
      <c r="E1783">
        <v>1</v>
      </c>
      <c r="F1783">
        <v>32</v>
      </c>
      <c r="G1783">
        <v>16</v>
      </c>
      <c r="H1783" t="s">
        <v>13</v>
      </c>
      <c r="I1783" t="s">
        <v>13</v>
      </c>
      <c r="J1783" t="s">
        <v>13</v>
      </c>
      <c r="K1783">
        <v>0.98499999999999999</v>
      </c>
      <c r="L1783">
        <f>表格2[[#This Row],[orient]]*(64/表格2[[#This Row],[pix_per_cell]])*(64/表格2[[#This Row],[pix_per_cell]])*IF(表格2[[#This Row],[hog_channel]]=" ALL", 3, 1)</f>
        <v>576</v>
      </c>
      <c r="M1783">
        <f>IF(表格2[[#This Row],[spatial_feat]] = " True",表格2[[#This Row],[spatial_size]]*表格2[[#This Row],[spatial_size]]*3, 0)</f>
        <v>3072</v>
      </c>
      <c r="N1783">
        <f>IF(表格2[[#This Row],[hist_feat]] = " True", 表格2[[#This Row],[hist_bins]]*3, 0)</f>
        <v>48</v>
      </c>
      <c r="O1783">
        <f>表格2[[#This Row],[feature_len_hog]]+表格2[[#This Row],[feature_len_spatial]]+表格2[[#This Row],[feature_len_hist]]</f>
        <v>3696</v>
      </c>
    </row>
    <row r="1784" spans="1:15" hidden="1" x14ac:dyDescent="0.25">
      <c r="A1784" t="s">
        <v>9</v>
      </c>
      <c r="B1784">
        <v>9</v>
      </c>
      <c r="C1784">
        <v>8</v>
      </c>
      <c r="D1784">
        <v>2</v>
      </c>
      <c r="E1784">
        <v>1</v>
      </c>
      <c r="F1784">
        <v>32</v>
      </c>
      <c r="G1784">
        <v>32</v>
      </c>
      <c r="H1784" t="s">
        <v>14</v>
      </c>
      <c r="I1784" t="s">
        <v>14</v>
      </c>
      <c r="J1784" t="s">
        <v>13</v>
      </c>
      <c r="K1784">
        <v>0.98499999999999999</v>
      </c>
      <c r="L1784">
        <f>表格2[[#This Row],[orient]]*(64/表格2[[#This Row],[pix_per_cell]])*(64/表格2[[#This Row],[pix_per_cell]])*IF(表格2[[#This Row],[hog_channel]]=" ALL", 3, 1)</f>
        <v>576</v>
      </c>
      <c r="M1784">
        <f>IF(表格2[[#This Row],[spatial_feat]] = " True",表格2[[#This Row],[spatial_size]]*表格2[[#This Row],[spatial_size]]*3, 0)</f>
        <v>0</v>
      </c>
      <c r="N1784">
        <f>IF(表格2[[#This Row],[hist_feat]] = " True", 表格2[[#This Row],[hist_bins]]*3, 0)</f>
        <v>0</v>
      </c>
      <c r="O1784">
        <f>表格2[[#This Row],[feature_len_hog]]+表格2[[#This Row],[feature_len_spatial]]+表格2[[#This Row],[feature_len_hist]]</f>
        <v>576</v>
      </c>
    </row>
    <row r="1785" spans="1:15" hidden="1" x14ac:dyDescent="0.25">
      <c r="A1785" t="s">
        <v>9</v>
      </c>
      <c r="B1785">
        <v>9</v>
      </c>
      <c r="C1785">
        <v>8</v>
      </c>
      <c r="D1785">
        <v>2</v>
      </c>
      <c r="E1785">
        <v>2</v>
      </c>
      <c r="F1785">
        <v>32</v>
      </c>
      <c r="G1785">
        <v>32</v>
      </c>
      <c r="H1785" t="s">
        <v>13</v>
      </c>
      <c r="I1785" t="s">
        <v>13</v>
      </c>
      <c r="J1785" t="s">
        <v>13</v>
      </c>
      <c r="K1785">
        <v>0.98499999999999999</v>
      </c>
      <c r="L1785">
        <f>表格2[[#This Row],[orient]]*(64/表格2[[#This Row],[pix_per_cell]])*(64/表格2[[#This Row],[pix_per_cell]])*IF(表格2[[#This Row],[hog_channel]]=" ALL", 3, 1)</f>
        <v>576</v>
      </c>
      <c r="M1785">
        <f>IF(表格2[[#This Row],[spatial_feat]] = " True",表格2[[#This Row],[spatial_size]]*表格2[[#This Row],[spatial_size]]*3, 0)</f>
        <v>3072</v>
      </c>
      <c r="N1785">
        <f>IF(表格2[[#This Row],[hist_feat]] = " True", 表格2[[#This Row],[hist_bins]]*3, 0)</f>
        <v>96</v>
      </c>
      <c r="O1785">
        <f>表格2[[#This Row],[feature_len_hog]]+表格2[[#This Row],[feature_len_spatial]]+表格2[[#This Row],[feature_len_hist]]</f>
        <v>3744</v>
      </c>
    </row>
    <row r="1786" spans="1:15" hidden="1" x14ac:dyDescent="0.25">
      <c r="A1786" t="s">
        <v>9</v>
      </c>
      <c r="B1786">
        <v>9</v>
      </c>
      <c r="C1786">
        <v>8</v>
      </c>
      <c r="D1786">
        <v>2</v>
      </c>
      <c r="E1786" t="s">
        <v>15</v>
      </c>
      <c r="F1786">
        <v>16</v>
      </c>
      <c r="G1786">
        <v>16</v>
      </c>
      <c r="H1786" t="s">
        <v>13</v>
      </c>
      <c r="I1786" t="s">
        <v>14</v>
      </c>
      <c r="J1786" t="s">
        <v>13</v>
      </c>
      <c r="K1786">
        <v>0.98499999999999999</v>
      </c>
      <c r="L1786">
        <f>表格2[[#This Row],[orient]]*(64/表格2[[#This Row],[pix_per_cell]])*(64/表格2[[#This Row],[pix_per_cell]])*IF(表格2[[#This Row],[hog_channel]]=" ALL", 3, 1)</f>
        <v>1728</v>
      </c>
      <c r="M1786">
        <f>IF(表格2[[#This Row],[spatial_feat]] = " True",表格2[[#This Row],[spatial_size]]*表格2[[#This Row],[spatial_size]]*3, 0)</f>
        <v>768</v>
      </c>
      <c r="N1786">
        <f>IF(表格2[[#This Row],[hist_feat]] = " True", 表格2[[#This Row],[hist_bins]]*3, 0)</f>
        <v>0</v>
      </c>
      <c r="O1786">
        <f>表格2[[#This Row],[feature_len_hog]]+表格2[[#This Row],[feature_len_spatial]]+表格2[[#This Row],[feature_len_hist]]</f>
        <v>2496</v>
      </c>
    </row>
    <row r="1787" spans="1:15" hidden="1" x14ac:dyDescent="0.25">
      <c r="A1787" t="s">
        <v>9</v>
      </c>
      <c r="B1787">
        <v>9</v>
      </c>
      <c r="C1787">
        <v>8</v>
      </c>
      <c r="D1787">
        <v>2</v>
      </c>
      <c r="E1787" t="s">
        <v>15</v>
      </c>
      <c r="F1787">
        <v>32</v>
      </c>
      <c r="G1787">
        <v>16</v>
      </c>
      <c r="H1787" t="s">
        <v>13</v>
      </c>
      <c r="I1787" t="s">
        <v>14</v>
      </c>
      <c r="J1787" t="s">
        <v>13</v>
      </c>
      <c r="K1787">
        <v>0.98499999999999999</v>
      </c>
      <c r="L1787">
        <f>表格2[[#This Row],[orient]]*(64/表格2[[#This Row],[pix_per_cell]])*(64/表格2[[#This Row],[pix_per_cell]])*IF(表格2[[#This Row],[hog_channel]]=" ALL", 3, 1)</f>
        <v>1728</v>
      </c>
      <c r="M1787">
        <f>IF(表格2[[#This Row],[spatial_feat]] = " True",表格2[[#This Row],[spatial_size]]*表格2[[#This Row],[spatial_size]]*3, 0)</f>
        <v>3072</v>
      </c>
      <c r="N1787">
        <f>IF(表格2[[#This Row],[hist_feat]] = " True", 表格2[[#This Row],[hist_bins]]*3, 0)</f>
        <v>0</v>
      </c>
      <c r="O1787">
        <f>表格2[[#This Row],[feature_len_hog]]+表格2[[#This Row],[feature_len_spatial]]+表格2[[#This Row],[feature_len_hist]]</f>
        <v>4800</v>
      </c>
    </row>
    <row r="1788" spans="1:15" hidden="1" x14ac:dyDescent="0.25">
      <c r="A1788" t="s">
        <v>9</v>
      </c>
      <c r="B1788">
        <v>9</v>
      </c>
      <c r="C1788">
        <v>8</v>
      </c>
      <c r="D1788">
        <v>3</v>
      </c>
      <c r="E1788">
        <v>1</v>
      </c>
      <c r="F1788">
        <v>16</v>
      </c>
      <c r="G1788">
        <v>32</v>
      </c>
      <c r="H1788" t="s">
        <v>13</v>
      </c>
      <c r="I1788" t="s">
        <v>13</v>
      </c>
      <c r="J1788" t="s">
        <v>13</v>
      </c>
      <c r="K1788">
        <v>0.98499999999999999</v>
      </c>
      <c r="L1788">
        <f>表格2[[#This Row],[orient]]*(64/表格2[[#This Row],[pix_per_cell]])*(64/表格2[[#This Row],[pix_per_cell]])*IF(表格2[[#This Row],[hog_channel]]=" ALL", 3, 1)</f>
        <v>576</v>
      </c>
      <c r="M1788">
        <f>IF(表格2[[#This Row],[spatial_feat]] = " True",表格2[[#This Row],[spatial_size]]*表格2[[#This Row],[spatial_size]]*3, 0)</f>
        <v>768</v>
      </c>
      <c r="N1788">
        <f>IF(表格2[[#This Row],[hist_feat]] = " True", 表格2[[#This Row],[hist_bins]]*3, 0)</f>
        <v>96</v>
      </c>
      <c r="O1788">
        <f>表格2[[#This Row],[feature_len_hog]]+表格2[[#This Row],[feature_len_spatial]]+表格2[[#This Row],[feature_len_hist]]</f>
        <v>1440</v>
      </c>
    </row>
    <row r="1789" spans="1:15" hidden="1" x14ac:dyDescent="0.25">
      <c r="A1789" t="s">
        <v>9</v>
      </c>
      <c r="B1789">
        <v>9</v>
      </c>
      <c r="C1789">
        <v>8</v>
      </c>
      <c r="D1789">
        <v>3</v>
      </c>
      <c r="E1789">
        <v>1</v>
      </c>
      <c r="F1789">
        <v>32</v>
      </c>
      <c r="G1789">
        <v>32</v>
      </c>
      <c r="H1789" t="s">
        <v>13</v>
      </c>
      <c r="I1789" t="s">
        <v>14</v>
      </c>
      <c r="J1789" t="s">
        <v>13</v>
      </c>
      <c r="K1789">
        <v>0.98499999999999999</v>
      </c>
      <c r="L1789">
        <f>表格2[[#This Row],[orient]]*(64/表格2[[#This Row],[pix_per_cell]])*(64/表格2[[#This Row],[pix_per_cell]])*IF(表格2[[#This Row],[hog_channel]]=" ALL", 3, 1)</f>
        <v>576</v>
      </c>
      <c r="M1789">
        <f>IF(表格2[[#This Row],[spatial_feat]] = " True",表格2[[#This Row],[spatial_size]]*表格2[[#This Row],[spatial_size]]*3, 0)</f>
        <v>3072</v>
      </c>
      <c r="N1789">
        <f>IF(表格2[[#This Row],[hist_feat]] = " True", 表格2[[#This Row],[hist_bins]]*3, 0)</f>
        <v>0</v>
      </c>
      <c r="O1789">
        <f>表格2[[#This Row],[feature_len_hog]]+表格2[[#This Row],[feature_len_spatial]]+表格2[[#This Row],[feature_len_hist]]</f>
        <v>3648</v>
      </c>
    </row>
    <row r="1790" spans="1:15" hidden="1" x14ac:dyDescent="0.25">
      <c r="A1790" t="s">
        <v>9</v>
      </c>
      <c r="B1790">
        <v>9</v>
      </c>
      <c r="C1790">
        <v>8</v>
      </c>
      <c r="D1790">
        <v>3</v>
      </c>
      <c r="E1790">
        <v>2</v>
      </c>
      <c r="F1790">
        <v>16</v>
      </c>
      <c r="G1790">
        <v>16</v>
      </c>
      <c r="H1790" t="s">
        <v>13</v>
      </c>
      <c r="I1790" t="s">
        <v>14</v>
      </c>
      <c r="J1790" t="s">
        <v>13</v>
      </c>
      <c r="K1790">
        <v>0.98499999999999999</v>
      </c>
      <c r="L1790">
        <f>表格2[[#This Row],[orient]]*(64/表格2[[#This Row],[pix_per_cell]])*(64/表格2[[#This Row],[pix_per_cell]])*IF(表格2[[#This Row],[hog_channel]]=" ALL", 3, 1)</f>
        <v>576</v>
      </c>
      <c r="M1790">
        <f>IF(表格2[[#This Row],[spatial_feat]] = " True",表格2[[#This Row],[spatial_size]]*表格2[[#This Row],[spatial_size]]*3, 0)</f>
        <v>768</v>
      </c>
      <c r="N1790">
        <f>IF(表格2[[#This Row],[hist_feat]] = " True", 表格2[[#This Row],[hist_bins]]*3, 0)</f>
        <v>0</v>
      </c>
      <c r="O1790">
        <f>表格2[[#This Row],[feature_len_hog]]+表格2[[#This Row],[feature_len_spatial]]+表格2[[#This Row],[feature_len_hist]]</f>
        <v>1344</v>
      </c>
    </row>
    <row r="1791" spans="1:15" hidden="1" x14ac:dyDescent="0.25">
      <c r="A1791" t="s">
        <v>9</v>
      </c>
      <c r="B1791">
        <v>9</v>
      </c>
      <c r="C1791">
        <v>8</v>
      </c>
      <c r="D1791">
        <v>3</v>
      </c>
      <c r="E1791" t="s">
        <v>15</v>
      </c>
      <c r="F1791">
        <v>16</v>
      </c>
      <c r="G1791">
        <v>16</v>
      </c>
      <c r="H1791" t="s">
        <v>14</v>
      </c>
      <c r="I1791" t="s">
        <v>13</v>
      </c>
      <c r="J1791" t="s">
        <v>13</v>
      </c>
      <c r="K1791">
        <v>0.98499999999999999</v>
      </c>
      <c r="L1791">
        <f>表格2[[#This Row],[orient]]*(64/表格2[[#This Row],[pix_per_cell]])*(64/表格2[[#This Row],[pix_per_cell]])*IF(表格2[[#This Row],[hog_channel]]=" ALL", 3, 1)</f>
        <v>1728</v>
      </c>
      <c r="M1791">
        <f>IF(表格2[[#This Row],[spatial_feat]] = " True",表格2[[#This Row],[spatial_size]]*表格2[[#This Row],[spatial_size]]*3, 0)</f>
        <v>0</v>
      </c>
      <c r="N1791">
        <f>IF(表格2[[#This Row],[hist_feat]] = " True", 表格2[[#This Row],[hist_bins]]*3, 0)</f>
        <v>48</v>
      </c>
      <c r="O1791">
        <f>表格2[[#This Row],[feature_len_hog]]+表格2[[#This Row],[feature_len_spatial]]+表格2[[#This Row],[feature_len_hist]]</f>
        <v>1776</v>
      </c>
    </row>
    <row r="1792" spans="1:15" hidden="1" x14ac:dyDescent="0.25">
      <c r="A1792" t="s">
        <v>9</v>
      </c>
      <c r="B1792">
        <v>9</v>
      </c>
      <c r="C1792">
        <v>8</v>
      </c>
      <c r="D1792">
        <v>4</v>
      </c>
      <c r="E1792">
        <v>0</v>
      </c>
      <c r="F1792">
        <v>16</v>
      </c>
      <c r="G1792">
        <v>16</v>
      </c>
      <c r="H1792" t="s">
        <v>13</v>
      </c>
      <c r="I1792" t="s">
        <v>13</v>
      </c>
      <c r="J1792" t="s">
        <v>13</v>
      </c>
      <c r="K1792">
        <v>0.98499999999999999</v>
      </c>
      <c r="L1792">
        <f>表格2[[#This Row],[orient]]*(64/表格2[[#This Row],[pix_per_cell]])*(64/表格2[[#This Row],[pix_per_cell]])*IF(表格2[[#This Row],[hog_channel]]=" ALL", 3, 1)</f>
        <v>576</v>
      </c>
      <c r="M1792">
        <f>IF(表格2[[#This Row],[spatial_feat]] = " True",表格2[[#This Row],[spatial_size]]*表格2[[#This Row],[spatial_size]]*3, 0)</f>
        <v>768</v>
      </c>
      <c r="N1792">
        <f>IF(表格2[[#This Row],[hist_feat]] = " True", 表格2[[#This Row],[hist_bins]]*3, 0)</f>
        <v>48</v>
      </c>
      <c r="O1792">
        <f>表格2[[#This Row],[feature_len_hog]]+表格2[[#This Row],[feature_len_spatial]]+表格2[[#This Row],[feature_len_hist]]</f>
        <v>1392</v>
      </c>
    </row>
    <row r="1793" spans="1:15" hidden="1" x14ac:dyDescent="0.25">
      <c r="A1793" t="s">
        <v>9</v>
      </c>
      <c r="B1793">
        <v>9</v>
      </c>
      <c r="C1793">
        <v>8</v>
      </c>
      <c r="D1793">
        <v>4</v>
      </c>
      <c r="E1793">
        <v>0</v>
      </c>
      <c r="F1793">
        <v>16</v>
      </c>
      <c r="G1793">
        <v>16</v>
      </c>
      <c r="H1793" t="s">
        <v>13</v>
      </c>
      <c r="I1793" t="s">
        <v>14</v>
      </c>
      <c r="J1793" t="s">
        <v>13</v>
      </c>
      <c r="K1793">
        <v>0.98499999999999999</v>
      </c>
      <c r="L1793">
        <f>表格2[[#This Row],[orient]]*(64/表格2[[#This Row],[pix_per_cell]])*(64/表格2[[#This Row],[pix_per_cell]])*IF(表格2[[#This Row],[hog_channel]]=" ALL", 3, 1)</f>
        <v>576</v>
      </c>
      <c r="M1793">
        <f>IF(表格2[[#This Row],[spatial_feat]] = " True",表格2[[#This Row],[spatial_size]]*表格2[[#This Row],[spatial_size]]*3, 0)</f>
        <v>768</v>
      </c>
      <c r="N1793">
        <f>IF(表格2[[#This Row],[hist_feat]] = " True", 表格2[[#This Row],[hist_bins]]*3, 0)</f>
        <v>0</v>
      </c>
      <c r="O1793">
        <f>表格2[[#This Row],[feature_len_hog]]+表格2[[#This Row],[feature_len_spatial]]+表格2[[#This Row],[feature_len_hist]]</f>
        <v>1344</v>
      </c>
    </row>
    <row r="1794" spans="1:15" hidden="1" x14ac:dyDescent="0.25">
      <c r="A1794" t="s">
        <v>9</v>
      </c>
      <c r="B1794">
        <v>9</v>
      </c>
      <c r="C1794">
        <v>8</v>
      </c>
      <c r="D1794">
        <v>4</v>
      </c>
      <c r="E1794">
        <v>0</v>
      </c>
      <c r="F1794">
        <v>16</v>
      </c>
      <c r="G1794">
        <v>32</v>
      </c>
      <c r="H1794" t="s">
        <v>13</v>
      </c>
      <c r="I1794" t="s">
        <v>14</v>
      </c>
      <c r="J1794" t="s">
        <v>13</v>
      </c>
      <c r="K1794">
        <v>0.98499999999999999</v>
      </c>
      <c r="L1794">
        <f>表格2[[#This Row],[orient]]*(64/表格2[[#This Row],[pix_per_cell]])*(64/表格2[[#This Row],[pix_per_cell]])*IF(表格2[[#This Row],[hog_channel]]=" ALL", 3, 1)</f>
        <v>576</v>
      </c>
      <c r="M1794">
        <f>IF(表格2[[#This Row],[spatial_feat]] = " True",表格2[[#This Row],[spatial_size]]*表格2[[#This Row],[spatial_size]]*3, 0)</f>
        <v>768</v>
      </c>
      <c r="N1794">
        <f>IF(表格2[[#This Row],[hist_feat]] = " True", 表格2[[#This Row],[hist_bins]]*3, 0)</f>
        <v>0</v>
      </c>
      <c r="O1794">
        <f>表格2[[#This Row],[feature_len_hog]]+表格2[[#This Row],[feature_len_spatial]]+表格2[[#This Row],[feature_len_hist]]</f>
        <v>1344</v>
      </c>
    </row>
    <row r="1795" spans="1:15" hidden="1" x14ac:dyDescent="0.25">
      <c r="A1795" t="s">
        <v>9</v>
      </c>
      <c r="B1795">
        <v>9</v>
      </c>
      <c r="C1795">
        <v>8</v>
      </c>
      <c r="D1795">
        <v>4</v>
      </c>
      <c r="E1795">
        <v>0</v>
      </c>
      <c r="F1795">
        <v>32</v>
      </c>
      <c r="G1795">
        <v>32</v>
      </c>
      <c r="H1795" t="s">
        <v>14</v>
      </c>
      <c r="I1795" t="s">
        <v>13</v>
      </c>
      <c r="J1795" t="s">
        <v>13</v>
      </c>
      <c r="K1795">
        <v>0.98499999999999999</v>
      </c>
      <c r="L1795">
        <f>表格2[[#This Row],[orient]]*(64/表格2[[#This Row],[pix_per_cell]])*(64/表格2[[#This Row],[pix_per_cell]])*IF(表格2[[#This Row],[hog_channel]]=" ALL", 3, 1)</f>
        <v>576</v>
      </c>
      <c r="M1795">
        <f>IF(表格2[[#This Row],[spatial_feat]] = " True",表格2[[#This Row],[spatial_size]]*表格2[[#This Row],[spatial_size]]*3, 0)</f>
        <v>0</v>
      </c>
      <c r="N1795">
        <f>IF(表格2[[#This Row],[hist_feat]] = " True", 表格2[[#This Row],[hist_bins]]*3, 0)</f>
        <v>96</v>
      </c>
      <c r="O1795">
        <f>表格2[[#This Row],[feature_len_hog]]+表格2[[#This Row],[feature_len_spatial]]+表格2[[#This Row],[feature_len_hist]]</f>
        <v>672</v>
      </c>
    </row>
    <row r="1796" spans="1:15" hidden="1" x14ac:dyDescent="0.25">
      <c r="A1796" t="s">
        <v>9</v>
      </c>
      <c r="B1796">
        <v>9</v>
      </c>
      <c r="C1796">
        <v>8</v>
      </c>
      <c r="D1796">
        <v>4</v>
      </c>
      <c r="E1796">
        <v>2</v>
      </c>
      <c r="F1796">
        <v>32</v>
      </c>
      <c r="G1796">
        <v>32</v>
      </c>
      <c r="H1796" t="s">
        <v>13</v>
      </c>
      <c r="I1796" t="s">
        <v>14</v>
      </c>
      <c r="J1796" t="s">
        <v>13</v>
      </c>
      <c r="K1796">
        <v>0.98499999999999999</v>
      </c>
      <c r="L1796">
        <f>表格2[[#This Row],[orient]]*(64/表格2[[#This Row],[pix_per_cell]])*(64/表格2[[#This Row],[pix_per_cell]])*IF(表格2[[#This Row],[hog_channel]]=" ALL", 3, 1)</f>
        <v>576</v>
      </c>
      <c r="M1796">
        <f>IF(表格2[[#This Row],[spatial_feat]] = " True",表格2[[#This Row],[spatial_size]]*表格2[[#This Row],[spatial_size]]*3, 0)</f>
        <v>3072</v>
      </c>
      <c r="N1796">
        <f>IF(表格2[[#This Row],[hist_feat]] = " True", 表格2[[#This Row],[hist_bins]]*3, 0)</f>
        <v>0</v>
      </c>
      <c r="O1796">
        <f>表格2[[#This Row],[feature_len_hog]]+表格2[[#This Row],[feature_len_spatial]]+表格2[[#This Row],[feature_len_hist]]</f>
        <v>3648</v>
      </c>
    </row>
    <row r="1797" spans="1:15" hidden="1" x14ac:dyDescent="0.25">
      <c r="A1797" t="s">
        <v>9</v>
      </c>
      <c r="B1797">
        <v>9</v>
      </c>
      <c r="C1797">
        <v>8</v>
      </c>
      <c r="D1797">
        <v>4</v>
      </c>
      <c r="E1797" t="s">
        <v>15</v>
      </c>
      <c r="F1797">
        <v>16</v>
      </c>
      <c r="G1797">
        <v>16</v>
      </c>
      <c r="H1797" t="s">
        <v>13</v>
      </c>
      <c r="I1797" t="s">
        <v>14</v>
      </c>
      <c r="J1797" t="s">
        <v>13</v>
      </c>
      <c r="K1797">
        <v>0.98499999999999999</v>
      </c>
      <c r="L1797">
        <f>表格2[[#This Row],[orient]]*(64/表格2[[#This Row],[pix_per_cell]])*(64/表格2[[#This Row],[pix_per_cell]])*IF(表格2[[#This Row],[hog_channel]]=" ALL", 3, 1)</f>
        <v>1728</v>
      </c>
      <c r="M1797">
        <f>IF(表格2[[#This Row],[spatial_feat]] = " True",表格2[[#This Row],[spatial_size]]*表格2[[#This Row],[spatial_size]]*3, 0)</f>
        <v>768</v>
      </c>
      <c r="N1797">
        <f>IF(表格2[[#This Row],[hist_feat]] = " True", 表格2[[#This Row],[hist_bins]]*3, 0)</f>
        <v>0</v>
      </c>
      <c r="O1797">
        <f>表格2[[#This Row],[feature_len_hog]]+表格2[[#This Row],[feature_len_spatial]]+表格2[[#This Row],[feature_len_hist]]</f>
        <v>2496</v>
      </c>
    </row>
    <row r="1798" spans="1:15" hidden="1" x14ac:dyDescent="0.25">
      <c r="A1798" t="s">
        <v>9</v>
      </c>
      <c r="B1798">
        <v>9</v>
      </c>
      <c r="C1798">
        <v>8</v>
      </c>
      <c r="D1798">
        <v>4</v>
      </c>
      <c r="E1798" t="s">
        <v>15</v>
      </c>
      <c r="F1798">
        <v>16</v>
      </c>
      <c r="G1798">
        <v>16</v>
      </c>
      <c r="H1798" t="s">
        <v>14</v>
      </c>
      <c r="I1798" t="s">
        <v>13</v>
      </c>
      <c r="J1798" t="s">
        <v>13</v>
      </c>
      <c r="K1798">
        <v>0.98499999999999999</v>
      </c>
      <c r="L1798">
        <f>表格2[[#This Row],[orient]]*(64/表格2[[#This Row],[pix_per_cell]])*(64/表格2[[#This Row],[pix_per_cell]])*IF(表格2[[#This Row],[hog_channel]]=" ALL", 3, 1)</f>
        <v>1728</v>
      </c>
      <c r="M1798">
        <f>IF(表格2[[#This Row],[spatial_feat]] = " True",表格2[[#This Row],[spatial_size]]*表格2[[#This Row],[spatial_size]]*3, 0)</f>
        <v>0</v>
      </c>
      <c r="N1798">
        <f>IF(表格2[[#This Row],[hist_feat]] = " True", 表格2[[#This Row],[hist_bins]]*3, 0)</f>
        <v>48</v>
      </c>
      <c r="O1798">
        <f>表格2[[#This Row],[feature_len_hog]]+表格2[[#This Row],[feature_len_spatial]]+表格2[[#This Row],[feature_len_hist]]</f>
        <v>1776</v>
      </c>
    </row>
    <row r="1799" spans="1:15" hidden="1" x14ac:dyDescent="0.25">
      <c r="A1799" t="s">
        <v>9</v>
      </c>
      <c r="B1799">
        <v>9</v>
      </c>
      <c r="C1799">
        <v>8</v>
      </c>
      <c r="D1799">
        <v>4</v>
      </c>
      <c r="E1799" t="s">
        <v>15</v>
      </c>
      <c r="F1799">
        <v>16</v>
      </c>
      <c r="G1799">
        <v>32</v>
      </c>
      <c r="H1799" t="s">
        <v>13</v>
      </c>
      <c r="I1799" t="s">
        <v>14</v>
      </c>
      <c r="J1799" t="s">
        <v>13</v>
      </c>
      <c r="K1799">
        <v>0.98499999999999999</v>
      </c>
      <c r="L1799">
        <f>表格2[[#This Row],[orient]]*(64/表格2[[#This Row],[pix_per_cell]])*(64/表格2[[#This Row],[pix_per_cell]])*IF(表格2[[#This Row],[hog_channel]]=" ALL", 3, 1)</f>
        <v>1728</v>
      </c>
      <c r="M1799">
        <f>IF(表格2[[#This Row],[spatial_feat]] = " True",表格2[[#This Row],[spatial_size]]*表格2[[#This Row],[spatial_size]]*3, 0)</f>
        <v>768</v>
      </c>
      <c r="N1799">
        <f>IF(表格2[[#This Row],[hist_feat]] = " True", 表格2[[#This Row],[hist_bins]]*3, 0)</f>
        <v>0</v>
      </c>
      <c r="O1799">
        <f>表格2[[#This Row],[feature_len_hog]]+表格2[[#This Row],[feature_len_spatial]]+表格2[[#This Row],[feature_len_hist]]</f>
        <v>2496</v>
      </c>
    </row>
    <row r="1800" spans="1:15" hidden="1" x14ac:dyDescent="0.25">
      <c r="A1800" t="s">
        <v>9</v>
      </c>
      <c r="B1800">
        <v>9</v>
      </c>
      <c r="C1800">
        <v>8</v>
      </c>
      <c r="D1800">
        <v>4</v>
      </c>
      <c r="E1800" t="s">
        <v>15</v>
      </c>
      <c r="F1800">
        <v>32</v>
      </c>
      <c r="G1800">
        <v>16</v>
      </c>
      <c r="H1800" t="s">
        <v>13</v>
      </c>
      <c r="I1800" t="s">
        <v>13</v>
      </c>
      <c r="J1800" t="s">
        <v>13</v>
      </c>
      <c r="K1800">
        <v>0.98499999999999999</v>
      </c>
      <c r="L1800">
        <f>表格2[[#This Row],[orient]]*(64/表格2[[#This Row],[pix_per_cell]])*(64/表格2[[#This Row],[pix_per_cell]])*IF(表格2[[#This Row],[hog_channel]]=" ALL", 3, 1)</f>
        <v>1728</v>
      </c>
      <c r="M1800">
        <f>IF(表格2[[#This Row],[spatial_feat]] = " True",表格2[[#This Row],[spatial_size]]*表格2[[#This Row],[spatial_size]]*3, 0)</f>
        <v>3072</v>
      </c>
      <c r="N1800">
        <f>IF(表格2[[#This Row],[hist_feat]] = " True", 表格2[[#This Row],[hist_bins]]*3, 0)</f>
        <v>48</v>
      </c>
      <c r="O1800">
        <f>表格2[[#This Row],[feature_len_hog]]+表格2[[#This Row],[feature_len_spatial]]+表格2[[#This Row],[feature_len_hist]]</f>
        <v>4848</v>
      </c>
    </row>
    <row r="1801" spans="1:15" hidden="1" x14ac:dyDescent="0.25">
      <c r="A1801" t="s">
        <v>9</v>
      </c>
      <c r="B1801">
        <v>9</v>
      </c>
      <c r="C1801">
        <v>16</v>
      </c>
      <c r="D1801">
        <v>2</v>
      </c>
      <c r="E1801">
        <v>1</v>
      </c>
      <c r="F1801">
        <v>32</v>
      </c>
      <c r="G1801">
        <v>16</v>
      </c>
      <c r="H1801" t="s">
        <v>13</v>
      </c>
      <c r="I1801" t="s">
        <v>14</v>
      </c>
      <c r="J1801" t="s">
        <v>13</v>
      </c>
      <c r="K1801">
        <v>0.98499999999999999</v>
      </c>
      <c r="L1801">
        <f>表格2[[#This Row],[orient]]*(64/表格2[[#This Row],[pix_per_cell]])*(64/表格2[[#This Row],[pix_per_cell]])*IF(表格2[[#This Row],[hog_channel]]=" ALL", 3, 1)</f>
        <v>144</v>
      </c>
      <c r="M1801">
        <f>IF(表格2[[#This Row],[spatial_feat]] = " True",表格2[[#This Row],[spatial_size]]*表格2[[#This Row],[spatial_size]]*3, 0)</f>
        <v>3072</v>
      </c>
      <c r="N1801">
        <f>IF(表格2[[#This Row],[hist_feat]] = " True", 表格2[[#This Row],[hist_bins]]*3, 0)</f>
        <v>0</v>
      </c>
      <c r="O1801">
        <f>表格2[[#This Row],[feature_len_hog]]+表格2[[#This Row],[feature_len_spatial]]+表格2[[#This Row],[feature_len_hist]]</f>
        <v>3216</v>
      </c>
    </row>
    <row r="1802" spans="1:15" hidden="1" x14ac:dyDescent="0.25">
      <c r="A1802" t="s">
        <v>9</v>
      </c>
      <c r="B1802">
        <v>9</v>
      </c>
      <c r="C1802">
        <v>16</v>
      </c>
      <c r="D1802">
        <v>2</v>
      </c>
      <c r="E1802">
        <v>1</v>
      </c>
      <c r="F1802">
        <v>32</v>
      </c>
      <c r="G1802">
        <v>32</v>
      </c>
      <c r="H1802" t="s">
        <v>13</v>
      </c>
      <c r="I1802" t="s">
        <v>14</v>
      </c>
      <c r="J1802" t="s">
        <v>13</v>
      </c>
      <c r="K1802">
        <v>0.98499999999999999</v>
      </c>
      <c r="L1802">
        <f>表格2[[#This Row],[orient]]*(64/表格2[[#This Row],[pix_per_cell]])*(64/表格2[[#This Row],[pix_per_cell]])*IF(表格2[[#This Row],[hog_channel]]=" ALL", 3, 1)</f>
        <v>144</v>
      </c>
      <c r="M1802">
        <f>IF(表格2[[#This Row],[spatial_feat]] = " True",表格2[[#This Row],[spatial_size]]*表格2[[#This Row],[spatial_size]]*3, 0)</f>
        <v>3072</v>
      </c>
      <c r="N1802">
        <f>IF(表格2[[#This Row],[hist_feat]] = " True", 表格2[[#This Row],[hist_bins]]*3, 0)</f>
        <v>0</v>
      </c>
      <c r="O1802">
        <f>表格2[[#This Row],[feature_len_hog]]+表格2[[#This Row],[feature_len_spatial]]+表格2[[#This Row],[feature_len_hist]]</f>
        <v>3216</v>
      </c>
    </row>
    <row r="1803" spans="1:15" hidden="1" x14ac:dyDescent="0.25">
      <c r="A1803" t="s">
        <v>9</v>
      </c>
      <c r="B1803">
        <v>9</v>
      </c>
      <c r="C1803">
        <v>16</v>
      </c>
      <c r="D1803">
        <v>2</v>
      </c>
      <c r="E1803">
        <v>2</v>
      </c>
      <c r="F1803">
        <v>32</v>
      </c>
      <c r="G1803">
        <v>16</v>
      </c>
      <c r="H1803" t="s">
        <v>13</v>
      </c>
      <c r="I1803" t="s">
        <v>14</v>
      </c>
      <c r="J1803" t="s">
        <v>13</v>
      </c>
      <c r="K1803">
        <v>0.98499999999999999</v>
      </c>
      <c r="L1803">
        <f>表格2[[#This Row],[orient]]*(64/表格2[[#This Row],[pix_per_cell]])*(64/表格2[[#This Row],[pix_per_cell]])*IF(表格2[[#This Row],[hog_channel]]=" ALL", 3, 1)</f>
        <v>144</v>
      </c>
      <c r="M1803">
        <f>IF(表格2[[#This Row],[spatial_feat]] = " True",表格2[[#This Row],[spatial_size]]*表格2[[#This Row],[spatial_size]]*3, 0)</f>
        <v>3072</v>
      </c>
      <c r="N1803">
        <f>IF(表格2[[#This Row],[hist_feat]] = " True", 表格2[[#This Row],[hist_bins]]*3, 0)</f>
        <v>0</v>
      </c>
      <c r="O1803">
        <f>表格2[[#This Row],[feature_len_hog]]+表格2[[#This Row],[feature_len_spatial]]+表格2[[#This Row],[feature_len_hist]]</f>
        <v>3216</v>
      </c>
    </row>
    <row r="1804" spans="1:15" hidden="1" x14ac:dyDescent="0.25">
      <c r="A1804" t="s">
        <v>9</v>
      </c>
      <c r="B1804">
        <v>9</v>
      </c>
      <c r="C1804">
        <v>16</v>
      </c>
      <c r="D1804">
        <v>2</v>
      </c>
      <c r="E1804" t="s">
        <v>15</v>
      </c>
      <c r="F1804">
        <v>16</v>
      </c>
      <c r="G1804">
        <v>32</v>
      </c>
      <c r="H1804" t="s">
        <v>13</v>
      </c>
      <c r="I1804" t="s">
        <v>14</v>
      </c>
      <c r="J1804" t="s">
        <v>13</v>
      </c>
      <c r="K1804">
        <v>0.98499999999999999</v>
      </c>
      <c r="L1804">
        <f>表格2[[#This Row],[orient]]*(64/表格2[[#This Row],[pix_per_cell]])*(64/表格2[[#This Row],[pix_per_cell]])*IF(表格2[[#This Row],[hog_channel]]=" ALL", 3, 1)</f>
        <v>432</v>
      </c>
      <c r="M1804">
        <f>IF(表格2[[#This Row],[spatial_feat]] = " True",表格2[[#This Row],[spatial_size]]*表格2[[#This Row],[spatial_size]]*3, 0)</f>
        <v>768</v>
      </c>
      <c r="N1804">
        <f>IF(表格2[[#This Row],[hist_feat]] = " True", 表格2[[#This Row],[hist_bins]]*3, 0)</f>
        <v>0</v>
      </c>
      <c r="O1804">
        <f>表格2[[#This Row],[feature_len_hog]]+表格2[[#This Row],[feature_len_spatial]]+表格2[[#This Row],[feature_len_hist]]</f>
        <v>1200</v>
      </c>
    </row>
    <row r="1805" spans="1:15" hidden="1" x14ac:dyDescent="0.25">
      <c r="A1805" t="s">
        <v>9</v>
      </c>
      <c r="B1805">
        <v>9</v>
      </c>
      <c r="C1805">
        <v>16</v>
      </c>
      <c r="D1805">
        <v>3</v>
      </c>
      <c r="E1805">
        <v>2</v>
      </c>
      <c r="F1805">
        <v>16</v>
      </c>
      <c r="G1805">
        <v>16</v>
      </c>
      <c r="H1805" t="s">
        <v>13</v>
      </c>
      <c r="I1805" t="s">
        <v>14</v>
      </c>
      <c r="J1805" t="s">
        <v>13</v>
      </c>
      <c r="K1805">
        <v>0.98499999999999999</v>
      </c>
      <c r="L1805">
        <f>表格2[[#This Row],[orient]]*(64/表格2[[#This Row],[pix_per_cell]])*(64/表格2[[#This Row],[pix_per_cell]])*IF(表格2[[#This Row],[hog_channel]]=" ALL", 3, 1)</f>
        <v>144</v>
      </c>
      <c r="M1805">
        <f>IF(表格2[[#This Row],[spatial_feat]] = " True",表格2[[#This Row],[spatial_size]]*表格2[[#This Row],[spatial_size]]*3, 0)</f>
        <v>768</v>
      </c>
      <c r="N1805">
        <f>IF(表格2[[#This Row],[hist_feat]] = " True", 表格2[[#This Row],[hist_bins]]*3, 0)</f>
        <v>0</v>
      </c>
      <c r="O1805">
        <f>表格2[[#This Row],[feature_len_hog]]+表格2[[#This Row],[feature_len_spatial]]+表格2[[#This Row],[feature_len_hist]]</f>
        <v>912</v>
      </c>
    </row>
    <row r="1806" spans="1:15" hidden="1" x14ac:dyDescent="0.25">
      <c r="A1806" t="s">
        <v>9</v>
      </c>
      <c r="B1806">
        <v>9</v>
      </c>
      <c r="C1806">
        <v>16</v>
      </c>
      <c r="D1806">
        <v>3</v>
      </c>
      <c r="E1806">
        <v>2</v>
      </c>
      <c r="F1806">
        <v>16</v>
      </c>
      <c r="G1806">
        <v>32</v>
      </c>
      <c r="H1806" t="s">
        <v>13</v>
      </c>
      <c r="I1806" t="s">
        <v>14</v>
      </c>
      <c r="J1806" t="s">
        <v>13</v>
      </c>
      <c r="K1806">
        <v>0.98499999999999999</v>
      </c>
      <c r="L1806">
        <f>表格2[[#This Row],[orient]]*(64/表格2[[#This Row],[pix_per_cell]])*(64/表格2[[#This Row],[pix_per_cell]])*IF(表格2[[#This Row],[hog_channel]]=" ALL", 3, 1)</f>
        <v>144</v>
      </c>
      <c r="M1806">
        <f>IF(表格2[[#This Row],[spatial_feat]] = " True",表格2[[#This Row],[spatial_size]]*表格2[[#This Row],[spatial_size]]*3, 0)</f>
        <v>768</v>
      </c>
      <c r="N1806">
        <f>IF(表格2[[#This Row],[hist_feat]] = " True", 表格2[[#This Row],[hist_bins]]*3, 0)</f>
        <v>0</v>
      </c>
      <c r="O1806">
        <f>表格2[[#This Row],[feature_len_hog]]+表格2[[#This Row],[feature_len_spatial]]+表格2[[#This Row],[feature_len_hist]]</f>
        <v>912</v>
      </c>
    </row>
    <row r="1807" spans="1:15" hidden="1" x14ac:dyDescent="0.25">
      <c r="A1807" t="s">
        <v>9</v>
      </c>
      <c r="B1807">
        <v>9</v>
      </c>
      <c r="C1807">
        <v>16</v>
      </c>
      <c r="D1807">
        <v>3</v>
      </c>
      <c r="E1807" t="s">
        <v>15</v>
      </c>
      <c r="F1807">
        <v>16</v>
      </c>
      <c r="G1807">
        <v>32</v>
      </c>
      <c r="H1807" t="s">
        <v>13</v>
      </c>
      <c r="I1807" t="s">
        <v>14</v>
      </c>
      <c r="J1807" t="s">
        <v>13</v>
      </c>
      <c r="K1807">
        <v>0.98499999999999999</v>
      </c>
      <c r="L1807">
        <f>表格2[[#This Row],[orient]]*(64/表格2[[#This Row],[pix_per_cell]])*(64/表格2[[#This Row],[pix_per_cell]])*IF(表格2[[#This Row],[hog_channel]]=" ALL", 3, 1)</f>
        <v>432</v>
      </c>
      <c r="M1807">
        <f>IF(表格2[[#This Row],[spatial_feat]] = " True",表格2[[#This Row],[spatial_size]]*表格2[[#This Row],[spatial_size]]*3, 0)</f>
        <v>768</v>
      </c>
      <c r="N1807">
        <f>IF(表格2[[#This Row],[hist_feat]] = " True", 表格2[[#This Row],[hist_bins]]*3, 0)</f>
        <v>0</v>
      </c>
      <c r="O1807">
        <f>表格2[[#This Row],[feature_len_hog]]+表格2[[#This Row],[feature_len_spatial]]+表格2[[#This Row],[feature_len_hist]]</f>
        <v>1200</v>
      </c>
    </row>
    <row r="1808" spans="1:15" hidden="1" x14ac:dyDescent="0.25">
      <c r="A1808" t="s">
        <v>9</v>
      </c>
      <c r="B1808">
        <v>9</v>
      </c>
      <c r="C1808">
        <v>16</v>
      </c>
      <c r="D1808">
        <v>3</v>
      </c>
      <c r="E1808" t="s">
        <v>15</v>
      </c>
      <c r="F1808">
        <v>32</v>
      </c>
      <c r="G1808">
        <v>16</v>
      </c>
      <c r="H1808" t="s">
        <v>14</v>
      </c>
      <c r="I1808" t="s">
        <v>13</v>
      </c>
      <c r="J1808" t="s">
        <v>13</v>
      </c>
      <c r="K1808">
        <v>0.98499999999999999</v>
      </c>
      <c r="L1808">
        <f>表格2[[#This Row],[orient]]*(64/表格2[[#This Row],[pix_per_cell]])*(64/表格2[[#This Row],[pix_per_cell]])*IF(表格2[[#This Row],[hog_channel]]=" ALL", 3, 1)</f>
        <v>432</v>
      </c>
      <c r="M1808">
        <f>IF(表格2[[#This Row],[spatial_feat]] = " True",表格2[[#This Row],[spatial_size]]*表格2[[#This Row],[spatial_size]]*3, 0)</f>
        <v>0</v>
      </c>
      <c r="N1808">
        <f>IF(表格2[[#This Row],[hist_feat]] = " True", 表格2[[#This Row],[hist_bins]]*3, 0)</f>
        <v>48</v>
      </c>
      <c r="O1808">
        <f>表格2[[#This Row],[feature_len_hog]]+表格2[[#This Row],[feature_len_spatial]]+表格2[[#This Row],[feature_len_hist]]</f>
        <v>480</v>
      </c>
    </row>
    <row r="1809" spans="1:15" hidden="1" x14ac:dyDescent="0.25">
      <c r="A1809" t="s">
        <v>9</v>
      </c>
      <c r="B1809">
        <v>9</v>
      </c>
      <c r="C1809">
        <v>16</v>
      </c>
      <c r="D1809">
        <v>3</v>
      </c>
      <c r="E1809" t="s">
        <v>15</v>
      </c>
      <c r="F1809">
        <v>32</v>
      </c>
      <c r="G1809">
        <v>32</v>
      </c>
      <c r="H1809" t="s">
        <v>13</v>
      </c>
      <c r="I1809" t="s">
        <v>14</v>
      </c>
      <c r="J1809" t="s">
        <v>13</v>
      </c>
      <c r="K1809">
        <v>0.98499999999999999</v>
      </c>
      <c r="L1809">
        <f>表格2[[#This Row],[orient]]*(64/表格2[[#This Row],[pix_per_cell]])*(64/表格2[[#This Row],[pix_per_cell]])*IF(表格2[[#This Row],[hog_channel]]=" ALL", 3, 1)</f>
        <v>432</v>
      </c>
      <c r="M1809">
        <f>IF(表格2[[#This Row],[spatial_feat]] = " True",表格2[[#This Row],[spatial_size]]*表格2[[#This Row],[spatial_size]]*3, 0)</f>
        <v>3072</v>
      </c>
      <c r="N1809">
        <f>IF(表格2[[#This Row],[hist_feat]] = " True", 表格2[[#This Row],[hist_bins]]*3, 0)</f>
        <v>0</v>
      </c>
      <c r="O1809">
        <f>表格2[[#This Row],[feature_len_hog]]+表格2[[#This Row],[feature_len_spatial]]+表格2[[#This Row],[feature_len_hist]]</f>
        <v>3504</v>
      </c>
    </row>
    <row r="1810" spans="1:15" hidden="1" x14ac:dyDescent="0.25">
      <c r="A1810" t="s">
        <v>9</v>
      </c>
      <c r="B1810">
        <v>9</v>
      </c>
      <c r="C1810">
        <v>16</v>
      </c>
      <c r="D1810">
        <v>4</v>
      </c>
      <c r="E1810">
        <v>0</v>
      </c>
      <c r="F1810">
        <v>16</v>
      </c>
      <c r="G1810">
        <v>32</v>
      </c>
      <c r="H1810" t="s">
        <v>13</v>
      </c>
      <c r="I1810" t="s">
        <v>14</v>
      </c>
      <c r="J1810" t="s">
        <v>13</v>
      </c>
      <c r="K1810">
        <v>0.98499999999999999</v>
      </c>
      <c r="L1810">
        <f>表格2[[#This Row],[orient]]*(64/表格2[[#This Row],[pix_per_cell]])*(64/表格2[[#This Row],[pix_per_cell]])*IF(表格2[[#This Row],[hog_channel]]=" ALL", 3, 1)</f>
        <v>144</v>
      </c>
      <c r="M1810">
        <f>IF(表格2[[#This Row],[spatial_feat]] = " True",表格2[[#This Row],[spatial_size]]*表格2[[#This Row],[spatial_size]]*3, 0)</f>
        <v>768</v>
      </c>
      <c r="N1810">
        <f>IF(表格2[[#This Row],[hist_feat]] = " True", 表格2[[#This Row],[hist_bins]]*3, 0)</f>
        <v>0</v>
      </c>
      <c r="O1810">
        <f>表格2[[#This Row],[feature_len_hog]]+表格2[[#This Row],[feature_len_spatial]]+表格2[[#This Row],[feature_len_hist]]</f>
        <v>912</v>
      </c>
    </row>
    <row r="1811" spans="1:15" hidden="1" x14ac:dyDescent="0.25">
      <c r="A1811" t="s">
        <v>9</v>
      </c>
      <c r="B1811">
        <v>9</v>
      </c>
      <c r="C1811">
        <v>16</v>
      </c>
      <c r="D1811">
        <v>4</v>
      </c>
      <c r="E1811">
        <v>1</v>
      </c>
      <c r="F1811">
        <v>32</v>
      </c>
      <c r="G1811">
        <v>16</v>
      </c>
      <c r="H1811" t="s">
        <v>13</v>
      </c>
      <c r="I1811" t="s">
        <v>14</v>
      </c>
      <c r="J1811" t="s">
        <v>13</v>
      </c>
      <c r="K1811">
        <v>0.98499999999999999</v>
      </c>
      <c r="L1811">
        <f>表格2[[#This Row],[orient]]*(64/表格2[[#This Row],[pix_per_cell]])*(64/表格2[[#This Row],[pix_per_cell]])*IF(表格2[[#This Row],[hog_channel]]=" ALL", 3, 1)</f>
        <v>144</v>
      </c>
      <c r="M1811">
        <f>IF(表格2[[#This Row],[spatial_feat]] = " True",表格2[[#This Row],[spatial_size]]*表格2[[#This Row],[spatial_size]]*3, 0)</f>
        <v>3072</v>
      </c>
      <c r="N1811">
        <f>IF(表格2[[#This Row],[hist_feat]] = " True", 表格2[[#This Row],[hist_bins]]*3, 0)</f>
        <v>0</v>
      </c>
      <c r="O1811">
        <f>表格2[[#This Row],[feature_len_hog]]+表格2[[#This Row],[feature_len_spatial]]+表格2[[#This Row],[feature_len_hist]]</f>
        <v>3216</v>
      </c>
    </row>
    <row r="1812" spans="1:15" hidden="1" x14ac:dyDescent="0.25">
      <c r="A1812" t="s">
        <v>9</v>
      </c>
      <c r="B1812">
        <v>9</v>
      </c>
      <c r="C1812">
        <v>16</v>
      </c>
      <c r="D1812">
        <v>4</v>
      </c>
      <c r="E1812" t="s">
        <v>15</v>
      </c>
      <c r="F1812">
        <v>16</v>
      </c>
      <c r="G1812">
        <v>32</v>
      </c>
      <c r="H1812" t="s">
        <v>13</v>
      </c>
      <c r="I1812" t="s">
        <v>14</v>
      </c>
      <c r="J1812" t="s">
        <v>13</v>
      </c>
      <c r="K1812">
        <v>0.98499999999999999</v>
      </c>
      <c r="L1812">
        <f>表格2[[#This Row],[orient]]*(64/表格2[[#This Row],[pix_per_cell]])*(64/表格2[[#This Row],[pix_per_cell]])*IF(表格2[[#This Row],[hog_channel]]=" ALL", 3, 1)</f>
        <v>432</v>
      </c>
      <c r="M1812">
        <f>IF(表格2[[#This Row],[spatial_feat]] = " True",表格2[[#This Row],[spatial_size]]*表格2[[#This Row],[spatial_size]]*3, 0)</f>
        <v>768</v>
      </c>
      <c r="N1812">
        <f>IF(表格2[[#This Row],[hist_feat]] = " True", 表格2[[#This Row],[hist_bins]]*3, 0)</f>
        <v>0</v>
      </c>
      <c r="O1812">
        <f>表格2[[#This Row],[feature_len_hog]]+表格2[[#This Row],[feature_len_spatial]]+表格2[[#This Row],[feature_len_hist]]</f>
        <v>1200</v>
      </c>
    </row>
    <row r="1813" spans="1:15" hidden="1" x14ac:dyDescent="0.25">
      <c r="A1813" t="s">
        <v>9</v>
      </c>
      <c r="B1813">
        <v>5</v>
      </c>
      <c r="C1813">
        <v>8</v>
      </c>
      <c r="D1813">
        <v>2</v>
      </c>
      <c r="E1813">
        <v>1</v>
      </c>
      <c r="F1813">
        <v>16</v>
      </c>
      <c r="G1813">
        <v>32</v>
      </c>
      <c r="H1813" t="s">
        <v>14</v>
      </c>
      <c r="I1813" t="s">
        <v>14</v>
      </c>
      <c r="J1813" t="s">
        <v>13</v>
      </c>
      <c r="K1813">
        <v>0.98499999999999999</v>
      </c>
      <c r="L1813">
        <f>表格2[[#This Row],[orient]]*(64/表格2[[#This Row],[pix_per_cell]])*(64/表格2[[#This Row],[pix_per_cell]])*IF(表格2[[#This Row],[hog_channel]]=" ALL", 3, 1)</f>
        <v>320</v>
      </c>
      <c r="M1813">
        <f>IF(表格2[[#This Row],[spatial_feat]] = " True",表格2[[#This Row],[spatial_size]]*表格2[[#This Row],[spatial_size]]*3, 0)</f>
        <v>0</v>
      </c>
      <c r="N1813">
        <f>IF(表格2[[#This Row],[hist_feat]] = " True", 表格2[[#This Row],[hist_bins]]*3, 0)</f>
        <v>0</v>
      </c>
      <c r="O1813">
        <f>表格2[[#This Row],[feature_len_hog]]+表格2[[#This Row],[feature_len_spatial]]+表格2[[#This Row],[feature_len_hist]]</f>
        <v>320</v>
      </c>
    </row>
    <row r="1814" spans="1:15" hidden="1" x14ac:dyDescent="0.25">
      <c r="A1814" t="s">
        <v>9</v>
      </c>
      <c r="B1814">
        <v>5</v>
      </c>
      <c r="C1814">
        <v>8</v>
      </c>
      <c r="D1814">
        <v>2</v>
      </c>
      <c r="E1814">
        <v>1</v>
      </c>
      <c r="F1814">
        <v>32</v>
      </c>
      <c r="G1814">
        <v>16</v>
      </c>
      <c r="H1814" t="s">
        <v>14</v>
      </c>
      <c r="I1814" t="s">
        <v>14</v>
      </c>
      <c r="J1814" t="s">
        <v>13</v>
      </c>
      <c r="K1814">
        <v>0.98499999999999999</v>
      </c>
      <c r="L1814">
        <f>表格2[[#This Row],[orient]]*(64/表格2[[#This Row],[pix_per_cell]])*(64/表格2[[#This Row],[pix_per_cell]])*IF(表格2[[#This Row],[hog_channel]]=" ALL", 3, 1)</f>
        <v>320</v>
      </c>
      <c r="M1814">
        <f>IF(表格2[[#This Row],[spatial_feat]] = " True",表格2[[#This Row],[spatial_size]]*表格2[[#This Row],[spatial_size]]*3, 0)</f>
        <v>0</v>
      </c>
      <c r="N1814">
        <f>IF(表格2[[#This Row],[hist_feat]] = " True", 表格2[[#This Row],[hist_bins]]*3, 0)</f>
        <v>0</v>
      </c>
      <c r="O1814">
        <f>表格2[[#This Row],[feature_len_hog]]+表格2[[#This Row],[feature_len_spatial]]+表格2[[#This Row],[feature_len_hist]]</f>
        <v>320</v>
      </c>
    </row>
    <row r="1815" spans="1:15" hidden="1" x14ac:dyDescent="0.25">
      <c r="A1815" t="s">
        <v>9</v>
      </c>
      <c r="B1815">
        <v>5</v>
      </c>
      <c r="C1815">
        <v>8</v>
      </c>
      <c r="D1815">
        <v>2</v>
      </c>
      <c r="E1815">
        <v>2</v>
      </c>
      <c r="F1815">
        <v>16</v>
      </c>
      <c r="G1815">
        <v>16</v>
      </c>
      <c r="H1815" t="s">
        <v>14</v>
      </c>
      <c r="I1815" t="s">
        <v>14</v>
      </c>
      <c r="J1815" t="s">
        <v>13</v>
      </c>
      <c r="K1815">
        <v>0.98499999999999999</v>
      </c>
      <c r="L1815">
        <f>表格2[[#This Row],[orient]]*(64/表格2[[#This Row],[pix_per_cell]])*(64/表格2[[#This Row],[pix_per_cell]])*IF(表格2[[#This Row],[hog_channel]]=" ALL", 3, 1)</f>
        <v>320</v>
      </c>
      <c r="M1815">
        <f>IF(表格2[[#This Row],[spatial_feat]] = " True",表格2[[#This Row],[spatial_size]]*表格2[[#This Row],[spatial_size]]*3, 0)</f>
        <v>0</v>
      </c>
      <c r="N1815">
        <f>IF(表格2[[#This Row],[hist_feat]] = " True", 表格2[[#This Row],[hist_bins]]*3, 0)</f>
        <v>0</v>
      </c>
      <c r="O1815">
        <f>表格2[[#This Row],[feature_len_hog]]+表格2[[#This Row],[feature_len_spatial]]+表格2[[#This Row],[feature_len_hist]]</f>
        <v>320</v>
      </c>
    </row>
    <row r="1816" spans="1:15" hidden="1" x14ac:dyDescent="0.25">
      <c r="A1816" t="s">
        <v>9</v>
      </c>
      <c r="B1816">
        <v>5</v>
      </c>
      <c r="C1816">
        <v>8</v>
      </c>
      <c r="D1816">
        <v>2</v>
      </c>
      <c r="E1816">
        <v>2</v>
      </c>
      <c r="F1816">
        <v>32</v>
      </c>
      <c r="G1816">
        <v>16</v>
      </c>
      <c r="H1816" t="s">
        <v>13</v>
      </c>
      <c r="I1816" t="s">
        <v>14</v>
      </c>
      <c r="J1816" t="s">
        <v>13</v>
      </c>
      <c r="K1816">
        <v>0.98499999999999999</v>
      </c>
      <c r="L1816">
        <f>表格2[[#This Row],[orient]]*(64/表格2[[#This Row],[pix_per_cell]])*(64/表格2[[#This Row],[pix_per_cell]])*IF(表格2[[#This Row],[hog_channel]]=" ALL", 3, 1)</f>
        <v>320</v>
      </c>
      <c r="M1816">
        <f>IF(表格2[[#This Row],[spatial_feat]] = " True",表格2[[#This Row],[spatial_size]]*表格2[[#This Row],[spatial_size]]*3, 0)</f>
        <v>3072</v>
      </c>
      <c r="N1816">
        <f>IF(表格2[[#This Row],[hist_feat]] = " True", 表格2[[#This Row],[hist_bins]]*3, 0)</f>
        <v>0</v>
      </c>
      <c r="O1816">
        <f>表格2[[#This Row],[feature_len_hog]]+表格2[[#This Row],[feature_len_spatial]]+表格2[[#This Row],[feature_len_hist]]</f>
        <v>3392</v>
      </c>
    </row>
    <row r="1817" spans="1:15" hidden="1" x14ac:dyDescent="0.25">
      <c r="A1817" t="s">
        <v>9</v>
      </c>
      <c r="B1817">
        <v>5</v>
      </c>
      <c r="C1817">
        <v>8</v>
      </c>
      <c r="D1817">
        <v>2</v>
      </c>
      <c r="E1817" t="s">
        <v>15</v>
      </c>
      <c r="F1817">
        <v>16</v>
      </c>
      <c r="G1817">
        <v>32</v>
      </c>
      <c r="H1817" t="s">
        <v>14</v>
      </c>
      <c r="I1817" t="s">
        <v>13</v>
      </c>
      <c r="J1817" t="s">
        <v>13</v>
      </c>
      <c r="K1817">
        <v>0.98499999999999999</v>
      </c>
      <c r="L1817">
        <f>表格2[[#This Row],[orient]]*(64/表格2[[#This Row],[pix_per_cell]])*(64/表格2[[#This Row],[pix_per_cell]])*IF(表格2[[#This Row],[hog_channel]]=" ALL", 3, 1)</f>
        <v>960</v>
      </c>
      <c r="M1817">
        <f>IF(表格2[[#This Row],[spatial_feat]] = " True",表格2[[#This Row],[spatial_size]]*表格2[[#This Row],[spatial_size]]*3, 0)</f>
        <v>0</v>
      </c>
      <c r="N1817">
        <f>IF(表格2[[#This Row],[hist_feat]] = " True", 表格2[[#This Row],[hist_bins]]*3, 0)</f>
        <v>96</v>
      </c>
      <c r="O1817">
        <f>表格2[[#This Row],[feature_len_hog]]+表格2[[#This Row],[feature_len_spatial]]+表格2[[#This Row],[feature_len_hist]]</f>
        <v>1056</v>
      </c>
    </row>
    <row r="1818" spans="1:15" hidden="1" x14ac:dyDescent="0.25">
      <c r="A1818" t="s">
        <v>9</v>
      </c>
      <c r="B1818">
        <v>5</v>
      </c>
      <c r="C1818">
        <v>8</v>
      </c>
      <c r="D1818">
        <v>3</v>
      </c>
      <c r="E1818" t="s">
        <v>15</v>
      </c>
      <c r="F1818">
        <v>16</v>
      </c>
      <c r="G1818">
        <v>16</v>
      </c>
      <c r="H1818" t="s">
        <v>14</v>
      </c>
      <c r="I1818" t="s">
        <v>14</v>
      </c>
      <c r="J1818" t="s">
        <v>13</v>
      </c>
      <c r="K1818">
        <v>0.98499999999999999</v>
      </c>
      <c r="L1818">
        <f>表格2[[#This Row],[orient]]*(64/表格2[[#This Row],[pix_per_cell]])*(64/表格2[[#This Row],[pix_per_cell]])*IF(表格2[[#This Row],[hog_channel]]=" ALL", 3, 1)</f>
        <v>960</v>
      </c>
      <c r="M1818">
        <f>IF(表格2[[#This Row],[spatial_feat]] = " True",表格2[[#This Row],[spatial_size]]*表格2[[#This Row],[spatial_size]]*3, 0)</f>
        <v>0</v>
      </c>
      <c r="N1818">
        <f>IF(表格2[[#This Row],[hist_feat]] = " True", 表格2[[#This Row],[hist_bins]]*3, 0)</f>
        <v>0</v>
      </c>
      <c r="O1818">
        <f>表格2[[#This Row],[feature_len_hog]]+表格2[[#This Row],[feature_len_spatial]]+表格2[[#This Row],[feature_len_hist]]</f>
        <v>960</v>
      </c>
    </row>
    <row r="1819" spans="1:15" hidden="1" x14ac:dyDescent="0.25">
      <c r="A1819" t="s">
        <v>9</v>
      </c>
      <c r="B1819">
        <v>5</v>
      </c>
      <c r="C1819">
        <v>8</v>
      </c>
      <c r="D1819">
        <v>3</v>
      </c>
      <c r="E1819" t="s">
        <v>15</v>
      </c>
      <c r="F1819">
        <v>32</v>
      </c>
      <c r="G1819">
        <v>16</v>
      </c>
      <c r="H1819" t="s">
        <v>14</v>
      </c>
      <c r="I1819" t="s">
        <v>13</v>
      </c>
      <c r="J1819" t="s">
        <v>13</v>
      </c>
      <c r="K1819">
        <v>0.98499999999999999</v>
      </c>
      <c r="L1819">
        <f>表格2[[#This Row],[orient]]*(64/表格2[[#This Row],[pix_per_cell]])*(64/表格2[[#This Row],[pix_per_cell]])*IF(表格2[[#This Row],[hog_channel]]=" ALL", 3, 1)</f>
        <v>960</v>
      </c>
      <c r="M1819">
        <f>IF(表格2[[#This Row],[spatial_feat]] = " True",表格2[[#This Row],[spatial_size]]*表格2[[#This Row],[spatial_size]]*3, 0)</f>
        <v>0</v>
      </c>
      <c r="N1819">
        <f>IF(表格2[[#This Row],[hist_feat]] = " True", 表格2[[#This Row],[hist_bins]]*3, 0)</f>
        <v>48</v>
      </c>
      <c r="O1819">
        <f>表格2[[#This Row],[feature_len_hog]]+表格2[[#This Row],[feature_len_spatial]]+表格2[[#This Row],[feature_len_hist]]</f>
        <v>1008</v>
      </c>
    </row>
    <row r="1820" spans="1:15" hidden="1" x14ac:dyDescent="0.25">
      <c r="A1820" t="s">
        <v>9</v>
      </c>
      <c r="B1820">
        <v>5</v>
      </c>
      <c r="C1820">
        <v>8</v>
      </c>
      <c r="D1820">
        <v>4</v>
      </c>
      <c r="E1820">
        <v>0</v>
      </c>
      <c r="F1820">
        <v>32</v>
      </c>
      <c r="G1820">
        <v>16</v>
      </c>
      <c r="H1820" t="s">
        <v>14</v>
      </c>
      <c r="I1820" t="s">
        <v>13</v>
      </c>
      <c r="J1820" t="s">
        <v>13</v>
      </c>
      <c r="K1820">
        <v>0.98499999999999999</v>
      </c>
      <c r="L1820">
        <f>表格2[[#This Row],[orient]]*(64/表格2[[#This Row],[pix_per_cell]])*(64/表格2[[#This Row],[pix_per_cell]])*IF(表格2[[#This Row],[hog_channel]]=" ALL", 3, 1)</f>
        <v>320</v>
      </c>
      <c r="M1820">
        <f>IF(表格2[[#This Row],[spatial_feat]] = " True",表格2[[#This Row],[spatial_size]]*表格2[[#This Row],[spatial_size]]*3, 0)</f>
        <v>0</v>
      </c>
      <c r="N1820">
        <f>IF(表格2[[#This Row],[hist_feat]] = " True", 表格2[[#This Row],[hist_bins]]*3, 0)</f>
        <v>48</v>
      </c>
      <c r="O1820">
        <f>表格2[[#This Row],[feature_len_hog]]+表格2[[#This Row],[feature_len_spatial]]+表格2[[#This Row],[feature_len_hist]]</f>
        <v>368</v>
      </c>
    </row>
    <row r="1821" spans="1:15" hidden="1" x14ac:dyDescent="0.25">
      <c r="A1821" t="s">
        <v>9</v>
      </c>
      <c r="B1821">
        <v>5</v>
      </c>
      <c r="C1821">
        <v>8</v>
      </c>
      <c r="D1821">
        <v>4</v>
      </c>
      <c r="E1821">
        <v>1</v>
      </c>
      <c r="F1821">
        <v>16</v>
      </c>
      <c r="G1821">
        <v>16</v>
      </c>
      <c r="H1821" t="s">
        <v>13</v>
      </c>
      <c r="I1821" t="s">
        <v>14</v>
      </c>
      <c r="J1821" t="s">
        <v>13</v>
      </c>
      <c r="K1821">
        <v>0.98499999999999999</v>
      </c>
      <c r="L1821">
        <f>表格2[[#This Row],[orient]]*(64/表格2[[#This Row],[pix_per_cell]])*(64/表格2[[#This Row],[pix_per_cell]])*IF(表格2[[#This Row],[hog_channel]]=" ALL", 3, 1)</f>
        <v>320</v>
      </c>
      <c r="M1821">
        <f>IF(表格2[[#This Row],[spatial_feat]] = " True",表格2[[#This Row],[spatial_size]]*表格2[[#This Row],[spatial_size]]*3, 0)</f>
        <v>768</v>
      </c>
      <c r="N1821">
        <f>IF(表格2[[#This Row],[hist_feat]] = " True", 表格2[[#This Row],[hist_bins]]*3, 0)</f>
        <v>0</v>
      </c>
      <c r="O1821">
        <f>表格2[[#This Row],[feature_len_hog]]+表格2[[#This Row],[feature_len_spatial]]+表格2[[#This Row],[feature_len_hist]]</f>
        <v>1088</v>
      </c>
    </row>
    <row r="1822" spans="1:15" hidden="1" x14ac:dyDescent="0.25">
      <c r="A1822" t="s">
        <v>9</v>
      </c>
      <c r="B1822">
        <v>5</v>
      </c>
      <c r="C1822">
        <v>8</v>
      </c>
      <c r="D1822">
        <v>4</v>
      </c>
      <c r="E1822">
        <v>1</v>
      </c>
      <c r="F1822">
        <v>32</v>
      </c>
      <c r="G1822">
        <v>16</v>
      </c>
      <c r="H1822" t="s">
        <v>14</v>
      </c>
      <c r="I1822" t="s">
        <v>13</v>
      </c>
      <c r="J1822" t="s">
        <v>13</v>
      </c>
      <c r="K1822">
        <v>0.98499999999999999</v>
      </c>
      <c r="L1822">
        <f>表格2[[#This Row],[orient]]*(64/表格2[[#This Row],[pix_per_cell]])*(64/表格2[[#This Row],[pix_per_cell]])*IF(表格2[[#This Row],[hog_channel]]=" ALL", 3, 1)</f>
        <v>320</v>
      </c>
      <c r="M1822">
        <f>IF(表格2[[#This Row],[spatial_feat]] = " True",表格2[[#This Row],[spatial_size]]*表格2[[#This Row],[spatial_size]]*3, 0)</f>
        <v>0</v>
      </c>
      <c r="N1822">
        <f>IF(表格2[[#This Row],[hist_feat]] = " True", 表格2[[#This Row],[hist_bins]]*3, 0)</f>
        <v>48</v>
      </c>
      <c r="O1822">
        <f>表格2[[#This Row],[feature_len_hog]]+表格2[[#This Row],[feature_len_spatial]]+表格2[[#This Row],[feature_len_hist]]</f>
        <v>368</v>
      </c>
    </row>
    <row r="1823" spans="1:15" hidden="1" x14ac:dyDescent="0.25">
      <c r="A1823" t="s">
        <v>9</v>
      </c>
      <c r="B1823">
        <v>5</v>
      </c>
      <c r="C1823">
        <v>8</v>
      </c>
      <c r="D1823">
        <v>4</v>
      </c>
      <c r="E1823">
        <v>2</v>
      </c>
      <c r="F1823">
        <v>16</v>
      </c>
      <c r="G1823">
        <v>16</v>
      </c>
      <c r="H1823" t="s">
        <v>13</v>
      </c>
      <c r="I1823" t="s">
        <v>14</v>
      </c>
      <c r="J1823" t="s">
        <v>13</v>
      </c>
      <c r="K1823">
        <v>0.98499999999999999</v>
      </c>
      <c r="L1823">
        <f>表格2[[#This Row],[orient]]*(64/表格2[[#This Row],[pix_per_cell]])*(64/表格2[[#This Row],[pix_per_cell]])*IF(表格2[[#This Row],[hog_channel]]=" ALL", 3, 1)</f>
        <v>320</v>
      </c>
      <c r="M1823">
        <f>IF(表格2[[#This Row],[spatial_feat]] = " True",表格2[[#This Row],[spatial_size]]*表格2[[#This Row],[spatial_size]]*3, 0)</f>
        <v>768</v>
      </c>
      <c r="N1823">
        <f>IF(表格2[[#This Row],[hist_feat]] = " True", 表格2[[#This Row],[hist_bins]]*3, 0)</f>
        <v>0</v>
      </c>
      <c r="O1823">
        <f>表格2[[#This Row],[feature_len_hog]]+表格2[[#This Row],[feature_len_spatial]]+表格2[[#This Row],[feature_len_hist]]</f>
        <v>1088</v>
      </c>
    </row>
    <row r="1824" spans="1:15" hidden="1" x14ac:dyDescent="0.25">
      <c r="A1824" t="s">
        <v>9</v>
      </c>
      <c r="B1824">
        <v>5</v>
      </c>
      <c r="C1824">
        <v>8</v>
      </c>
      <c r="D1824">
        <v>4</v>
      </c>
      <c r="E1824">
        <v>2</v>
      </c>
      <c r="F1824">
        <v>32</v>
      </c>
      <c r="G1824">
        <v>32</v>
      </c>
      <c r="H1824" t="s">
        <v>13</v>
      </c>
      <c r="I1824" t="s">
        <v>14</v>
      </c>
      <c r="J1824" t="s">
        <v>13</v>
      </c>
      <c r="K1824">
        <v>0.98499999999999999</v>
      </c>
      <c r="L1824">
        <f>表格2[[#This Row],[orient]]*(64/表格2[[#This Row],[pix_per_cell]])*(64/表格2[[#This Row],[pix_per_cell]])*IF(表格2[[#This Row],[hog_channel]]=" ALL", 3, 1)</f>
        <v>320</v>
      </c>
      <c r="M1824">
        <f>IF(表格2[[#This Row],[spatial_feat]] = " True",表格2[[#This Row],[spatial_size]]*表格2[[#This Row],[spatial_size]]*3, 0)</f>
        <v>3072</v>
      </c>
      <c r="N1824">
        <f>IF(表格2[[#This Row],[hist_feat]] = " True", 表格2[[#This Row],[hist_bins]]*3, 0)</f>
        <v>0</v>
      </c>
      <c r="O1824">
        <f>表格2[[#This Row],[feature_len_hog]]+表格2[[#This Row],[feature_len_spatial]]+表格2[[#This Row],[feature_len_hist]]</f>
        <v>3392</v>
      </c>
    </row>
    <row r="1825" spans="1:15" hidden="1" x14ac:dyDescent="0.25">
      <c r="A1825" t="s">
        <v>9</v>
      </c>
      <c r="B1825">
        <v>5</v>
      </c>
      <c r="C1825">
        <v>8</v>
      </c>
      <c r="D1825">
        <v>4</v>
      </c>
      <c r="E1825" t="s">
        <v>15</v>
      </c>
      <c r="F1825">
        <v>32</v>
      </c>
      <c r="G1825">
        <v>32</v>
      </c>
      <c r="H1825" t="s">
        <v>13</v>
      </c>
      <c r="I1825" t="s">
        <v>14</v>
      </c>
      <c r="J1825" t="s">
        <v>13</v>
      </c>
      <c r="K1825">
        <v>0.98499999999999999</v>
      </c>
      <c r="L1825">
        <f>表格2[[#This Row],[orient]]*(64/表格2[[#This Row],[pix_per_cell]])*(64/表格2[[#This Row],[pix_per_cell]])*IF(表格2[[#This Row],[hog_channel]]=" ALL", 3, 1)</f>
        <v>960</v>
      </c>
      <c r="M1825">
        <f>IF(表格2[[#This Row],[spatial_feat]] = " True",表格2[[#This Row],[spatial_size]]*表格2[[#This Row],[spatial_size]]*3, 0)</f>
        <v>3072</v>
      </c>
      <c r="N1825">
        <f>IF(表格2[[#This Row],[hist_feat]] = " True", 表格2[[#This Row],[hist_bins]]*3, 0)</f>
        <v>0</v>
      </c>
      <c r="O1825">
        <f>表格2[[#This Row],[feature_len_hog]]+表格2[[#This Row],[feature_len_spatial]]+表格2[[#This Row],[feature_len_hist]]</f>
        <v>4032</v>
      </c>
    </row>
    <row r="1826" spans="1:15" hidden="1" x14ac:dyDescent="0.25">
      <c r="A1826" t="s">
        <v>9</v>
      </c>
      <c r="B1826">
        <v>5</v>
      </c>
      <c r="C1826">
        <v>16</v>
      </c>
      <c r="D1826">
        <v>2</v>
      </c>
      <c r="E1826">
        <v>1</v>
      </c>
      <c r="F1826">
        <v>32</v>
      </c>
      <c r="G1826">
        <v>32</v>
      </c>
      <c r="H1826" t="s">
        <v>13</v>
      </c>
      <c r="I1826" t="s">
        <v>14</v>
      </c>
      <c r="J1826" t="s">
        <v>13</v>
      </c>
      <c r="K1826">
        <v>0.98499999999999999</v>
      </c>
      <c r="L1826">
        <f>表格2[[#This Row],[orient]]*(64/表格2[[#This Row],[pix_per_cell]])*(64/表格2[[#This Row],[pix_per_cell]])*IF(表格2[[#This Row],[hog_channel]]=" ALL", 3, 1)</f>
        <v>80</v>
      </c>
      <c r="M1826">
        <f>IF(表格2[[#This Row],[spatial_feat]] = " True",表格2[[#This Row],[spatial_size]]*表格2[[#This Row],[spatial_size]]*3, 0)</f>
        <v>3072</v>
      </c>
      <c r="N1826">
        <f>IF(表格2[[#This Row],[hist_feat]] = " True", 表格2[[#This Row],[hist_bins]]*3, 0)</f>
        <v>0</v>
      </c>
      <c r="O1826">
        <f>表格2[[#This Row],[feature_len_hog]]+表格2[[#This Row],[feature_len_spatial]]+表格2[[#This Row],[feature_len_hist]]</f>
        <v>3152</v>
      </c>
    </row>
    <row r="1827" spans="1:15" hidden="1" x14ac:dyDescent="0.25">
      <c r="A1827" t="s">
        <v>9</v>
      </c>
      <c r="B1827">
        <v>5</v>
      </c>
      <c r="C1827">
        <v>16</v>
      </c>
      <c r="D1827">
        <v>2</v>
      </c>
      <c r="E1827" t="s">
        <v>15</v>
      </c>
      <c r="F1827">
        <v>16</v>
      </c>
      <c r="G1827">
        <v>16</v>
      </c>
      <c r="H1827" t="s">
        <v>13</v>
      </c>
      <c r="I1827" t="s">
        <v>14</v>
      </c>
      <c r="J1827" t="s">
        <v>13</v>
      </c>
      <c r="K1827">
        <v>0.98499999999999999</v>
      </c>
      <c r="L1827">
        <f>表格2[[#This Row],[orient]]*(64/表格2[[#This Row],[pix_per_cell]])*(64/表格2[[#This Row],[pix_per_cell]])*IF(表格2[[#This Row],[hog_channel]]=" ALL", 3, 1)</f>
        <v>240</v>
      </c>
      <c r="M1827">
        <f>IF(表格2[[#This Row],[spatial_feat]] = " True",表格2[[#This Row],[spatial_size]]*表格2[[#This Row],[spatial_size]]*3, 0)</f>
        <v>768</v>
      </c>
      <c r="N1827">
        <f>IF(表格2[[#This Row],[hist_feat]] = " True", 表格2[[#This Row],[hist_bins]]*3, 0)</f>
        <v>0</v>
      </c>
      <c r="O1827">
        <f>表格2[[#This Row],[feature_len_hog]]+表格2[[#This Row],[feature_len_spatial]]+表格2[[#This Row],[feature_len_hist]]</f>
        <v>1008</v>
      </c>
    </row>
    <row r="1828" spans="1:15" hidden="1" x14ac:dyDescent="0.25">
      <c r="A1828" t="s">
        <v>9</v>
      </c>
      <c r="B1828">
        <v>5</v>
      </c>
      <c r="C1828">
        <v>16</v>
      </c>
      <c r="D1828">
        <v>2</v>
      </c>
      <c r="E1828" t="s">
        <v>15</v>
      </c>
      <c r="F1828">
        <v>32</v>
      </c>
      <c r="G1828">
        <v>16</v>
      </c>
      <c r="H1828" t="s">
        <v>13</v>
      </c>
      <c r="I1828" t="s">
        <v>14</v>
      </c>
      <c r="J1828" t="s">
        <v>13</v>
      </c>
      <c r="K1828">
        <v>0.98499999999999999</v>
      </c>
      <c r="L1828">
        <f>表格2[[#This Row],[orient]]*(64/表格2[[#This Row],[pix_per_cell]])*(64/表格2[[#This Row],[pix_per_cell]])*IF(表格2[[#This Row],[hog_channel]]=" ALL", 3, 1)</f>
        <v>240</v>
      </c>
      <c r="M1828">
        <f>IF(表格2[[#This Row],[spatial_feat]] = " True",表格2[[#This Row],[spatial_size]]*表格2[[#This Row],[spatial_size]]*3, 0)</f>
        <v>3072</v>
      </c>
      <c r="N1828">
        <f>IF(表格2[[#This Row],[hist_feat]] = " True", 表格2[[#This Row],[hist_bins]]*3, 0)</f>
        <v>0</v>
      </c>
      <c r="O1828">
        <f>表格2[[#This Row],[feature_len_hog]]+表格2[[#This Row],[feature_len_spatial]]+表格2[[#This Row],[feature_len_hist]]</f>
        <v>3312</v>
      </c>
    </row>
    <row r="1829" spans="1:15" hidden="1" x14ac:dyDescent="0.25">
      <c r="A1829" t="s">
        <v>9</v>
      </c>
      <c r="B1829">
        <v>5</v>
      </c>
      <c r="C1829">
        <v>16</v>
      </c>
      <c r="D1829">
        <v>3</v>
      </c>
      <c r="E1829">
        <v>0</v>
      </c>
      <c r="F1829">
        <v>32</v>
      </c>
      <c r="G1829">
        <v>16</v>
      </c>
      <c r="H1829" t="s">
        <v>13</v>
      </c>
      <c r="I1829" t="s">
        <v>13</v>
      </c>
      <c r="J1829" t="s">
        <v>13</v>
      </c>
      <c r="K1829">
        <v>0.98499999999999999</v>
      </c>
      <c r="L1829">
        <f>表格2[[#This Row],[orient]]*(64/表格2[[#This Row],[pix_per_cell]])*(64/表格2[[#This Row],[pix_per_cell]])*IF(表格2[[#This Row],[hog_channel]]=" ALL", 3, 1)</f>
        <v>80</v>
      </c>
      <c r="M1829">
        <f>IF(表格2[[#This Row],[spatial_feat]] = " True",表格2[[#This Row],[spatial_size]]*表格2[[#This Row],[spatial_size]]*3, 0)</f>
        <v>3072</v>
      </c>
      <c r="N1829">
        <f>IF(表格2[[#This Row],[hist_feat]] = " True", 表格2[[#This Row],[hist_bins]]*3, 0)</f>
        <v>48</v>
      </c>
      <c r="O1829">
        <f>表格2[[#This Row],[feature_len_hog]]+表格2[[#This Row],[feature_len_spatial]]+表格2[[#This Row],[feature_len_hist]]</f>
        <v>3200</v>
      </c>
    </row>
    <row r="1830" spans="1:15" hidden="1" x14ac:dyDescent="0.25">
      <c r="A1830" t="s">
        <v>9</v>
      </c>
      <c r="B1830">
        <v>5</v>
      </c>
      <c r="C1830">
        <v>16</v>
      </c>
      <c r="D1830">
        <v>3</v>
      </c>
      <c r="E1830" t="s">
        <v>15</v>
      </c>
      <c r="F1830">
        <v>16</v>
      </c>
      <c r="G1830">
        <v>32</v>
      </c>
      <c r="H1830" t="s">
        <v>13</v>
      </c>
      <c r="I1830" t="s">
        <v>14</v>
      </c>
      <c r="J1830" t="s">
        <v>13</v>
      </c>
      <c r="K1830">
        <v>0.98499999999999999</v>
      </c>
      <c r="L1830">
        <f>表格2[[#This Row],[orient]]*(64/表格2[[#This Row],[pix_per_cell]])*(64/表格2[[#This Row],[pix_per_cell]])*IF(表格2[[#This Row],[hog_channel]]=" ALL", 3, 1)</f>
        <v>240</v>
      </c>
      <c r="M1830">
        <f>IF(表格2[[#This Row],[spatial_feat]] = " True",表格2[[#This Row],[spatial_size]]*表格2[[#This Row],[spatial_size]]*3, 0)</f>
        <v>768</v>
      </c>
      <c r="N1830">
        <f>IF(表格2[[#This Row],[hist_feat]] = " True", 表格2[[#This Row],[hist_bins]]*3, 0)</f>
        <v>0</v>
      </c>
      <c r="O1830">
        <f>表格2[[#This Row],[feature_len_hog]]+表格2[[#This Row],[feature_len_spatial]]+表格2[[#This Row],[feature_len_hist]]</f>
        <v>1008</v>
      </c>
    </row>
    <row r="1831" spans="1:15" hidden="1" x14ac:dyDescent="0.25">
      <c r="A1831" t="s">
        <v>12</v>
      </c>
      <c r="B1831">
        <v>9</v>
      </c>
      <c r="C1831">
        <v>8</v>
      </c>
      <c r="D1831">
        <v>2</v>
      </c>
      <c r="E1831">
        <v>0</v>
      </c>
      <c r="F1831">
        <v>16</v>
      </c>
      <c r="G1831">
        <v>16</v>
      </c>
      <c r="H1831" t="s">
        <v>14</v>
      </c>
      <c r="I1831" t="s">
        <v>14</v>
      </c>
      <c r="J1831" t="s">
        <v>13</v>
      </c>
      <c r="K1831">
        <v>0.98499999999999999</v>
      </c>
      <c r="L1831">
        <f>表格2[[#This Row],[orient]]*(64/表格2[[#This Row],[pix_per_cell]])*(64/表格2[[#This Row],[pix_per_cell]])*IF(表格2[[#This Row],[hog_channel]]=" ALL", 3, 1)</f>
        <v>576</v>
      </c>
      <c r="M1831">
        <f>IF(表格2[[#This Row],[spatial_feat]] = " True",表格2[[#This Row],[spatial_size]]*表格2[[#This Row],[spatial_size]]*3, 0)</f>
        <v>0</v>
      </c>
      <c r="N1831">
        <f>IF(表格2[[#This Row],[hist_feat]] = " True", 表格2[[#This Row],[hist_bins]]*3, 0)</f>
        <v>0</v>
      </c>
      <c r="O1831">
        <f>表格2[[#This Row],[feature_len_hog]]+表格2[[#This Row],[feature_len_spatial]]+表格2[[#This Row],[feature_len_hist]]</f>
        <v>576</v>
      </c>
    </row>
    <row r="1832" spans="1:15" hidden="1" x14ac:dyDescent="0.25">
      <c r="A1832" t="s">
        <v>12</v>
      </c>
      <c r="B1832">
        <v>9</v>
      </c>
      <c r="C1832">
        <v>8</v>
      </c>
      <c r="D1832">
        <v>2</v>
      </c>
      <c r="E1832">
        <v>0</v>
      </c>
      <c r="F1832">
        <v>32</v>
      </c>
      <c r="G1832">
        <v>32</v>
      </c>
      <c r="H1832" t="s">
        <v>13</v>
      </c>
      <c r="I1832" t="s">
        <v>14</v>
      </c>
      <c r="J1832" t="s">
        <v>13</v>
      </c>
      <c r="K1832">
        <v>0.98499999999999999</v>
      </c>
      <c r="L1832">
        <f>表格2[[#This Row],[orient]]*(64/表格2[[#This Row],[pix_per_cell]])*(64/表格2[[#This Row],[pix_per_cell]])*IF(表格2[[#This Row],[hog_channel]]=" ALL", 3, 1)</f>
        <v>576</v>
      </c>
      <c r="M1832">
        <f>IF(表格2[[#This Row],[spatial_feat]] = " True",表格2[[#This Row],[spatial_size]]*表格2[[#This Row],[spatial_size]]*3, 0)</f>
        <v>3072</v>
      </c>
      <c r="N1832">
        <f>IF(表格2[[#This Row],[hist_feat]] = " True", 表格2[[#This Row],[hist_bins]]*3, 0)</f>
        <v>0</v>
      </c>
      <c r="O1832">
        <f>表格2[[#This Row],[feature_len_hog]]+表格2[[#This Row],[feature_len_spatial]]+表格2[[#This Row],[feature_len_hist]]</f>
        <v>3648</v>
      </c>
    </row>
    <row r="1833" spans="1:15" hidden="1" x14ac:dyDescent="0.25">
      <c r="A1833" t="s">
        <v>12</v>
      </c>
      <c r="B1833">
        <v>9</v>
      </c>
      <c r="C1833">
        <v>8</v>
      </c>
      <c r="D1833">
        <v>2</v>
      </c>
      <c r="E1833">
        <v>1</v>
      </c>
      <c r="F1833">
        <v>16</v>
      </c>
      <c r="G1833">
        <v>32</v>
      </c>
      <c r="H1833" t="s">
        <v>13</v>
      </c>
      <c r="I1833" t="s">
        <v>14</v>
      </c>
      <c r="J1833" t="s">
        <v>13</v>
      </c>
      <c r="K1833">
        <v>0.98499999999999999</v>
      </c>
      <c r="L1833">
        <f>表格2[[#This Row],[orient]]*(64/表格2[[#This Row],[pix_per_cell]])*(64/表格2[[#This Row],[pix_per_cell]])*IF(表格2[[#This Row],[hog_channel]]=" ALL", 3, 1)</f>
        <v>576</v>
      </c>
      <c r="M1833">
        <f>IF(表格2[[#This Row],[spatial_feat]] = " True",表格2[[#This Row],[spatial_size]]*表格2[[#This Row],[spatial_size]]*3, 0)</f>
        <v>768</v>
      </c>
      <c r="N1833">
        <f>IF(表格2[[#This Row],[hist_feat]] = " True", 表格2[[#This Row],[hist_bins]]*3, 0)</f>
        <v>0</v>
      </c>
      <c r="O1833">
        <f>表格2[[#This Row],[feature_len_hog]]+表格2[[#This Row],[feature_len_spatial]]+表格2[[#This Row],[feature_len_hist]]</f>
        <v>1344</v>
      </c>
    </row>
    <row r="1834" spans="1:15" hidden="1" x14ac:dyDescent="0.25">
      <c r="A1834" t="s">
        <v>12</v>
      </c>
      <c r="B1834">
        <v>9</v>
      </c>
      <c r="C1834">
        <v>8</v>
      </c>
      <c r="D1834">
        <v>2</v>
      </c>
      <c r="E1834">
        <v>1</v>
      </c>
      <c r="F1834">
        <v>16</v>
      </c>
      <c r="G1834">
        <v>32</v>
      </c>
      <c r="H1834" t="s">
        <v>14</v>
      </c>
      <c r="I1834" t="s">
        <v>13</v>
      </c>
      <c r="J1834" t="s">
        <v>13</v>
      </c>
      <c r="K1834">
        <v>0.98499999999999999</v>
      </c>
      <c r="L1834">
        <f>表格2[[#This Row],[orient]]*(64/表格2[[#This Row],[pix_per_cell]])*(64/表格2[[#This Row],[pix_per_cell]])*IF(表格2[[#This Row],[hog_channel]]=" ALL", 3, 1)</f>
        <v>576</v>
      </c>
      <c r="M1834">
        <f>IF(表格2[[#This Row],[spatial_feat]] = " True",表格2[[#This Row],[spatial_size]]*表格2[[#This Row],[spatial_size]]*3, 0)</f>
        <v>0</v>
      </c>
      <c r="N1834">
        <f>IF(表格2[[#This Row],[hist_feat]] = " True", 表格2[[#This Row],[hist_bins]]*3, 0)</f>
        <v>96</v>
      </c>
      <c r="O1834">
        <f>表格2[[#This Row],[feature_len_hog]]+表格2[[#This Row],[feature_len_spatial]]+表格2[[#This Row],[feature_len_hist]]</f>
        <v>672</v>
      </c>
    </row>
    <row r="1835" spans="1:15" hidden="1" x14ac:dyDescent="0.25">
      <c r="A1835" t="s">
        <v>12</v>
      </c>
      <c r="B1835">
        <v>9</v>
      </c>
      <c r="C1835">
        <v>8</v>
      </c>
      <c r="D1835">
        <v>2</v>
      </c>
      <c r="E1835">
        <v>1</v>
      </c>
      <c r="F1835">
        <v>32</v>
      </c>
      <c r="G1835">
        <v>32</v>
      </c>
      <c r="H1835" t="s">
        <v>13</v>
      </c>
      <c r="I1835" t="s">
        <v>14</v>
      </c>
      <c r="J1835" t="s">
        <v>13</v>
      </c>
      <c r="K1835">
        <v>0.98499999999999999</v>
      </c>
      <c r="L1835">
        <f>表格2[[#This Row],[orient]]*(64/表格2[[#This Row],[pix_per_cell]])*(64/表格2[[#This Row],[pix_per_cell]])*IF(表格2[[#This Row],[hog_channel]]=" ALL", 3, 1)</f>
        <v>576</v>
      </c>
      <c r="M1835">
        <f>IF(表格2[[#This Row],[spatial_feat]] = " True",表格2[[#This Row],[spatial_size]]*表格2[[#This Row],[spatial_size]]*3, 0)</f>
        <v>3072</v>
      </c>
      <c r="N1835">
        <f>IF(表格2[[#This Row],[hist_feat]] = " True", 表格2[[#This Row],[hist_bins]]*3, 0)</f>
        <v>0</v>
      </c>
      <c r="O1835">
        <f>表格2[[#This Row],[feature_len_hog]]+表格2[[#This Row],[feature_len_spatial]]+表格2[[#This Row],[feature_len_hist]]</f>
        <v>3648</v>
      </c>
    </row>
    <row r="1836" spans="1:15" hidden="1" x14ac:dyDescent="0.25">
      <c r="A1836" t="s">
        <v>12</v>
      </c>
      <c r="B1836">
        <v>9</v>
      </c>
      <c r="C1836">
        <v>8</v>
      </c>
      <c r="D1836">
        <v>2</v>
      </c>
      <c r="E1836">
        <v>2</v>
      </c>
      <c r="F1836">
        <v>16</v>
      </c>
      <c r="G1836">
        <v>16</v>
      </c>
      <c r="H1836" t="s">
        <v>13</v>
      </c>
      <c r="I1836" t="s">
        <v>14</v>
      </c>
      <c r="J1836" t="s">
        <v>13</v>
      </c>
      <c r="K1836">
        <v>0.98499999999999999</v>
      </c>
      <c r="L1836">
        <f>表格2[[#This Row],[orient]]*(64/表格2[[#This Row],[pix_per_cell]])*(64/表格2[[#This Row],[pix_per_cell]])*IF(表格2[[#This Row],[hog_channel]]=" ALL", 3, 1)</f>
        <v>576</v>
      </c>
      <c r="M1836">
        <f>IF(表格2[[#This Row],[spatial_feat]] = " True",表格2[[#This Row],[spatial_size]]*表格2[[#This Row],[spatial_size]]*3, 0)</f>
        <v>768</v>
      </c>
      <c r="N1836">
        <f>IF(表格2[[#This Row],[hist_feat]] = " True", 表格2[[#This Row],[hist_bins]]*3, 0)</f>
        <v>0</v>
      </c>
      <c r="O1836">
        <f>表格2[[#This Row],[feature_len_hog]]+表格2[[#This Row],[feature_len_spatial]]+表格2[[#This Row],[feature_len_hist]]</f>
        <v>1344</v>
      </c>
    </row>
    <row r="1837" spans="1:15" hidden="1" x14ac:dyDescent="0.25">
      <c r="A1837" t="s">
        <v>12</v>
      </c>
      <c r="B1837">
        <v>9</v>
      </c>
      <c r="C1837">
        <v>8</v>
      </c>
      <c r="D1837">
        <v>2</v>
      </c>
      <c r="E1837">
        <v>2</v>
      </c>
      <c r="F1837">
        <v>32</v>
      </c>
      <c r="G1837">
        <v>32</v>
      </c>
      <c r="H1837" t="s">
        <v>13</v>
      </c>
      <c r="I1837" t="s">
        <v>14</v>
      </c>
      <c r="J1837" t="s">
        <v>13</v>
      </c>
      <c r="K1837">
        <v>0.98499999999999999</v>
      </c>
      <c r="L1837">
        <f>表格2[[#This Row],[orient]]*(64/表格2[[#This Row],[pix_per_cell]])*(64/表格2[[#This Row],[pix_per_cell]])*IF(表格2[[#This Row],[hog_channel]]=" ALL", 3, 1)</f>
        <v>576</v>
      </c>
      <c r="M1837">
        <f>IF(表格2[[#This Row],[spatial_feat]] = " True",表格2[[#This Row],[spatial_size]]*表格2[[#This Row],[spatial_size]]*3, 0)</f>
        <v>3072</v>
      </c>
      <c r="N1837">
        <f>IF(表格2[[#This Row],[hist_feat]] = " True", 表格2[[#This Row],[hist_bins]]*3, 0)</f>
        <v>0</v>
      </c>
      <c r="O1837">
        <f>表格2[[#This Row],[feature_len_hog]]+表格2[[#This Row],[feature_len_spatial]]+表格2[[#This Row],[feature_len_hist]]</f>
        <v>3648</v>
      </c>
    </row>
    <row r="1838" spans="1:15" hidden="1" x14ac:dyDescent="0.25">
      <c r="A1838" t="s">
        <v>12</v>
      </c>
      <c r="B1838">
        <v>9</v>
      </c>
      <c r="C1838">
        <v>8</v>
      </c>
      <c r="D1838">
        <v>3</v>
      </c>
      <c r="E1838">
        <v>0</v>
      </c>
      <c r="F1838">
        <v>16</v>
      </c>
      <c r="G1838">
        <v>32</v>
      </c>
      <c r="H1838" t="s">
        <v>13</v>
      </c>
      <c r="I1838" t="s">
        <v>14</v>
      </c>
      <c r="J1838" t="s">
        <v>13</v>
      </c>
      <c r="K1838">
        <v>0.98499999999999999</v>
      </c>
      <c r="L1838">
        <f>表格2[[#This Row],[orient]]*(64/表格2[[#This Row],[pix_per_cell]])*(64/表格2[[#This Row],[pix_per_cell]])*IF(表格2[[#This Row],[hog_channel]]=" ALL", 3, 1)</f>
        <v>576</v>
      </c>
      <c r="M1838">
        <f>IF(表格2[[#This Row],[spatial_feat]] = " True",表格2[[#This Row],[spatial_size]]*表格2[[#This Row],[spatial_size]]*3, 0)</f>
        <v>768</v>
      </c>
      <c r="N1838">
        <f>IF(表格2[[#This Row],[hist_feat]] = " True", 表格2[[#This Row],[hist_bins]]*3, 0)</f>
        <v>0</v>
      </c>
      <c r="O1838">
        <f>表格2[[#This Row],[feature_len_hog]]+表格2[[#This Row],[feature_len_spatial]]+表格2[[#This Row],[feature_len_hist]]</f>
        <v>1344</v>
      </c>
    </row>
    <row r="1839" spans="1:15" hidden="1" x14ac:dyDescent="0.25">
      <c r="A1839" t="s">
        <v>12</v>
      </c>
      <c r="B1839">
        <v>9</v>
      </c>
      <c r="C1839">
        <v>8</v>
      </c>
      <c r="D1839">
        <v>3</v>
      </c>
      <c r="E1839">
        <v>1</v>
      </c>
      <c r="F1839">
        <v>16</v>
      </c>
      <c r="G1839">
        <v>16</v>
      </c>
      <c r="H1839" t="s">
        <v>13</v>
      </c>
      <c r="I1839" t="s">
        <v>14</v>
      </c>
      <c r="J1839" t="s">
        <v>13</v>
      </c>
      <c r="K1839">
        <v>0.98499999999999999</v>
      </c>
      <c r="L1839">
        <f>表格2[[#This Row],[orient]]*(64/表格2[[#This Row],[pix_per_cell]])*(64/表格2[[#This Row],[pix_per_cell]])*IF(表格2[[#This Row],[hog_channel]]=" ALL", 3, 1)</f>
        <v>576</v>
      </c>
      <c r="M1839">
        <f>IF(表格2[[#This Row],[spatial_feat]] = " True",表格2[[#This Row],[spatial_size]]*表格2[[#This Row],[spatial_size]]*3, 0)</f>
        <v>768</v>
      </c>
      <c r="N1839">
        <f>IF(表格2[[#This Row],[hist_feat]] = " True", 表格2[[#This Row],[hist_bins]]*3, 0)</f>
        <v>0</v>
      </c>
      <c r="O1839">
        <f>表格2[[#This Row],[feature_len_hog]]+表格2[[#This Row],[feature_len_spatial]]+表格2[[#This Row],[feature_len_hist]]</f>
        <v>1344</v>
      </c>
    </row>
    <row r="1840" spans="1:15" hidden="1" x14ac:dyDescent="0.25">
      <c r="A1840" t="s">
        <v>12</v>
      </c>
      <c r="B1840">
        <v>9</v>
      </c>
      <c r="C1840">
        <v>8</v>
      </c>
      <c r="D1840">
        <v>3</v>
      </c>
      <c r="E1840" t="s">
        <v>15</v>
      </c>
      <c r="F1840">
        <v>32</v>
      </c>
      <c r="G1840">
        <v>16</v>
      </c>
      <c r="H1840" t="s">
        <v>14</v>
      </c>
      <c r="I1840" t="s">
        <v>13</v>
      </c>
      <c r="J1840" t="s">
        <v>13</v>
      </c>
      <c r="K1840">
        <v>0.98499999999999999</v>
      </c>
      <c r="L1840">
        <f>表格2[[#This Row],[orient]]*(64/表格2[[#This Row],[pix_per_cell]])*(64/表格2[[#This Row],[pix_per_cell]])*IF(表格2[[#This Row],[hog_channel]]=" ALL", 3, 1)</f>
        <v>1728</v>
      </c>
      <c r="M1840">
        <f>IF(表格2[[#This Row],[spatial_feat]] = " True",表格2[[#This Row],[spatial_size]]*表格2[[#This Row],[spatial_size]]*3, 0)</f>
        <v>0</v>
      </c>
      <c r="N1840">
        <f>IF(表格2[[#This Row],[hist_feat]] = " True", 表格2[[#This Row],[hist_bins]]*3, 0)</f>
        <v>48</v>
      </c>
      <c r="O1840">
        <f>表格2[[#This Row],[feature_len_hog]]+表格2[[#This Row],[feature_len_spatial]]+表格2[[#This Row],[feature_len_hist]]</f>
        <v>1776</v>
      </c>
    </row>
    <row r="1841" spans="1:15" hidden="1" x14ac:dyDescent="0.25">
      <c r="A1841" t="s">
        <v>12</v>
      </c>
      <c r="B1841">
        <v>9</v>
      </c>
      <c r="C1841">
        <v>8</v>
      </c>
      <c r="D1841">
        <v>4</v>
      </c>
      <c r="E1841">
        <v>0</v>
      </c>
      <c r="F1841">
        <v>16</v>
      </c>
      <c r="G1841">
        <v>16</v>
      </c>
      <c r="H1841" t="s">
        <v>14</v>
      </c>
      <c r="I1841" t="s">
        <v>14</v>
      </c>
      <c r="J1841" t="s">
        <v>13</v>
      </c>
      <c r="K1841">
        <v>0.98499999999999999</v>
      </c>
      <c r="L1841">
        <f>表格2[[#This Row],[orient]]*(64/表格2[[#This Row],[pix_per_cell]])*(64/表格2[[#This Row],[pix_per_cell]])*IF(表格2[[#This Row],[hog_channel]]=" ALL", 3, 1)</f>
        <v>576</v>
      </c>
      <c r="M1841">
        <f>IF(表格2[[#This Row],[spatial_feat]] = " True",表格2[[#This Row],[spatial_size]]*表格2[[#This Row],[spatial_size]]*3, 0)</f>
        <v>0</v>
      </c>
      <c r="N1841">
        <f>IF(表格2[[#This Row],[hist_feat]] = " True", 表格2[[#This Row],[hist_bins]]*3, 0)</f>
        <v>0</v>
      </c>
      <c r="O1841">
        <f>表格2[[#This Row],[feature_len_hog]]+表格2[[#This Row],[feature_len_spatial]]+表格2[[#This Row],[feature_len_hist]]</f>
        <v>576</v>
      </c>
    </row>
    <row r="1842" spans="1:15" hidden="1" x14ac:dyDescent="0.25">
      <c r="A1842" t="s">
        <v>12</v>
      </c>
      <c r="B1842">
        <v>9</v>
      </c>
      <c r="C1842">
        <v>8</v>
      </c>
      <c r="D1842">
        <v>4</v>
      </c>
      <c r="E1842">
        <v>1</v>
      </c>
      <c r="F1842">
        <v>16</v>
      </c>
      <c r="G1842">
        <v>16</v>
      </c>
      <c r="H1842" t="s">
        <v>13</v>
      </c>
      <c r="I1842" t="s">
        <v>13</v>
      </c>
      <c r="J1842" t="s">
        <v>13</v>
      </c>
      <c r="K1842">
        <v>0.98499999999999999</v>
      </c>
      <c r="L1842">
        <f>表格2[[#This Row],[orient]]*(64/表格2[[#This Row],[pix_per_cell]])*(64/表格2[[#This Row],[pix_per_cell]])*IF(表格2[[#This Row],[hog_channel]]=" ALL", 3, 1)</f>
        <v>576</v>
      </c>
      <c r="M1842">
        <f>IF(表格2[[#This Row],[spatial_feat]] = " True",表格2[[#This Row],[spatial_size]]*表格2[[#This Row],[spatial_size]]*3, 0)</f>
        <v>768</v>
      </c>
      <c r="N1842">
        <f>IF(表格2[[#This Row],[hist_feat]] = " True", 表格2[[#This Row],[hist_bins]]*3, 0)</f>
        <v>48</v>
      </c>
      <c r="O1842">
        <f>表格2[[#This Row],[feature_len_hog]]+表格2[[#This Row],[feature_len_spatial]]+表格2[[#This Row],[feature_len_hist]]</f>
        <v>1392</v>
      </c>
    </row>
    <row r="1843" spans="1:15" hidden="1" x14ac:dyDescent="0.25">
      <c r="A1843" t="s">
        <v>12</v>
      </c>
      <c r="B1843">
        <v>9</v>
      </c>
      <c r="C1843">
        <v>8</v>
      </c>
      <c r="D1843">
        <v>4</v>
      </c>
      <c r="E1843">
        <v>1</v>
      </c>
      <c r="F1843">
        <v>32</v>
      </c>
      <c r="G1843">
        <v>16</v>
      </c>
      <c r="H1843" t="s">
        <v>14</v>
      </c>
      <c r="I1843" t="s">
        <v>13</v>
      </c>
      <c r="J1843" t="s">
        <v>13</v>
      </c>
      <c r="K1843">
        <v>0.98499999999999999</v>
      </c>
      <c r="L1843">
        <f>表格2[[#This Row],[orient]]*(64/表格2[[#This Row],[pix_per_cell]])*(64/表格2[[#This Row],[pix_per_cell]])*IF(表格2[[#This Row],[hog_channel]]=" ALL", 3, 1)</f>
        <v>576</v>
      </c>
      <c r="M1843">
        <f>IF(表格2[[#This Row],[spatial_feat]] = " True",表格2[[#This Row],[spatial_size]]*表格2[[#This Row],[spatial_size]]*3, 0)</f>
        <v>0</v>
      </c>
      <c r="N1843">
        <f>IF(表格2[[#This Row],[hist_feat]] = " True", 表格2[[#This Row],[hist_bins]]*3, 0)</f>
        <v>48</v>
      </c>
      <c r="O1843">
        <f>表格2[[#This Row],[feature_len_hog]]+表格2[[#This Row],[feature_len_spatial]]+表格2[[#This Row],[feature_len_hist]]</f>
        <v>624</v>
      </c>
    </row>
    <row r="1844" spans="1:15" hidden="1" x14ac:dyDescent="0.25">
      <c r="A1844" t="s">
        <v>12</v>
      </c>
      <c r="B1844">
        <v>9</v>
      </c>
      <c r="C1844">
        <v>8</v>
      </c>
      <c r="D1844">
        <v>4</v>
      </c>
      <c r="E1844">
        <v>1</v>
      </c>
      <c r="F1844">
        <v>32</v>
      </c>
      <c r="G1844">
        <v>32</v>
      </c>
      <c r="H1844" t="s">
        <v>13</v>
      </c>
      <c r="I1844" t="s">
        <v>13</v>
      </c>
      <c r="J1844" t="s">
        <v>13</v>
      </c>
      <c r="K1844">
        <v>0.98499999999999999</v>
      </c>
      <c r="L1844">
        <f>表格2[[#This Row],[orient]]*(64/表格2[[#This Row],[pix_per_cell]])*(64/表格2[[#This Row],[pix_per_cell]])*IF(表格2[[#This Row],[hog_channel]]=" ALL", 3, 1)</f>
        <v>576</v>
      </c>
      <c r="M1844">
        <f>IF(表格2[[#This Row],[spatial_feat]] = " True",表格2[[#This Row],[spatial_size]]*表格2[[#This Row],[spatial_size]]*3, 0)</f>
        <v>3072</v>
      </c>
      <c r="N1844">
        <f>IF(表格2[[#This Row],[hist_feat]] = " True", 表格2[[#This Row],[hist_bins]]*3, 0)</f>
        <v>96</v>
      </c>
      <c r="O1844">
        <f>表格2[[#This Row],[feature_len_hog]]+表格2[[#This Row],[feature_len_spatial]]+表格2[[#This Row],[feature_len_hist]]</f>
        <v>3744</v>
      </c>
    </row>
    <row r="1845" spans="1:15" hidden="1" x14ac:dyDescent="0.25">
      <c r="A1845" t="s">
        <v>12</v>
      </c>
      <c r="B1845">
        <v>9</v>
      </c>
      <c r="C1845">
        <v>8</v>
      </c>
      <c r="D1845">
        <v>4</v>
      </c>
      <c r="E1845">
        <v>2</v>
      </c>
      <c r="F1845">
        <v>32</v>
      </c>
      <c r="G1845">
        <v>16</v>
      </c>
      <c r="H1845" t="s">
        <v>13</v>
      </c>
      <c r="I1845" t="s">
        <v>14</v>
      </c>
      <c r="J1845" t="s">
        <v>13</v>
      </c>
      <c r="K1845">
        <v>0.98499999999999999</v>
      </c>
      <c r="L1845">
        <f>表格2[[#This Row],[orient]]*(64/表格2[[#This Row],[pix_per_cell]])*(64/表格2[[#This Row],[pix_per_cell]])*IF(表格2[[#This Row],[hog_channel]]=" ALL", 3, 1)</f>
        <v>576</v>
      </c>
      <c r="M1845">
        <f>IF(表格2[[#This Row],[spatial_feat]] = " True",表格2[[#This Row],[spatial_size]]*表格2[[#This Row],[spatial_size]]*3, 0)</f>
        <v>3072</v>
      </c>
      <c r="N1845">
        <f>IF(表格2[[#This Row],[hist_feat]] = " True", 表格2[[#This Row],[hist_bins]]*3, 0)</f>
        <v>0</v>
      </c>
      <c r="O1845">
        <f>表格2[[#This Row],[feature_len_hog]]+表格2[[#This Row],[feature_len_spatial]]+表格2[[#This Row],[feature_len_hist]]</f>
        <v>3648</v>
      </c>
    </row>
    <row r="1846" spans="1:15" hidden="1" x14ac:dyDescent="0.25">
      <c r="A1846" t="s">
        <v>12</v>
      </c>
      <c r="B1846">
        <v>9</v>
      </c>
      <c r="C1846">
        <v>8</v>
      </c>
      <c r="D1846">
        <v>4</v>
      </c>
      <c r="E1846">
        <v>2</v>
      </c>
      <c r="F1846">
        <v>32</v>
      </c>
      <c r="G1846">
        <v>32</v>
      </c>
      <c r="H1846" t="s">
        <v>13</v>
      </c>
      <c r="I1846" t="s">
        <v>14</v>
      </c>
      <c r="J1846" t="s">
        <v>13</v>
      </c>
      <c r="K1846">
        <v>0.98499999999999999</v>
      </c>
      <c r="L1846">
        <f>表格2[[#This Row],[orient]]*(64/表格2[[#This Row],[pix_per_cell]])*(64/表格2[[#This Row],[pix_per_cell]])*IF(表格2[[#This Row],[hog_channel]]=" ALL", 3, 1)</f>
        <v>576</v>
      </c>
      <c r="M1846">
        <f>IF(表格2[[#This Row],[spatial_feat]] = " True",表格2[[#This Row],[spatial_size]]*表格2[[#This Row],[spatial_size]]*3, 0)</f>
        <v>3072</v>
      </c>
      <c r="N1846">
        <f>IF(表格2[[#This Row],[hist_feat]] = " True", 表格2[[#This Row],[hist_bins]]*3, 0)</f>
        <v>0</v>
      </c>
      <c r="O1846">
        <f>表格2[[#This Row],[feature_len_hog]]+表格2[[#This Row],[feature_len_spatial]]+表格2[[#This Row],[feature_len_hist]]</f>
        <v>3648</v>
      </c>
    </row>
    <row r="1847" spans="1:15" hidden="1" x14ac:dyDescent="0.25">
      <c r="A1847" t="s">
        <v>12</v>
      </c>
      <c r="B1847">
        <v>9</v>
      </c>
      <c r="C1847">
        <v>8</v>
      </c>
      <c r="D1847">
        <v>4</v>
      </c>
      <c r="E1847">
        <v>2</v>
      </c>
      <c r="F1847">
        <v>32</v>
      </c>
      <c r="G1847">
        <v>32</v>
      </c>
      <c r="H1847" t="s">
        <v>14</v>
      </c>
      <c r="I1847" t="s">
        <v>13</v>
      </c>
      <c r="J1847" t="s">
        <v>13</v>
      </c>
      <c r="K1847">
        <v>0.98499999999999999</v>
      </c>
      <c r="L1847">
        <f>表格2[[#This Row],[orient]]*(64/表格2[[#This Row],[pix_per_cell]])*(64/表格2[[#This Row],[pix_per_cell]])*IF(表格2[[#This Row],[hog_channel]]=" ALL", 3, 1)</f>
        <v>576</v>
      </c>
      <c r="M1847">
        <f>IF(表格2[[#This Row],[spatial_feat]] = " True",表格2[[#This Row],[spatial_size]]*表格2[[#This Row],[spatial_size]]*3, 0)</f>
        <v>0</v>
      </c>
      <c r="N1847">
        <f>IF(表格2[[#This Row],[hist_feat]] = " True", 表格2[[#This Row],[hist_bins]]*3, 0)</f>
        <v>96</v>
      </c>
      <c r="O1847">
        <f>表格2[[#This Row],[feature_len_hog]]+表格2[[#This Row],[feature_len_spatial]]+表格2[[#This Row],[feature_len_hist]]</f>
        <v>672</v>
      </c>
    </row>
    <row r="1848" spans="1:15" hidden="1" x14ac:dyDescent="0.25">
      <c r="A1848" t="s">
        <v>12</v>
      </c>
      <c r="B1848">
        <v>9</v>
      </c>
      <c r="C1848">
        <v>8</v>
      </c>
      <c r="D1848">
        <v>4</v>
      </c>
      <c r="E1848" t="s">
        <v>15</v>
      </c>
      <c r="F1848">
        <v>32</v>
      </c>
      <c r="G1848">
        <v>16</v>
      </c>
      <c r="H1848" t="s">
        <v>14</v>
      </c>
      <c r="I1848" t="s">
        <v>13</v>
      </c>
      <c r="J1848" t="s">
        <v>13</v>
      </c>
      <c r="K1848">
        <v>0.98499999999999999</v>
      </c>
      <c r="L1848">
        <f>表格2[[#This Row],[orient]]*(64/表格2[[#This Row],[pix_per_cell]])*(64/表格2[[#This Row],[pix_per_cell]])*IF(表格2[[#This Row],[hog_channel]]=" ALL", 3, 1)</f>
        <v>1728</v>
      </c>
      <c r="M1848">
        <f>IF(表格2[[#This Row],[spatial_feat]] = " True",表格2[[#This Row],[spatial_size]]*表格2[[#This Row],[spatial_size]]*3, 0)</f>
        <v>0</v>
      </c>
      <c r="N1848">
        <f>IF(表格2[[#This Row],[hist_feat]] = " True", 表格2[[#This Row],[hist_bins]]*3, 0)</f>
        <v>48</v>
      </c>
      <c r="O1848">
        <f>表格2[[#This Row],[feature_len_hog]]+表格2[[#This Row],[feature_len_spatial]]+表格2[[#This Row],[feature_len_hist]]</f>
        <v>1776</v>
      </c>
    </row>
    <row r="1849" spans="1:15" hidden="1" x14ac:dyDescent="0.25">
      <c r="A1849" t="s">
        <v>12</v>
      </c>
      <c r="B1849">
        <v>9</v>
      </c>
      <c r="C1849">
        <v>16</v>
      </c>
      <c r="D1849">
        <v>3</v>
      </c>
      <c r="E1849">
        <v>2</v>
      </c>
      <c r="F1849">
        <v>32</v>
      </c>
      <c r="G1849">
        <v>16</v>
      </c>
      <c r="H1849" t="s">
        <v>13</v>
      </c>
      <c r="I1849" t="s">
        <v>13</v>
      </c>
      <c r="J1849" t="s">
        <v>13</v>
      </c>
      <c r="K1849">
        <v>0.98499999999999999</v>
      </c>
      <c r="L1849">
        <f>表格2[[#This Row],[orient]]*(64/表格2[[#This Row],[pix_per_cell]])*(64/表格2[[#This Row],[pix_per_cell]])*IF(表格2[[#This Row],[hog_channel]]=" ALL", 3, 1)</f>
        <v>144</v>
      </c>
      <c r="M1849">
        <f>IF(表格2[[#This Row],[spatial_feat]] = " True",表格2[[#This Row],[spatial_size]]*表格2[[#This Row],[spatial_size]]*3, 0)</f>
        <v>3072</v>
      </c>
      <c r="N1849">
        <f>IF(表格2[[#This Row],[hist_feat]] = " True", 表格2[[#This Row],[hist_bins]]*3, 0)</f>
        <v>48</v>
      </c>
      <c r="O1849">
        <f>表格2[[#This Row],[feature_len_hog]]+表格2[[#This Row],[feature_len_spatial]]+表格2[[#This Row],[feature_len_hist]]</f>
        <v>3264</v>
      </c>
    </row>
    <row r="1850" spans="1:15" hidden="1" x14ac:dyDescent="0.25">
      <c r="A1850" t="s">
        <v>12</v>
      </c>
      <c r="B1850">
        <v>9</v>
      </c>
      <c r="C1850">
        <v>16</v>
      </c>
      <c r="D1850">
        <v>4</v>
      </c>
      <c r="E1850">
        <v>0</v>
      </c>
      <c r="F1850">
        <v>32</v>
      </c>
      <c r="G1850">
        <v>32</v>
      </c>
      <c r="H1850" t="s">
        <v>13</v>
      </c>
      <c r="I1850" t="s">
        <v>13</v>
      </c>
      <c r="J1850" t="s">
        <v>13</v>
      </c>
      <c r="K1850">
        <v>0.98499999999999999</v>
      </c>
      <c r="L1850">
        <f>表格2[[#This Row],[orient]]*(64/表格2[[#This Row],[pix_per_cell]])*(64/表格2[[#This Row],[pix_per_cell]])*IF(表格2[[#This Row],[hog_channel]]=" ALL", 3, 1)</f>
        <v>144</v>
      </c>
      <c r="M1850">
        <f>IF(表格2[[#This Row],[spatial_feat]] = " True",表格2[[#This Row],[spatial_size]]*表格2[[#This Row],[spatial_size]]*3, 0)</f>
        <v>3072</v>
      </c>
      <c r="N1850">
        <f>IF(表格2[[#This Row],[hist_feat]] = " True", 表格2[[#This Row],[hist_bins]]*3, 0)</f>
        <v>96</v>
      </c>
      <c r="O1850">
        <f>表格2[[#This Row],[feature_len_hog]]+表格2[[#This Row],[feature_len_spatial]]+表格2[[#This Row],[feature_len_hist]]</f>
        <v>3312</v>
      </c>
    </row>
    <row r="1851" spans="1:15" hidden="1" x14ac:dyDescent="0.25">
      <c r="A1851" t="s">
        <v>12</v>
      </c>
      <c r="B1851">
        <v>9</v>
      </c>
      <c r="C1851">
        <v>16</v>
      </c>
      <c r="D1851">
        <v>4</v>
      </c>
      <c r="E1851">
        <v>0</v>
      </c>
      <c r="F1851">
        <v>32</v>
      </c>
      <c r="G1851">
        <v>32</v>
      </c>
      <c r="H1851" t="s">
        <v>13</v>
      </c>
      <c r="I1851" t="s">
        <v>14</v>
      </c>
      <c r="J1851" t="s">
        <v>13</v>
      </c>
      <c r="K1851">
        <v>0.98499999999999999</v>
      </c>
      <c r="L1851">
        <f>表格2[[#This Row],[orient]]*(64/表格2[[#This Row],[pix_per_cell]])*(64/表格2[[#This Row],[pix_per_cell]])*IF(表格2[[#This Row],[hog_channel]]=" ALL", 3, 1)</f>
        <v>144</v>
      </c>
      <c r="M1851">
        <f>IF(表格2[[#This Row],[spatial_feat]] = " True",表格2[[#This Row],[spatial_size]]*表格2[[#This Row],[spatial_size]]*3, 0)</f>
        <v>3072</v>
      </c>
      <c r="N1851">
        <f>IF(表格2[[#This Row],[hist_feat]] = " True", 表格2[[#This Row],[hist_bins]]*3, 0)</f>
        <v>0</v>
      </c>
      <c r="O1851">
        <f>表格2[[#This Row],[feature_len_hog]]+表格2[[#This Row],[feature_len_spatial]]+表格2[[#This Row],[feature_len_hist]]</f>
        <v>3216</v>
      </c>
    </row>
    <row r="1852" spans="1:15" hidden="1" x14ac:dyDescent="0.25">
      <c r="A1852" t="s">
        <v>12</v>
      </c>
      <c r="B1852">
        <v>9</v>
      </c>
      <c r="C1852">
        <v>16</v>
      </c>
      <c r="D1852">
        <v>4</v>
      </c>
      <c r="E1852">
        <v>2</v>
      </c>
      <c r="F1852">
        <v>32</v>
      </c>
      <c r="G1852">
        <v>16</v>
      </c>
      <c r="H1852" t="s">
        <v>13</v>
      </c>
      <c r="I1852" t="s">
        <v>13</v>
      </c>
      <c r="J1852" t="s">
        <v>13</v>
      </c>
      <c r="K1852">
        <v>0.98499999999999999</v>
      </c>
      <c r="L1852">
        <f>表格2[[#This Row],[orient]]*(64/表格2[[#This Row],[pix_per_cell]])*(64/表格2[[#This Row],[pix_per_cell]])*IF(表格2[[#This Row],[hog_channel]]=" ALL", 3, 1)</f>
        <v>144</v>
      </c>
      <c r="M1852">
        <f>IF(表格2[[#This Row],[spatial_feat]] = " True",表格2[[#This Row],[spatial_size]]*表格2[[#This Row],[spatial_size]]*3, 0)</f>
        <v>3072</v>
      </c>
      <c r="N1852">
        <f>IF(表格2[[#This Row],[hist_feat]] = " True", 表格2[[#This Row],[hist_bins]]*3, 0)</f>
        <v>48</v>
      </c>
      <c r="O1852">
        <f>表格2[[#This Row],[feature_len_hog]]+表格2[[#This Row],[feature_len_spatial]]+表格2[[#This Row],[feature_len_hist]]</f>
        <v>3264</v>
      </c>
    </row>
    <row r="1853" spans="1:15" hidden="1" x14ac:dyDescent="0.25">
      <c r="A1853" t="s">
        <v>12</v>
      </c>
      <c r="B1853">
        <v>9</v>
      </c>
      <c r="C1853">
        <v>16</v>
      </c>
      <c r="D1853">
        <v>4</v>
      </c>
      <c r="E1853" t="s">
        <v>15</v>
      </c>
      <c r="F1853">
        <v>16</v>
      </c>
      <c r="G1853">
        <v>32</v>
      </c>
      <c r="H1853" t="s">
        <v>14</v>
      </c>
      <c r="I1853" t="s">
        <v>14</v>
      </c>
      <c r="J1853" t="s">
        <v>13</v>
      </c>
      <c r="K1853">
        <v>0.98499999999999999</v>
      </c>
      <c r="L1853">
        <f>表格2[[#This Row],[orient]]*(64/表格2[[#This Row],[pix_per_cell]])*(64/表格2[[#This Row],[pix_per_cell]])*IF(表格2[[#This Row],[hog_channel]]=" ALL", 3, 1)</f>
        <v>432</v>
      </c>
      <c r="M1853">
        <f>IF(表格2[[#This Row],[spatial_feat]] = " True",表格2[[#This Row],[spatial_size]]*表格2[[#This Row],[spatial_size]]*3, 0)</f>
        <v>0</v>
      </c>
      <c r="N1853">
        <f>IF(表格2[[#This Row],[hist_feat]] = " True", 表格2[[#This Row],[hist_bins]]*3, 0)</f>
        <v>0</v>
      </c>
      <c r="O1853">
        <f>表格2[[#This Row],[feature_len_hog]]+表格2[[#This Row],[feature_len_spatial]]+表格2[[#This Row],[feature_len_hist]]</f>
        <v>432</v>
      </c>
    </row>
    <row r="1854" spans="1:15" hidden="1" x14ac:dyDescent="0.25">
      <c r="A1854" t="s">
        <v>12</v>
      </c>
      <c r="B1854">
        <v>5</v>
      </c>
      <c r="C1854">
        <v>8</v>
      </c>
      <c r="D1854">
        <v>2</v>
      </c>
      <c r="E1854">
        <v>0</v>
      </c>
      <c r="F1854">
        <v>16</v>
      </c>
      <c r="G1854">
        <v>32</v>
      </c>
      <c r="H1854" t="s">
        <v>13</v>
      </c>
      <c r="I1854" t="s">
        <v>14</v>
      </c>
      <c r="J1854" t="s">
        <v>13</v>
      </c>
      <c r="K1854">
        <v>0.98499999999999999</v>
      </c>
      <c r="L1854">
        <f>表格2[[#This Row],[orient]]*(64/表格2[[#This Row],[pix_per_cell]])*(64/表格2[[#This Row],[pix_per_cell]])*IF(表格2[[#This Row],[hog_channel]]=" ALL", 3, 1)</f>
        <v>320</v>
      </c>
      <c r="M1854">
        <f>IF(表格2[[#This Row],[spatial_feat]] = " True",表格2[[#This Row],[spatial_size]]*表格2[[#This Row],[spatial_size]]*3, 0)</f>
        <v>768</v>
      </c>
      <c r="N1854">
        <f>IF(表格2[[#This Row],[hist_feat]] = " True", 表格2[[#This Row],[hist_bins]]*3, 0)</f>
        <v>0</v>
      </c>
      <c r="O1854">
        <f>表格2[[#This Row],[feature_len_hog]]+表格2[[#This Row],[feature_len_spatial]]+表格2[[#This Row],[feature_len_hist]]</f>
        <v>1088</v>
      </c>
    </row>
    <row r="1855" spans="1:15" hidden="1" x14ac:dyDescent="0.25">
      <c r="A1855" t="s">
        <v>12</v>
      </c>
      <c r="B1855">
        <v>5</v>
      </c>
      <c r="C1855">
        <v>8</v>
      </c>
      <c r="D1855">
        <v>2</v>
      </c>
      <c r="E1855">
        <v>0</v>
      </c>
      <c r="F1855">
        <v>32</v>
      </c>
      <c r="G1855">
        <v>32</v>
      </c>
      <c r="H1855" t="s">
        <v>14</v>
      </c>
      <c r="I1855" t="s">
        <v>14</v>
      </c>
      <c r="J1855" t="s">
        <v>13</v>
      </c>
      <c r="K1855">
        <v>0.98499999999999999</v>
      </c>
      <c r="L1855">
        <f>表格2[[#This Row],[orient]]*(64/表格2[[#This Row],[pix_per_cell]])*(64/表格2[[#This Row],[pix_per_cell]])*IF(表格2[[#This Row],[hog_channel]]=" ALL", 3, 1)</f>
        <v>320</v>
      </c>
      <c r="M1855">
        <f>IF(表格2[[#This Row],[spatial_feat]] = " True",表格2[[#This Row],[spatial_size]]*表格2[[#This Row],[spatial_size]]*3, 0)</f>
        <v>0</v>
      </c>
      <c r="N1855">
        <f>IF(表格2[[#This Row],[hist_feat]] = " True", 表格2[[#This Row],[hist_bins]]*3, 0)</f>
        <v>0</v>
      </c>
      <c r="O1855">
        <f>表格2[[#This Row],[feature_len_hog]]+表格2[[#This Row],[feature_len_spatial]]+表格2[[#This Row],[feature_len_hist]]</f>
        <v>320</v>
      </c>
    </row>
    <row r="1856" spans="1:15" hidden="1" x14ac:dyDescent="0.25">
      <c r="A1856" t="s">
        <v>12</v>
      </c>
      <c r="B1856">
        <v>5</v>
      </c>
      <c r="C1856">
        <v>8</v>
      </c>
      <c r="D1856">
        <v>2</v>
      </c>
      <c r="E1856">
        <v>1</v>
      </c>
      <c r="F1856">
        <v>16</v>
      </c>
      <c r="G1856">
        <v>16</v>
      </c>
      <c r="H1856" t="s">
        <v>13</v>
      </c>
      <c r="I1856" t="s">
        <v>14</v>
      </c>
      <c r="J1856" t="s">
        <v>13</v>
      </c>
      <c r="K1856">
        <v>0.98499999999999999</v>
      </c>
      <c r="L1856">
        <f>表格2[[#This Row],[orient]]*(64/表格2[[#This Row],[pix_per_cell]])*(64/表格2[[#This Row],[pix_per_cell]])*IF(表格2[[#This Row],[hog_channel]]=" ALL", 3, 1)</f>
        <v>320</v>
      </c>
      <c r="M1856">
        <f>IF(表格2[[#This Row],[spatial_feat]] = " True",表格2[[#This Row],[spatial_size]]*表格2[[#This Row],[spatial_size]]*3, 0)</f>
        <v>768</v>
      </c>
      <c r="N1856">
        <f>IF(表格2[[#This Row],[hist_feat]] = " True", 表格2[[#This Row],[hist_bins]]*3, 0)</f>
        <v>0</v>
      </c>
      <c r="O1856">
        <f>表格2[[#This Row],[feature_len_hog]]+表格2[[#This Row],[feature_len_spatial]]+表格2[[#This Row],[feature_len_hist]]</f>
        <v>1088</v>
      </c>
    </row>
    <row r="1857" spans="1:15" hidden="1" x14ac:dyDescent="0.25">
      <c r="A1857" t="s">
        <v>12</v>
      </c>
      <c r="B1857">
        <v>5</v>
      </c>
      <c r="C1857">
        <v>8</v>
      </c>
      <c r="D1857">
        <v>2</v>
      </c>
      <c r="E1857">
        <v>1</v>
      </c>
      <c r="F1857">
        <v>16</v>
      </c>
      <c r="G1857">
        <v>16</v>
      </c>
      <c r="H1857" t="s">
        <v>14</v>
      </c>
      <c r="I1857" t="s">
        <v>13</v>
      </c>
      <c r="J1857" t="s">
        <v>13</v>
      </c>
      <c r="K1857">
        <v>0.98499999999999999</v>
      </c>
      <c r="L1857">
        <f>表格2[[#This Row],[orient]]*(64/表格2[[#This Row],[pix_per_cell]])*(64/表格2[[#This Row],[pix_per_cell]])*IF(表格2[[#This Row],[hog_channel]]=" ALL", 3, 1)</f>
        <v>320</v>
      </c>
      <c r="M1857">
        <f>IF(表格2[[#This Row],[spatial_feat]] = " True",表格2[[#This Row],[spatial_size]]*表格2[[#This Row],[spatial_size]]*3, 0)</f>
        <v>0</v>
      </c>
      <c r="N1857">
        <f>IF(表格2[[#This Row],[hist_feat]] = " True", 表格2[[#This Row],[hist_bins]]*3, 0)</f>
        <v>48</v>
      </c>
      <c r="O1857">
        <f>表格2[[#This Row],[feature_len_hog]]+表格2[[#This Row],[feature_len_spatial]]+表格2[[#This Row],[feature_len_hist]]</f>
        <v>368</v>
      </c>
    </row>
    <row r="1858" spans="1:15" hidden="1" x14ac:dyDescent="0.25">
      <c r="A1858" t="s">
        <v>12</v>
      </c>
      <c r="B1858">
        <v>5</v>
      </c>
      <c r="C1858">
        <v>8</v>
      </c>
      <c r="D1858">
        <v>2</v>
      </c>
      <c r="E1858">
        <v>1</v>
      </c>
      <c r="F1858">
        <v>32</v>
      </c>
      <c r="G1858">
        <v>16</v>
      </c>
      <c r="H1858" t="s">
        <v>13</v>
      </c>
      <c r="I1858" t="s">
        <v>13</v>
      </c>
      <c r="J1858" t="s">
        <v>13</v>
      </c>
      <c r="K1858">
        <v>0.98499999999999999</v>
      </c>
      <c r="L1858">
        <f>表格2[[#This Row],[orient]]*(64/表格2[[#This Row],[pix_per_cell]])*(64/表格2[[#This Row],[pix_per_cell]])*IF(表格2[[#This Row],[hog_channel]]=" ALL", 3, 1)</f>
        <v>320</v>
      </c>
      <c r="M1858">
        <f>IF(表格2[[#This Row],[spatial_feat]] = " True",表格2[[#This Row],[spatial_size]]*表格2[[#This Row],[spatial_size]]*3, 0)</f>
        <v>3072</v>
      </c>
      <c r="N1858">
        <f>IF(表格2[[#This Row],[hist_feat]] = " True", 表格2[[#This Row],[hist_bins]]*3, 0)</f>
        <v>48</v>
      </c>
      <c r="O1858">
        <f>表格2[[#This Row],[feature_len_hog]]+表格2[[#This Row],[feature_len_spatial]]+表格2[[#This Row],[feature_len_hist]]</f>
        <v>3440</v>
      </c>
    </row>
    <row r="1859" spans="1:15" hidden="1" x14ac:dyDescent="0.25">
      <c r="A1859" t="s">
        <v>12</v>
      </c>
      <c r="B1859">
        <v>5</v>
      </c>
      <c r="C1859">
        <v>8</v>
      </c>
      <c r="D1859">
        <v>2</v>
      </c>
      <c r="E1859" t="s">
        <v>15</v>
      </c>
      <c r="F1859">
        <v>16</v>
      </c>
      <c r="G1859">
        <v>16</v>
      </c>
      <c r="H1859" t="s">
        <v>14</v>
      </c>
      <c r="I1859" t="s">
        <v>14</v>
      </c>
      <c r="J1859" t="s">
        <v>13</v>
      </c>
      <c r="K1859">
        <v>0.98499999999999999</v>
      </c>
      <c r="L1859">
        <f>表格2[[#This Row],[orient]]*(64/表格2[[#This Row],[pix_per_cell]])*(64/表格2[[#This Row],[pix_per_cell]])*IF(表格2[[#This Row],[hog_channel]]=" ALL", 3, 1)</f>
        <v>960</v>
      </c>
      <c r="M1859">
        <f>IF(表格2[[#This Row],[spatial_feat]] = " True",表格2[[#This Row],[spatial_size]]*表格2[[#This Row],[spatial_size]]*3, 0)</f>
        <v>0</v>
      </c>
      <c r="N1859">
        <f>IF(表格2[[#This Row],[hist_feat]] = " True", 表格2[[#This Row],[hist_bins]]*3, 0)</f>
        <v>0</v>
      </c>
      <c r="O1859">
        <f>表格2[[#This Row],[feature_len_hog]]+表格2[[#This Row],[feature_len_spatial]]+表格2[[#This Row],[feature_len_hist]]</f>
        <v>960</v>
      </c>
    </row>
    <row r="1860" spans="1:15" hidden="1" x14ac:dyDescent="0.25">
      <c r="A1860" t="s">
        <v>12</v>
      </c>
      <c r="B1860">
        <v>5</v>
      </c>
      <c r="C1860">
        <v>8</v>
      </c>
      <c r="D1860">
        <v>3</v>
      </c>
      <c r="E1860">
        <v>0</v>
      </c>
      <c r="F1860">
        <v>16</v>
      </c>
      <c r="G1860">
        <v>16</v>
      </c>
      <c r="H1860" t="s">
        <v>13</v>
      </c>
      <c r="I1860" t="s">
        <v>14</v>
      </c>
      <c r="J1860" t="s">
        <v>13</v>
      </c>
      <c r="K1860">
        <v>0.98499999999999999</v>
      </c>
      <c r="L1860">
        <f>表格2[[#This Row],[orient]]*(64/表格2[[#This Row],[pix_per_cell]])*(64/表格2[[#This Row],[pix_per_cell]])*IF(表格2[[#This Row],[hog_channel]]=" ALL", 3, 1)</f>
        <v>320</v>
      </c>
      <c r="M1860">
        <f>IF(表格2[[#This Row],[spatial_feat]] = " True",表格2[[#This Row],[spatial_size]]*表格2[[#This Row],[spatial_size]]*3, 0)</f>
        <v>768</v>
      </c>
      <c r="N1860">
        <f>IF(表格2[[#This Row],[hist_feat]] = " True", 表格2[[#This Row],[hist_bins]]*3, 0)</f>
        <v>0</v>
      </c>
      <c r="O1860">
        <f>表格2[[#This Row],[feature_len_hog]]+表格2[[#This Row],[feature_len_spatial]]+表格2[[#This Row],[feature_len_hist]]</f>
        <v>1088</v>
      </c>
    </row>
    <row r="1861" spans="1:15" hidden="1" x14ac:dyDescent="0.25">
      <c r="A1861" t="s">
        <v>12</v>
      </c>
      <c r="B1861">
        <v>5</v>
      </c>
      <c r="C1861">
        <v>8</v>
      </c>
      <c r="D1861">
        <v>3</v>
      </c>
      <c r="E1861">
        <v>1</v>
      </c>
      <c r="F1861">
        <v>16</v>
      </c>
      <c r="G1861">
        <v>16</v>
      </c>
      <c r="H1861" t="s">
        <v>13</v>
      </c>
      <c r="I1861" t="s">
        <v>14</v>
      </c>
      <c r="J1861" t="s">
        <v>13</v>
      </c>
      <c r="K1861">
        <v>0.98499999999999999</v>
      </c>
      <c r="L1861">
        <f>表格2[[#This Row],[orient]]*(64/表格2[[#This Row],[pix_per_cell]])*(64/表格2[[#This Row],[pix_per_cell]])*IF(表格2[[#This Row],[hog_channel]]=" ALL", 3, 1)</f>
        <v>320</v>
      </c>
      <c r="M1861">
        <f>IF(表格2[[#This Row],[spatial_feat]] = " True",表格2[[#This Row],[spatial_size]]*表格2[[#This Row],[spatial_size]]*3, 0)</f>
        <v>768</v>
      </c>
      <c r="N1861">
        <f>IF(表格2[[#This Row],[hist_feat]] = " True", 表格2[[#This Row],[hist_bins]]*3, 0)</f>
        <v>0</v>
      </c>
      <c r="O1861">
        <f>表格2[[#This Row],[feature_len_hog]]+表格2[[#This Row],[feature_len_spatial]]+表格2[[#This Row],[feature_len_hist]]</f>
        <v>1088</v>
      </c>
    </row>
    <row r="1862" spans="1:15" hidden="1" x14ac:dyDescent="0.25">
      <c r="A1862" t="s">
        <v>12</v>
      </c>
      <c r="B1862">
        <v>5</v>
      </c>
      <c r="C1862">
        <v>8</v>
      </c>
      <c r="D1862">
        <v>3</v>
      </c>
      <c r="E1862">
        <v>2</v>
      </c>
      <c r="F1862">
        <v>32</v>
      </c>
      <c r="G1862">
        <v>16</v>
      </c>
      <c r="H1862" t="s">
        <v>13</v>
      </c>
      <c r="I1862" t="s">
        <v>13</v>
      </c>
      <c r="J1862" t="s">
        <v>13</v>
      </c>
      <c r="K1862">
        <v>0.98499999999999999</v>
      </c>
      <c r="L1862">
        <f>表格2[[#This Row],[orient]]*(64/表格2[[#This Row],[pix_per_cell]])*(64/表格2[[#This Row],[pix_per_cell]])*IF(表格2[[#This Row],[hog_channel]]=" ALL", 3, 1)</f>
        <v>320</v>
      </c>
      <c r="M1862">
        <f>IF(表格2[[#This Row],[spatial_feat]] = " True",表格2[[#This Row],[spatial_size]]*表格2[[#This Row],[spatial_size]]*3, 0)</f>
        <v>3072</v>
      </c>
      <c r="N1862">
        <f>IF(表格2[[#This Row],[hist_feat]] = " True", 表格2[[#This Row],[hist_bins]]*3, 0)</f>
        <v>48</v>
      </c>
      <c r="O1862">
        <f>表格2[[#This Row],[feature_len_hog]]+表格2[[#This Row],[feature_len_spatial]]+表格2[[#This Row],[feature_len_hist]]</f>
        <v>3440</v>
      </c>
    </row>
    <row r="1863" spans="1:15" hidden="1" x14ac:dyDescent="0.25">
      <c r="A1863" t="s">
        <v>12</v>
      </c>
      <c r="B1863">
        <v>5</v>
      </c>
      <c r="C1863">
        <v>8</v>
      </c>
      <c r="D1863">
        <v>3</v>
      </c>
      <c r="E1863" t="s">
        <v>15</v>
      </c>
      <c r="F1863">
        <v>32</v>
      </c>
      <c r="G1863">
        <v>32</v>
      </c>
      <c r="H1863" t="s">
        <v>13</v>
      </c>
      <c r="I1863" t="s">
        <v>14</v>
      </c>
      <c r="J1863" t="s">
        <v>13</v>
      </c>
      <c r="K1863">
        <v>0.98499999999999999</v>
      </c>
      <c r="L1863">
        <f>表格2[[#This Row],[orient]]*(64/表格2[[#This Row],[pix_per_cell]])*(64/表格2[[#This Row],[pix_per_cell]])*IF(表格2[[#This Row],[hog_channel]]=" ALL", 3, 1)</f>
        <v>960</v>
      </c>
      <c r="M1863">
        <f>IF(表格2[[#This Row],[spatial_feat]] = " True",表格2[[#This Row],[spatial_size]]*表格2[[#This Row],[spatial_size]]*3, 0)</f>
        <v>3072</v>
      </c>
      <c r="N1863">
        <f>IF(表格2[[#This Row],[hist_feat]] = " True", 表格2[[#This Row],[hist_bins]]*3, 0)</f>
        <v>0</v>
      </c>
      <c r="O1863">
        <f>表格2[[#This Row],[feature_len_hog]]+表格2[[#This Row],[feature_len_spatial]]+表格2[[#This Row],[feature_len_hist]]</f>
        <v>4032</v>
      </c>
    </row>
    <row r="1864" spans="1:15" hidden="1" x14ac:dyDescent="0.25">
      <c r="A1864" t="s">
        <v>12</v>
      </c>
      <c r="B1864">
        <v>5</v>
      </c>
      <c r="C1864">
        <v>8</v>
      </c>
      <c r="D1864">
        <v>4</v>
      </c>
      <c r="E1864">
        <v>0</v>
      </c>
      <c r="F1864">
        <v>32</v>
      </c>
      <c r="G1864">
        <v>16</v>
      </c>
      <c r="H1864" t="s">
        <v>14</v>
      </c>
      <c r="I1864" t="s">
        <v>13</v>
      </c>
      <c r="J1864" t="s">
        <v>13</v>
      </c>
      <c r="K1864">
        <v>0.98499999999999999</v>
      </c>
      <c r="L1864">
        <f>表格2[[#This Row],[orient]]*(64/表格2[[#This Row],[pix_per_cell]])*(64/表格2[[#This Row],[pix_per_cell]])*IF(表格2[[#This Row],[hog_channel]]=" ALL", 3, 1)</f>
        <v>320</v>
      </c>
      <c r="M1864">
        <f>IF(表格2[[#This Row],[spatial_feat]] = " True",表格2[[#This Row],[spatial_size]]*表格2[[#This Row],[spatial_size]]*3, 0)</f>
        <v>0</v>
      </c>
      <c r="N1864">
        <f>IF(表格2[[#This Row],[hist_feat]] = " True", 表格2[[#This Row],[hist_bins]]*3, 0)</f>
        <v>48</v>
      </c>
      <c r="O1864">
        <f>表格2[[#This Row],[feature_len_hog]]+表格2[[#This Row],[feature_len_spatial]]+表格2[[#This Row],[feature_len_hist]]</f>
        <v>368</v>
      </c>
    </row>
    <row r="1865" spans="1:15" hidden="1" x14ac:dyDescent="0.25">
      <c r="A1865" t="s">
        <v>12</v>
      </c>
      <c r="B1865">
        <v>5</v>
      </c>
      <c r="C1865">
        <v>8</v>
      </c>
      <c r="D1865">
        <v>4</v>
      </c>
      <c r="E1865">
        <v>2</v>
      </c>
      <c r="F1865">
        <v>32</v>
      </c>
      <c r="G1865">
        <v>32</v>
      </c>
      <c r="H1865" t="s">
        <v>13</v>
      </c>
      <c r="I1865" t="s">
        <v>14</v>
      </c>
      <c r="J1865" t="s">
        <v>13</v>
      </c>
      <c r="K1865">
        <v>0.98499999999999999</v>
      </c>
      <c r="L1865">
        <f>表格2[[#This Row],[orient]]*(64/表格2[[#This Row],[pix_per_cell]])*(64/表格2[[#This Row],[pix_per_cell]])*IF(表格2[[#This Row],[hog_channel]]=" ALL", 3, 1)</f>
        <v>320</v>
      </c>
      <c r="M1865">
        <f>IF(表格2[[#This Row],[spatial_feat]] = " True",表格2[[#This Row],[spatial_size]]*表格2[[#This Row],[spatial_size]]*3, 0)</f>
        <v>3072</v>
      </c>
      <c r="N1865">
        <f>IF(表格2[[#This Row],[hist_feat]] = " True", 表格2[[#This Row],[hist_bins]]*3, 0)</f>
        <v>0</v>
      </c>
      <c r="O1865">
        <f>表格2[[#This Row],[feature_len_hog]]+表格2[[#This Row],[feature_len_spatial]]+表格2[[#This Row],[feature_len_hist]]</f>
        <v>3392</v>
      </c>
    </row>
    <row r="1866" spans="1:15" hidden="1" x14ac:dyDescent="0.25">
      <c r="A1866" t="s">
        <v>12</v>
      </c>
      <c r="B1866">
        <v>5</v>
      </c>
      <c r="C1866">
        <v>8</v>
      </c>
      <c r="D1866">
        <v>4</v>
      </c>
      <c r="E1866" t="s">
        <v>15</v>
      </c>
      <c r="F1866">
        <v>16</v>
      </c>
      <c r="G1866">
        <v>16</v>
      </c>
      <c r="H1866" t="s">
        <v>14</v>
      </c>
      <c r="I1866" t="s">
        <v>14</v>
      </c>
      <c r="J1866" t="s">
        <v>13</v>
      </c>
      <c r="K1866">
        <v>0.98499999999999999</v>
      </c>
      <c r="L1866">
        <f>表格2[[#This Row],[orient]]*(64/表格2[[#This Row],[pix_per_cell]])*(64/表格2[[#This Row],[pix_per_cell]])*IF(表格2[[#This Row],[hog_channel]]=" ALL", 3, 1)</f>
        <v>960</v>
      </c>
      <c r="M1866">
        <f>IF(表格2[[#This Row],[spatial_feat]] = " True",表格2[[#This Row],[spatial_size]]*表格2[[#This Row],[spatial_size]]*3, 0)</f>
        <v>0</v>
      </c>
      <c r="N1866">
        <f>IF(表格2[[#This Row],[hist_feat]] = " True", 表格2[[#This Row],[hist_bins]]*3, 0)</f>
        <v>0</v>
      </c>
      <c r="O1866">
        <f>表格2[[#This Row],[feature_len_hog]]+表格2[[#This Row],[feature_len_spatial]]+表格2[[#This Row],[feature_len_hist]]</f>
        <v>960</v>
      </c>
    </row>
    <row r="1867" spans="1:15" hidden="1" x14ac:dyDescent="0.25">
      <c r="A1867" t="s">
        <v>12</v>
      </c>
      <c r="B1867">
        <v>5</v>
      </c>
      <c r="C1867">
        <v>8</v>
      </c>
      <c r="D1867">
        <v>4</v>
      </c>
      <c r="E1867" t="s">
        <v>15</v>
      </c>
      <c r="F1867">
        <v>32</v>
      </c>
      <c r="G1867">
        <v>32</v>
      </c>
      <c r="H1867" t="s">
        <v>13</v>
      </c>
      <c r="I1867" t="s">
        <v>14</v>
      </c>
      <c r="J1867" t="s">
        <v>13</v>
      </c>
      <c r="K1867">
        <v>0.98499999999999999</v>
      </c>
      <c r="L1867">
        <f>表格2[[#This Row],[orient]]*(64/表格2[[#This Row],[pix_per_cell]])*(64/表格2[[#This Row],[pix_per_cell]])*IF(表格2[[#This Row],[hog_channel]]=" ALL", 3, 1)</f>
        <v>960</v>
      </c>
      <c r="M1867">
        <f>IF(表格2[[#This Row],[spatial_feat]] = " True",表格2[[#This Row],[spatial_size]]*表格2[[#This Row],[spatial_size]]*3, 0)</f>
        <v>3072</v>
      </c>
      <c r="N1867">
        <f>IF(表格2[[#This Row],[hist_feat]] = " True", 表格2[[#This Row],[hist_bins]]*3, 0)</f>
        <v>0</v>
      </c>
      <c r="O1867">
        <f>表格2[[#This Row],[feature_len_hog]]+表格2[[#This Row],[feature_len_spatial]]+表格2[[#This Row],[feature_len_hist]]</f>
        <v>4032</v>
      </c>
    </row>
    <row r="1868" spans="1:15" hidden="1" x14ac:dyDescent="0.25">
      <c r="A1868" t="s">
        <v>12</v>
      </c>
      <c r="B1868">
        <v>5</v>
      </c>
      <c r="C1868">
        <v>16</v>
      </c>
      <c r="D1868">
        <v>2</v>
      </c>
      <c r="E1868">
        <v>2</v>
      </c>
      <c r="F1868">
        <v>32</v>
      </c>
      <c r="G1868">
        <v>16</v>
      </c>
      <c r="H1868" t="s">
        <v>13</v>
      </c>
      <c r="I1868" t="s">
        <v>13</v>
      </c>
      <c r="J1868" t="s">
        <v>13</v>
      </c>
      <c r="K1868">
        <v>0.98499999999999999</v>
      </c>
      <c r="L1868">
        <f>表格2[[#This Row],[orient]]*(64/表格2[[#This Row],[pix_per_cell]])*(64/表格2[[#This Row],[pix_per_cell]])*IF(表格2[[#This Row],[hog_channel]]=" ALL", 3, 1)</f>
        <v>80</v>
      </c>
      <c r="M1868">
        <f>IF(表格2[[#This Row],[spatial_feat]] = " True",表格2[[#This Row],[spatial_size]]*表格2[[#This Row],[spatial_size]]*3, 0)</f>
        <v>3072</v>
      </c>
      <c r="N1868">
        <f>IF(表格2[[#This Row],[hist_feat]] = " True", 表格2[[#This Row],[hist_bins]]*3, 0)</f>
        <v>48</v>
      </c>
      <c r="O1868">
        <f>表格2[[#This Row],[feature_len_hog]]+表格2[[#This Row],[feature_len_spatial]]+表格2[[#This Row],[feature_len_hist]]</f>
        <v>3200</v>
      </c>
    </row>
    <row r="1869" spans="1:15" hidden="1" x14ac:dyDescent="0.25">
      <c r="A1869" t="s">
        <v>12</v>
      </c>
      <c r="B1869">
        <v>5</v>
      </c>
      <c r="C1869">
        <v>16</v>
      </c>
      <c r="D1869">
        <v>2</v>
      </c>
      <c r="E1869">
        <v>2</v>
      </c>
      <c r="F1869">
        <v>32</v>
      </c>
      <c r="G1869">
        <v>32</v>
      </c>
      <c r="H1869" t="s">
        <v>13</v>
      </c>
      <c r="I1869" t="s">
        <v>14</v>
      </c>
      <c r="J1869" t="s">
        <v>13</v>
      </c>
      <c r="K1869">
        <v>0.98499999999999999</v>
      </c>
      <c r="L1869">
        <f>表格2[[#This Row],[orient]]*(64/表格2[[#This Row],[pix_per_cell]])*(64/表格2[[#This Row],[pix_per_cell]])*IF(表格2[[#This Row],[hog_channel]]=" ALL", 3, 1)</f>
        <v>80</v>
      </c>
      <c r="M1869">
        <f>IF(表格2[[#This Row],[spatial_feat]] = " True",表格2[[#This Row],[spatial_size]]*表格2[[#This Row],[spatial_size]]*3, 0)</f>
        <v>3072</v>
      </c>
      <c r="N1869">
        <f>IF(表格2[[#This Row],[hist_feat]] = " True", 表格2[[#This Row],[hist_bins]]*3, 0)</f>
        <v>0</v>
      </c>
      <c r="O1869">
        <f>表格2[[#This Row],[feature_len_hog]]+表格2[[#This Row],[feature_len_spatial]]+表格2[[#This Row],[feature_len_hist]]</f>
        <v>3152</v>
      </c>
    </row>
    <row r="1870" spans="1:15" hidden="1" x14ac:dyDescent="0.25">
      <c r="A1870" t="s">
        <v>12</v>
      </c>
      <c r="B1870">
        <v>5</v>
      </c>
      <c r="C1870">
        <v>16</v>
      </c>
      <c r="D1870">
        <v>2</v>
      </c>
      <c r="E1870" t="s">
        <v>15</v>
      </c>
      <c r="F1870">
        <v>16</v>
      </c>
      <c r="G1870">
        <v>16</v>
      </c>
      <c r="H1870" t="s">
        <v>13</v>
      </c>
      <c r="I1870" t="s">
        <v>14</v>
      </c>
      <c r="J1870" t="s">
        <v>13</v>
      </c>
      <c r="K1870">
        <v>0.98499999999999999</v>
      </c>
      <c r="L1870">
        <f>表格2[[#This Row],[orient]]*(64/表格2[[#This Row],[pix_per_cell]])*(64/表格2[[#This Row],[pix_per_cell]])*IF(表格2[[#This Row],[hog_channel]]=" ALL", 3, 1)</f>
        <v>240</v>
      </c>
      <c r="M1870">
        <f>IF(表格2[[#This Row],[spatial_feat]] = " True",表格2[[#This Row],[spatial_size]]*表格2[[#This Row],[spatial_size]]*3, 0)</f>
        <v>768</v>
      </c>
      <c r="N1870">
        <f>IF(表格2[[#This Row],[hist_feat]] = " True", 表格2[[#This Row],[hist_bins]]*3, 0)</f>
        <v>0</v>
      </c>
      <c r="O1870">
        <f>表格2[[#This Row],[feature_len_hog]]+表格2[[#This Row],[feature_len_spatial]]+表格2[[#This Row],[feature_len_hist]]</f>
        <v>1008</v>
      </c>
    </row>
    <row r="1871" spans="1:15" hidden="1" x14ac:dyDescent="0.25">
      <c r="A1871" t="s">
        <v>12</v>
      </c>
      <c r="B1871">
        <v>5</v>
      </c>
      <c r="C1871">
        <v>16</v>
      </c>
      <c r="D1871">
        <v>2</v>
      </c>
      <c r="E1871" t="s">
        <v>15</v>
      </c>
      <c r="F1871">
        <v>32</v>
      </c>
      <c r="G1871">
        <v>16</v>
      </c>
      <c r="H1871" t="s">
        <v>14</v>
      </c>
      <c r="I1871" t="s">
        <v>14</v>
      </c>
      <c r="J1871" t="s">
        <v>13</v>
      </c>
      <c r="K1871">
        <v>0.98499999999999999</v>
      </c>
      <c r="L1871">
        <f>表格2[[#This Row],[orient]]*(64/表格2[[#This Row],[pix_per_cell]])*(64/表格2[[#This Row],[pix_per_cell]])*IF(表格2[[#This Row],[hog_channel]]=" ALL", 3, 1)</f>
        <v>240</v>
      </c>
      <c r="M1871">
        <f>IF(表格2[[#This Row],[spatial_feat]] = " True",表格2[[#This Row],[spatial_size]]*表格2[[#This Row],[spatial_size]]*3, 0)</f>
        <v>0</v>
      </c>
      <c r="N1871">
        <f>IF(表格2[[#This Row],[hist_feat]] = " True", 表格2[[#This Row],[hist_bins]]*3, 0)</f>
        <v>0</v>
      </c>
      <c r="O1871">
        <f>表格2[[#This Row],[feature_len_hog]]+表格2[[#This Row],[feature_len_spatial]]+表格2[[#This Row],[feature_len_hist]]</f>
        <v>240</v>
      </c>
    </row>
    <row r="1872" spans="1:15" hidden="1" x14ac:dyDescent="0.25">
      <c r="A1872" t="s">
        <v>12</v>
      </c>
      <c r="B1872">
        <v>5</v>
      </c>
      <c r="C1872">
        <v>16</v>
      </c>
      <c r="D1872">
        <v>3</v>
      </c>
      <c r="E1872">
        <v>1</v>
      </c>
      <c r="F1872">
        <v>32</v>
      </c>
      <c r="G1872">
        <v>32</v>
      </c>
      <c r="H1872" t="s">
        <v>13</v>
      </c>
      <c r="I1872" t="s">
        <v>14</v>
      </c>
      <c r="J1872" t="s">
        <v>13</v>
      </c>
      <c r="K1872">
        <v>0.98499999999999999</v>
      </c>
      <c r="L1872">
        <f>表格2[[#This Row],[orient]]*(64/表格2[[#This Row],[pix_per_cell]])*(64/表格2[[#This Row],[pix_per_cell]])*IF(表格2[[#This Row],[hog_channel]]=" ALL", 3, 1)</f>
        <v>80</v>
      </c>
      <c r="M1872">
        <f>IF(表格2[[#This Row],[spatial_feat]] = " True",表格2[[#This Row],[spatial_size]]*表格2[[#This Row],[spatial_size]]*3, 0)</f>
        <v>3072</v>
      </c>
      <c r="N1872">
        <f>IF(表格2[[#This Row],[hist_feat]] = " True", 表格2[[#This Row],[hist_bins]]*3, 0)</f>
        <v>0</v>
      </c>
      <c r="O1872">
        <f>表格2[[#This Row],[feature_len_hog]]+表格2[[#This Row],[feature_len_spatial]]+表格2[[#This Row],[feature_len_hist]]</f>
        <v>3152</v>
      </c>
    </row>
    <row r="1873" spans="1:15" hidden="1" x14ac:dyDescent="0.25">
      <c r="A1873" t="s">
        <v>12</v>
      </c>
      <c r="B1873">
        <v>5</v>
      </c>
      <c r="C1873">
        <v>16</v>
      </c>
      <c r="D1873">
        <v>3</v>
      </c>
      <c r="E1873" t="s">
        <v>15</v>
      </c>
      <c r="F1873">
        <v>32</v>
      </c>
      <c r="G1873">
        <v>32</v>
      </c>
      <c r="H1873" t="s">
        <v>13</v>
      </c>
      <c r="I1873" t="s">
        <v>14</v>
      </c>
      <c r="J1873" t="s">
        <v>13</v>
      </c>
      <c r="K1873">
        <v>0.98499999999999999</v>
      </c>
      <c r="L1873">
        <f>表格2[[#This Row],[orient]]*(64/表格2[[#This Row],[pix_per_cell]])*(64/表格2[[#This Row],[pix_per_cell]])*IF(表格2[[#This Row],[hog_channel]]=" ALL", 3, 1)</f>
        <v>240</v>
      </c>
      <c r="M1873">
        <f>IF(表格2[[#This Row],[spatial_feat]] = " True",表格2[[#This Row],[spatial_size]]*表格2[[#This Row],[spatial_size]]*3, 0)</f>
        <v>3072</v>
      </c>
      <c r="N1873">
        <f>IF(表格2[[#This Row],[hist_feat]] = " True", 表格2[[#This Row],[hist_bins]]*3, 0)</f>
        <v>0</v>
      </c>
      <c r="O1873">
        <f>表格2[[#This Row],[feature_len_hog]]+表格2[[#This Row],[feature_len_spatial]]+表格2[[#This Row],[feature_len_hist]]</f>
        <v>3312</v>
      </c>
    </row>
    <row r="1874" spans="1:15" hidden="1" x14ac:dyDescent="0.25">
      <c r="A1874" t="s">
        <v>12</v>
      </c>
      <c r="B1874">
        <v>5</v>
      </c>
      <c r="C1874">
        <v>16</v>
      </c>
      <c r="D1874">
        <v>4</v>
      </c>
      <c r="E1874">
        <v>1</v>
      </c>
      <c r="F1874">
        <v>32</v>
      </c>
      <c r="G1874">
        <v>32</v>
      </c>
      <c r="H1874" t="s">
        <v>13</v>
      </c>
      <c r="I1874" t="s">
        <v>14</v>
      </c>
      <c r="J1874" t="s">
        <v>13</v>
      </c>
      <c r="K1874">
        <v>0.98499999999999999</v>
      </c>
      <c r="L1874">
        <f>表格2[[#This Row],[orient]]*(64/表格2[[#This Row],[pix_per_cell]])*(64/表格2[[#This Row],[pix_per_cell]])*IF(表格2[[#This Row],[hog_channel]]=" ALL", 3, 1)</f>
        <v>80</v>
      </c>
      <c r="M1874">
        <f>IF(表格2[[#This Row],[spatial_feat]] = " True",表格2[[#This Row],[spatial_size]]*表格2[[#This Row],[spatial_size]]*3, 0)</f>
        <v>3072</v>
      </c>
      <c r="N1874">
        <f>IF(表格2[[#This Row],[hist_feat]] = " True", 表格2[[#This Row],[hist_bins]]*3, 0)</f>
        <v>0</v>
      </c>
      <c r="O1874">
        <f>表格2[[#This Row],[feature_len_hog]]+表格2[[#This Row],[feature_len_spatial]]+表格2[[#This Row],[feature_len_hist]]</f>
        <v>3152</v>
      </c>
    </row>
    <row r="1875" spans="1:15" hidden="1" x14ac:dyDescent="0.25">
      <c r="A1875" t="s">
        <v>11</v>
      </c>
      <c r="B1875">
        <v>9</v>
      </c>
      <c r="C1875">
        <v>8</v>
      </c>
      <c r="D1875">
        <v>2</v>
      </c>
      <c r="E1875">
        <v>0</v>
      </c>
      <c r="F1875">
        <v>16</v>
      </c>
      <c r="G1875">
        <v>16</v>
      </c>
      <c r="H1875" t="s">
        <v>13</v>
      </c>
      <c r="I1875" t="s">
        <v>13</v>
      </c>
      <c r="J1875" t="s">
        <v>13</v>
      </c>
      <c r="K1875">
        <v>0.98499999999999999</v>
      </c>
      <c r="L1875">
        <f>表格2[[#This Row],[orient]]*(64/表格2[[#This Row],[pix_per_cell]])*(64/表格2[[#This Row],[pix_per_cell]])*IF(表格2[[#This Row],[hog_channel]]=" ALL", 3, 1)</f>
        <v>576</v>
      </c>
      <c r="M1875">
        <f>IF(表格2[[#This Row],[spatial_feat]] = " True",表格2[[#This Row],[spatial_size]]*表格2[[#This Row],[spatial_size]]*3, 0)</f>
        <v>768</v>
      </c>
      <c r="N1875">
        <f>IF(表格2[[#This Row],[hist_feat]] = " True", 表格2[[#This Row],[hist_bins]]*3, 0)</f>
        <v>48</v>
      </c>
      <c r="O1875">
        <f>表格2[[#This Row],[feature_len_hog]]+表格2[[#This Row],[feature_len_spatial]]+表格2[[#This Row],[feature_len_hist]]</f>
        <v>1392</v>
      </c>
    </row>
    <row r="1876" spans="1:15" hidden="1" x14ac:dyDescent="0.25">
      <c r="A1876" t="s">
        <v>11</v>
      </c>
      <c r="B1876">
        <v>9</v>
      </c>
      <c r="C1876">
        <v>8</v>
      </c>
      <c r="D1876">
        <v>2</v>
      </c>
      <c r="E1876">
        <v>0</v>
      </c>
      <c r="F1876">
        <v>16</v>
      </c>
      <c r="G1876">
        <v>32</v>
      </c>
      <c r="H1876" t="s">
        <v>13</v>
      </c>
      <c r="I1876" t="s">
        <v>14</v>
      </c>
      <c r="J1876" t="s">
        <v>13</v>
      </c>
      <c r="K1876">
        <v>0.98499999999999999</v>
      </c>
      <c r="L1876">
        <f>表格2[[#This Row],[orient]]*(64/表格2[[#This Row],[pix_per_cell]])*(64/表格2[[#This Row],[pix_per_cell]])*IF(表格2[[#This Row],[hog_channel]]=" ALL", 3, 1)</f>
        <v>576</v>
      </c>
      <c r="M1876">
        <f>IF(表格2[[#This Row],[spatial_feat]] = " True",表格2[[#This Row],[spatial_size]]*表格2[[#This Row],[spatial_size]]*3, 0)</f>
        <v>768</v>
      </c>
      <c r="N1876">
        <f>IF(表格2[[#This Row],[hist_feat]] = " True", 表格2[[#This Row],[hist_bins]]*3, 0)</f>
        <v>0</v>
      </c>
      <c r="O1876">
        <f>表格2[[#This Row],[feature_len_hog]]+表格2[[#This Row],[feature_len_spatial]]+表格2[[#This Row],[feature_len_hist]]</f>
        <v>1344</v>
      </c>
    </row>
    <row r="1877" spans="1:15" hidden="1" x14ac:dyDescent="0.25">
      <c r="A1877" t="s">
        <v>11</v>
      </c>
      <c r="B1877">
        <v>9</v>
      </c>
      <c r="C1877">
        <v>8</v>
      </c>
      <c r="D1877">
        <v>2</v>
      </c>
      <c r="E1877">
        <v>0</v>
      </c>
      <c r="F1877">
        <v>32</v>
      </c>
      <c r="G1877">
        <v>16</v>
      </c>
      <c r="H1877" t="s">
        <v>14</v>
      </c>
      <c r="I1877" t="s">
        <v>14</v>
      </c>
      <c r="J1877" t="s">
        <v>13</v>
      </c>
      <c r="K1877">
        <v>0.98499999999999999</v>
      </c>
      <c r="L1877">
        <f>表格2[[#This Row],[orient]]*(64/表格2[[#This Row],[pix_per_cell]])*(64/表格2[[#This Row],[pix_per_cell]])*IF(表格2[[#This Row],[hog_channel]]=" ALL", 3, 1)</f>
        <v>576</v>
      </c>
      <c r="M1877">
        <f>IF(表格2[[#This Row],[spatial_feat]] = " True",表格2[[#This Row],[spatial_size]]*表格2[[#This Row],[spatial_size]]*3, 0)</f>
        <v>0</v>
      </c>
      <c r="N1877">
        <f>IF(表格2[[#This Row],[hist_feat]] = " True", 表格2[[#This Row],[hist_bins]]*3, 0)</f>
        <v>0</v>
      </c>
      <c r="O1877">
        <f>表格2[[#This Row],[feature_len_hog]]+表格2[[#This Row],[feature_len_spatial]]+表格2[[#This Row],[feature_len_hist]]</f>
        <v>576</v>
      </c>
    </row>
    <row r="1878" spans="1:15" hidden="1" x14ac:dyDescent="0.25">
      <c r="A1878" t="s">
        <v>11</v>
      </c>
      <c r="B1878">
        <v>9</v>
      </c>
      <c r="C1878">
        <v>8</v>
      </c>
      <c r="D1878">
        <v>2</v>
      </c>
      <c r="E1878">
        <v>1</v>
      </c>
      <c r="F1878">
        <v>32</v>
      </c>
      <c r="G1878">
        <v>32</v>
      </c>
      <c r="H1878" t="s">
        <v>13</v>
      </c>
      <c r="I1878" t="s">
        <v>14</v>
      </c>
      <c r="J1878" t="s">
        <v>13</v>
      </c>
      <c r="K1878">
        <v>0.98499999999999999</v>
      </c>
      <c r="L1878">
        <f>表格2[[#This Row],[orient]]*(64/表格2[[#This Row],[pix_per_cell]])*(64/表格2[[#This Row],[pix_per_cell]])*IF(表格2[[#This Row],[hog_channel]]=" ALL", 3, 1)</f>
        <v>576</v>
      </c>
      <c r="M1878">
        <f>IF(表格2[[#This Row],[spatial_feat]] = " True",表格2[[#This Row],[spatial_size]]*表格2[[#This Row],[spatial_size]]*3, 0)</f>
        <v>3072</v>
      </c>
      <c r="N1878">
        <f>IF(表格2[[#This Row],[hist_feat]] = " True", 表格2[[#This Row],[hist_bins]]*3, 0)</f>
        <v>0</v>
      </c>
      <c r="O1878">
        <f>表格2[[#This Row],[feature_len_hog]]+表格2[[#This Row],[feature_len_spatial]]+表格2[[#This Row],[feature_len_hist]]</f>
        <v>3648</v>
      </c>
    </row>
    <row r="1879" spans="1:15" hidden="1" x14ac:dyDescent="0.25">
      <c r="A1879" t="s">
        <v>11</v>
      </c>
      <c r="B1879">
        <v>9</v>
      </c>
      <c r="C1879">
        <v>8</v>
      </c>
      <c r="D1879">
        <v>2</v>
      </c>
      <c r="E1879">
        <v>2</v>
      </c>
      <c r="F1879">
        <v>32</v>
      </c>
      <c r="G1879">
        <v>16</v>
      </c>
      <c r="H1879" t="s">
        <v>13</v>
      </c>
      <c r="I1879" t="s">
        <v>13</v>
      </c>
      <c r="J1879" t="s">
        <v>13</v>
      </c>
      <c r="K1879">
        <v>0.98499999999999999</v>
      </c>
      <c r="L1879">
        <f>表格2[[#This Row],[orient]]*(64/表格2[[#This Row],[pix_per_cell]])*(64/表格2[[#This Row],[pix_per_cell]])*IF(表格2[[#This Row],[hog_channel]]=" ALL", 3, 1)</f>
        <v>576</v>
      </c>
      <c r="M1879">
        <f>IF(表格2[[#This Row],[spatial_feat]] = " True",表格2[[#This Row],[spatial_size]]*表格2[[#This Row],[spatial_size]]*3, 0)</f>
        <v>3072</v>
      </c>
      <c r="N1879">
        <f>IF(表格2[[#This Row],[hist_feat]] = " True", 表格2[[#This Row],[hist_bins]]*3, 0)</f>
        <v>48</v>
      </c>
      <c r="O1879">
        <f>表格2[[#This Row],[feature_len_hog]]+表格2[[#This Row],[feature_len_spatial]]+表格2[[#This Row],[feature_len_hist]]</f>
        <v>3696</v>
      </c>
    </row>
    <row r="1880" spans="1:15" hidden="1" x14ac:dyDescent="0.25">
      <c r="A1880" t="s">
        <v>11</v>
      </c>
      <c r="B1880">
        <v>9</v>
      </c>
      <c r="C1880">
        <v>8</v>
      </c>
      <c r="D1880">
        <v>2</v>
      </c>
      <c r="E1880">
        <v>2</v>
      </c>
      <c r="F1880">
        <v>32</v>
      </c>
      <c r="G1880">
        <v>16</v>
      </c>
      <c r="H1880" t="s">
        <v>13</v>
      </c>
      <c r="I1880" t="s">
        <v>14</v>
      </c>
      <c r="J1880" t="s">
        <v>13</v>
      </c>
      <c r="K1880">
        <v>0.98499999999999999</v>
      </c>
      <c r="L1880">
        <f>表格2[[#This Row],[orient]]*(64/表格2[[#This Row],[pix_per_cell]])*(64/表格2[[#This Row],[pix_per_cell]])*IF(表格2[[#This Row],[hog_channel]]=" ALL", 3, 1)</f>
        <v>576</v>
      </c>
      <c r="M1880">
        <f>IF(表格2[[#This Row],[spatial_feat]] = " True",表格2[[#This Row],[spatial_size]]*表格2[[#This Row],[spatial_size]]*3, 0)</f>
        <v>3072</v>
      </c>
      <c r="N1880">
        <f>IF(表格2[[#This Row],[hist_feat]] = " True", 表格2[[#This Row],[hist_bins]]*3, 0)</f>
        <v>0</v>
      </c>
      <c r="O1880">
        <f>表格2[[#This Row],[feature_len_hog]]+表格2[[#This Row],[feature_len_spatial]]+表格2[[#This Row],[feature_len_hist]]</f>
        <v>3648</v>
      </c>
    </row>
    <row r="1881" spans="1:15" hidden="1" x14ac:dyDescent="0.25">
      <c r="A1881" t="s">
        <v>11</v>
      </c>
      <c r="B1881">
        <v>9</v>
      </c>
      <c r="C1881">
        <v>8</v>
      </c>
      <c r="D1881">
        <v>3</v>
      </c>
      <c r="E1881">
        <v>0</v>
      </c>
      <c r="F1881">
        <v>32</v>
      </c>
      <c r="G1881">
        <v>16</v>
      </c>
      <c r="H1881" t="s">
        <v>13</v>
      </c>
      <c r="I1881" t="s">
        <v>13</v>
      </c>
      <c r="J1881" t="s">
        <v>13</v>
      </c>
      <c r="K1881">
        <v>0.98499999999999999</v>
      </c>
      <c r="L1881">
        <f>表格2[[#This Row],[orient]]*(64/表格2[[#This Row],[pix_per_cell]])*(64/表格2[[#This Row],[pix_per_cell]])*IF(表格2[[#This Row],[hog_channel]]=" ALL", 3, 1)</f>
        <v>576</v>
      </c>
      <c r="M1881">
        <f>IF(表格2[[#This Row],[spatial_feat]] = " True",表格2[[#This Row],[spatial_size]]*表格2[[#This Row],[spatial_size]]*3, 0)</f>
        <v>3072</v>
      </c>
      <c r="N1881">
        <f>IF(表格2[[#This Row],[hist_feat]] = " True", 表格2[[#This Row],[hist_bins]]*3, 0)</f>
        <v>48</v>
      </c>
      <c r="O1881">
        <f>表格2[[#This Row],[feature_len_hog]]+表格2[[#This Row],[feature_len_spatial]]+表格2[[#This Row],[feature_len_hist]]</f>
        <v>3696</v>
      </c>
    </row>
    <row r="1882" spans="1:15" hidden="1" x14ac:dyDescent="0.25">
      <c r="A1882" t="s">
        <v>11</v>
      </c>
      <c r="B1882">
        <v>9</v>
      </c>
      <c r="C1882">
        <v>8</v>
      </c>
      <c r="D1882">
        <v>3</v>
      </c>
      <c r="E1882">
        <v>0</v>
      </c>
      <c r="F1882">
        <v>32</v>
      </c>
      <c r="G1882">
        <v>32</v>
      </c>
      <c r="H1882" t="s">
        <v>14</v>
      </c>
      <c r="I1882" t="s">
        <v>13</v>
      </c>
      <c r="J1882" t="s">
        <v>13</v>
      </c>
      <c r="K1882">
        <v>0.98499999999999999</v>
      </c>
      <c r="L1882">
        <f>表格2[[#This Row],[orient]]*(64/表格2[[#This Row],[pix_per_cell]])*(64/表格2[[#This Row],[pix_per_cell]])*IF(表格2[[#This Row],[hog_channel]]=" ALL", 3, 1)</f>
        <v>576</v>
      </c>
      <c r="M1882">
        <f>IF(表格2[[#This Row],[spatial_feat]] = " True",表格2[[#This Row],[spatial_size]]*表格2[[#This Row],[spatial_size]]*3, 0)</f>
        <v>0</v>
      </c>
      <c r="N1882">
        <f>IF(表格2[[#This Row],[hist_feat]] = " True", 表格2[[#This Row],[hist_bins]]*3, 0)</f>
        <v>96</v>
      </c>
      <c r="O1882">
        <f>表格2[[#This Row],[feature_len_hog]]+表格2[[#This Row],[feature_len_spatial]]+表格2[[#This Row],[feature_len_hist]]</f>
        <v>672</v>
      </c>
    </row>
    <row r="1883" spans="1:15" hidden="1" x14ac:dyDescent="0.25">
      <c r="A1883" t="s">
        <v>11</v>
      </c>
      <c r="B1883">
        <v>9</v>
      </c>
      <c r="C1883">
        <v>8</v>
      </c>
      <c r="D1883">
        <v>3</v>
      </c>
      <c r="E1883">
        <v>1</v>
      </c>
      <c r="F1883">
        <v>16</v>
      </c>
      <c r="G1883">
        <v>16</v>
      </c>
      <c r="H1883" t="s">
        <v>13</v>
      </c>
      <c r="I1883" t="s">
        <v>14</v>
      </c>
      <c r="J1883" t="s">
        <v>13</v>
      </c>
      <c r="K1883">
        <v>0.98499999999999999</v>
      </c>
      <c r="L1883">
        <f>表格2[[#This Row],[orient]]*(64/表格2[[#This Row],[pix_per_cell]])*(64/表格2[[#This Row],[pix_per_cell]])*IF(表格2[[#This Row],[hog_channel]]=" ALL", 3, 1)</f>
        <v>576</v>
      </c>
      <c r="M1883">
        <f>IF(表格2[[#This Row],[spatial_feat]] = " True",表格2[[#This Row],[spatial_size]]*表格2[[#This Row],[spatial_size]]*3, 0)</f>
        <v>768</v>
      </c>
      <c r="N1883">
        <f>IF(表格2[[#This Row],[hist_feat]] = " True", 表格2[[#This Row],[hist_bins]]*3, 0)</f>
        <v>0</v>
      </c>
      <c r="O1883">
        <f>表格2[[#This Row],[feature_len_hog]]+表格2[[#This Row],[feature_len_spatial]]+表格2[[#This Row],[feature_len_hist]]</f>
        <v>1344</v>
      </c>
    </row>
    <row r="1884" spans="1:15" hidden="1" x14ac:dyDescent="0.25">
      <c r="A1884" t="s">
        <v>11</v>
      </c>
      <c r="B1884">
        <v>9</v>
      </c>
      <c r="C1884">
        <v>8</v>
      </c>
      <c r="D1884">
        <v>3</v>
      </c>
      <c r="E1884">
        <v>1</v>
      </c>
      <c r="F1884">
        <v>32</v>
      </c>
      <c r="G1884">
        <v>32</v>
      </c>
      <c r="H1884" t="s">
        <v>14</v>
      </c>
      <c r="I1884" t="s">
        <v>13</v>
      </c>
      <c r="J1884" t="s">
        <v>13</v>
      </c>
      <c r="K1884">
        <v>0.98499999999999999</v>
      </c>
      <c r="L1884">
        <f>表格2[[#This Row],[orient]]*(64/表格2[[#This Row],[pix_per_cell]])*(64/表格2[[#This Row],[pix_per_cell]])*IF(表格2[[#This Row],[hog_channel]]=" ALL", 3, 1)</f>
        <v>576</v>
      </c>
      <c r="M1884">
        <f>IF(表格2[[#This Row],[spatial_feat]] = " True",表格2[[#This Row],[spatial_size]]*表格2[[#This Row],[spatial_size]]*3, 0)</f>
        <v>0</v>
      </c>
      <c r="N1884">
        <f>IF(表格2[[#This Row],[hist_feat]] = " True", 表格2[[#This Row],[hist_bins]]*3, 0)</f>
        <v>96</v>
      </c>
      <c r="O1884">
        <f>表格2[[#This Row],[feature_len_hog]]+表格2[[#This Row],[feature_len_spatial]]+表格2[[#This Row],[feature_len_hist]]</f>
        <v>672</v>
      </c>
    </row>
    <row r="1885" spans="1:15" hidden="1" x14ac:dyDescent="0.25">
      <c r="A1885" t="s">
        <v>11</v>
      </c>
      <c r="B1885">
        <v>9</v>
      </c>
      <c r="C1885">
        <v>8</v>
      </c>
      <c r="D1885">
        <v>3</v>
      </c>
      <c r="E1885">
        <v>2</v>
      </c>
      <c r="F1885">
        <v>32</v>
      </c>
      <c r="G1885">
        <v>32</v>
      </c>
      <c r="H1885" t="s">
        <v>13</v>
      </c>
      <c r="I1885" t="s">
        <v>14</v>
      </c>
      <c r="J1885" t="s">
        <v>13</v>
      </c>
      <c r="K1885">
        <v>0.98499999999999999</v>
      </c>
      <c r="L1885">
        <f>表格2[[#This Row],[orient]]*(64/表格2[[#This Row],[pix_per_cell]])*(64/表格2[[#This Row],[pix_per_cell]])*IF(表格2[[#This Row],[hog_channel]]=" ALL", 3, 1)</f>
        <v>576</v>
      </c>
      <c r="M1885">
        <f>IF(表格2[[#This Row],[spatial_feat]] = " True",表格2[[#This Row],[spatial_size]]*表格2[[#This Row],[spatial_size]]*3, 0)</f>
        <v>3072</v>
      </c>
      <c r="N1885">
        <f>IF(表格2[[#This Row],[hist_feat]] = " True", 表格2[[#This Row],[hist_bins]]*3, 0)</f>
        <v>0</v>
      </c>
      <c r="O1885">
        <f>表格2[[#This Row],[feature_len_hog]]+表格2[[#This Row],[feature_len_spatial]]+表格2[[#This Row],[feature_len_hist]]</f>
        <v>3648</v>
      </c>
    </row>
    <row r="1886" spans="1:15" hidden="1" x14ac:dyDescent="0.25">
      <c r="A1886" t="s">
        <v>11</v>
      </c>
      <c r="B1886">
        <v>9</v>
      </c>
      <c r="C1886">
        <v>8</v>
      </c>
      <c r="D1886">
        <v>3</v>
      </c>
      <c r="E1886" t="s">
        <v>15</v>
      </c>
      <c r="F1886">
        <v>32</v>
      </c>
      <c r="G1886">
        <v>32</v>
      </c>
      <c r="H1886" t="s">
        <v>14</v>
      </c>
      <c r="I1886" t="s">
        <v>14</v>
      </c>
      <c r="J1886" t="s">
        <v>13</v>
      </c>
      <c r="K1886">
        <v>0.98499999999999999</v>
      </c>
      <c r="L1886">
        <f>表格2[[#This Row],[orient]]*(64/表格2[[#This Row],[pix_per_cell]])*(64/表格2[[#This Row],[pix_per_cell]])*IF(表格2[[#This Row],[hog_channel]]=" ALL", 3, 1)</f>
        <v>1728</v>
      </c>
      <c r="M1886">
        <f>IF(表格2[[#This Row],[spatial_feat]] = " True",表格2[[#This Row],[spatial_size]]*表格2[[#This Row],[spatial_size]]*3, 0)</f>
        <v>0</v>
      </c>
      <c r="N1886">
        <f>IF(表格2[[#This Row],[hist_feat]] = " True", 表格2[[#This Row],[hist_bins]]*3, 0)</f>
        <v>0</v>
      </c>
      <c r="O1886">
        <f>表格2[[#This Row],[feature_len_hog]]+表格2[[#This Row],[feature_len_spatial]]+表格2[[#This Row],[feature_len_hist]]</f>
        <v>1728</v>
      </c>
    </row>
    <row r="1887" spans="1:15" hidden="1" x14ac:dyDescent="0.25">
      <c r="A1887" t="s">
        <v>11</v>
      </c>
      <c r="B1887">
        <v>9</v>
      </c>
      <c r="C1887">
        <v>8</v>
      </c>
      <c r="D1887">
        <v>4</v>
      </c>
      <c r="E1887">
        <v>0</v>
      </c>
      <c r="F1887">
        <v>16</v>
      </c>
      <c r="G1887">
        <v>16</v>
      </c>
      <c r="H1887" t="s">
        <v>14</v>
      </c>
      <c r="I1887" t="s">
        <v>13</v>
      </c>
      <c r="J1887" t="s">
        <v>13</v>
      </c>
      <c r="K1887">
        <v>0.98499999999999999</v>
      </c>
      <c r="L1887">
        <f>表格2[[#This Row],[orient]]*(64/表格2[[#This Row],[pix_per_cell]])*(64/表格2[[#This Row],[pix_per_cell]])*IF(表格2[[#This Row],[hog_channel]]=" ALL", 3, 1)</f>
        <v>576</v>
      </c>
      <c r="M1887">
        <f>IF(表格2[[#This Row],[spatial_feat]] = " True",表格2[[#This Row],[spatial_size]]*表格2[[#This Row],[spatial_size]]*3, 0)</f>
        <v>0</v>
      </c>
      <c r="N1887">
        <f>IF(表格2[[#This Row],[hist_feat]] = " True", 表格2[[#This Row],[hist_bins]]*3, 0)</f>
        <v>48</v>
      </c>
      <c r="O1887">
        <f>表格2[[#This Row],[feature_len_hog]]+表格2[[#This Row],[feature_len_spatial]]+表格2[[#This Row],[feature_len_hist]]</f>
        <v>624</v>
      </c>
    </row>
    <row r="1888" spans="1:15" hidden="1" x14ac:dyDescent="0.25">
      <c r="A1888" t="s">
        <v>11</v>
      </c>
      <c r="B1888">
        <v>9</v>
      </c>
      <c r="C1888">
        <v>8</v>
      </c>
      <c r="D1888">
        <v>4</v>
      </c>
      <c r="E1888">
        <v>0</v>
      </c>
      <c r="F1888">
        <v>16</v>
      </c>
      <c r="G1888">
        <v>32</v>
      </c>
      <c r="H1888" t="s">
        <v>13</v>
      </c>
      <c r="I1888" t="s">
        <v>14</v>
      </c>
      <c r="J1888" t="s">
        <v>13</v>
      </c>
      <c r="K1888">
        <v>0.98499999999999999</v>
      </c>
      <c r="L1888">
        <f>表格2[[#This Row],[orient]]*(64/表格2[[#This Row],[pix_per_cell]])*(64/表格2[[#This Row],[pix_per_cell]])*IF(表格2[[#This Row],[hog_channel]]=" ALL", 3, 1)</f>
        <v>576</v>
      </c>
      <c r="M1888">
        <f>IF(表格2[[#This Row],[spatial_feat]] = " True",表格2[[#This Row],[spatial_size]]*表格2[[#This Row],[spatial_size]]*3, 0)</f>
        <v>768</v>
      </c>
      <c r="N1888">
        <f>IF(表格2[[#This Row],[hist_feat]] = " True", 表格2[[#This Row],[hist_bins]]*3, 0)</f>
        <v>0</v>
      </c>
      <c r="O1888">
        <f>表格2[[#This Row],[feature_len_hog]]+表格2[[#This Row],[feature_len_spatial]]+表格2[[#This Row],[feature_len_hist]]</f>
        <v>1344</v>
      </c>
    </row>
    <row r="1889" spans="1:15" hidden="1" x14ac:dyDescent="0.25">
      <c r="A1889" t="s">
        <v>11</v>
      </c>
      <c r="B1889">
        <v>9</v>
      </c>
      <c r="C1889">
        <v>8</v>
      </c>
      <c r="D1889">
        <v>4</v>
      </c>
      <c r="E1889">
        <v>0</v>
      </c>
      <c r="F1889">
        <v>32</v>
      </c>
      <c r="G1889">
        <v>16</v>
      </c>
      <c r="H1889" t="s">
        <v>13</v>
      </c>
      <c r="I1889" t="s">
        <v>14</v>
      </c>
      <c r="J1889" t="s">
        <v>13</v>
      </c>
      <c r="K1889">
        <v>0.98499999999999999</v>
      </c>
      <c r="L1889">
        <f>表格2[[#This Row],[orient]]*(64/表格2[[#This Row],[pix_per_cell]])*(64/表格2[[#This Row],[pix_per_cell]])*IF(表格2[[#This Row],[hog_channel]]=" ALL", 3, 1)</f>
        <v>576</v>
      </c>
      <c r="M1889">
        <f>IF(表格2[[#This Row],[spatial_feat]] = " True",表格2[[#This Row],[spatial_size]]*表格2[[#This Row],[spatial_size]]*3, 0)</f>
        <v>3072</v>
      </c>
      <c r="N1889">
        <f>IF(表格2[[#This Row],[hist_feat]] = " True", 表格2[[#This Row],[hist_bins]]*3, 0)</f>
        <v>0</v>
      </c>
      <c r="O1889">
        <f>表格2[[#This Row],[feature_len_hog]]+表格2[[#This Row],[feature_len_spatial]]+表格2[[#This Row],[feature_len_hist]]</f>
        <v>3648</v>
      </c>
    </row>
    <row r="1890" spans="1:15" hidden="1" x14ac:dyDescent="0.25">
      <c r="A1890" t="s">
        <v>11</v>
      </c>
      <c r="B1890">
        <v>9</v>
      </c>
      <c r="C1890">
        <v>8</v>
      </c>
      <c r="D1890">
        <v>4</v>
      </c>
      <c r="E1890">
        <v>0</v>
      </c>
      <c r="F1890">
        <v>32</v>
      </c>
      <c r="G1890">
        <v>32</v>
      </c>
      <c r="H1890" t="s">
        <v>14</v>
      </c>
      <c r="I1890" t="s">
        <v>13</v>
      </c>
      <c r="J1890" t="s">
        <v>13</v>
      </c>
      <c r="K1890">
        <v>0.98499999999999999</v>
      </c>
      <c r="L1890">
        <f>表格2[[#This Row],[orient]]*(64/表格2[[#This Row],[pix_per_cell]])*(64/表格2[[#This Row],[pix_per_cell]])*IF(表格2[[#This Row],[hog_channel]]=" ALL", 3, 1)</f>
        <v>576</v>
      </c>
      <c r="M1890">
        <f>IF(表格2[[#This Row],[spatial_feat]] = " True",表格2[[#This Row],[spatial_size]]*表格2[[#This Row],[spatial_size]]*3, 0)</f>
        <v>0</v>
      </c>
      <c r="N1890">
        <f>IF(表格2[[#This Row],[hist_feat]] = " True", 表格2[[#This Row],[hist_bins]]*3, 0)</f>
        <v>96</v>
      </c>
      <c r="O1890">
        <f>表格2[[#This Row],[feature_len_hog]]+表格2[[#This Row],[feature_len_spatial]]+表格2[[#This Row],[feature_len_hist]]</f>
        <v>672</v>
      </c>
    </row>
    <row r="1891" spans="1:15" hidden="1" x14ac:dyDescent="0.25">
      <c r="A1891" t="s">
        <v>11</v>
      </c>
      <c r="B1891">
        <v>9</v>
      </c>
      <c r="C1891">
        <v>8</v>
      </c>
      <c r="D1891">
        <v>4</v>
      </c>
      <c r="E1891">
        <v>1</v>
      </c>
      <c r="F1891">
        <v>16</v>
      </c>
      <c r="G1891">
        <v>16</v>
      </c>
      <c r="H1891" t="s">
        <v>13</v>
      </c>
      <c r="I1891" t="s">
        <v>14</v>
      </c>
      <c r="J1891" t="s">
        <v>13</v>
      </c>
      <c r="K1891">
        <v>0.98499999999999999</v>
      </c>
      <c r="L1891">
        <f>表格2[[#This Row],[orient]]*(64/表格2[[#This Row],[pix_per_cell]])*(64/表格2[[#This Row],[pix_per_cell]])*IF(表格2[[#This Row],[hog_channel]]=" ALL", 3, 1)</f>
        <v>576</v>
      </c>
      <c r="M1891">
        <f>IF(表格2[[#This Row],[spatial_feat]] = " True",表格2[[#This Row],[spatial_size]]*表格2[[#This Row],[spatial_size]]*3, 0)</f>
        <v>768</v>
      </c>
      <c r="N1891">
        <f>IF(表格2[[#This Row],[hist_feat]] = " True", 表格2[[#This Row],[hist_bins]]*3, 0)</f>
        <v>0</v>
      </c>
      <c r="O1891">
        <f>表格2[[#This Row],[feature_len_hog]]+表格2[[#This Row],[feature_len_spatial]]+表格2[[#This Row],[feature_len_hist]]</f>
        <v>1344</v>
      </c>
    </row>
    <row r="1892" spans="1:15" hidden="1" x14ac:dyDescent="0.25">
      <c r="A1892" t="s">
        <v>11</v>
      </c>
      <c r="B1892">
        <v>9</v>
      </c>
      <c r="C1892">
        <v>8</v>
      </c>
      <c r="D1892">
        <v>4</v>
      </c>
      <c r="E1892">
        <v>1</v>
      </c>
      <c r="F1892">
        <v>16</v>
      </c>
      <c r="G1892">
        <v>16</v>
      </c>
      <c r="H1892" t="s">
        <v>14</v>
      </c>
      <c r="I1892" t="s">
        <v>13</v>
      </c>
      <c r="J1892" t="s">
        <v>13</v>
      </c>
      <c r="K1892">
        <v>0.98499999999999999</v>
      </c>
      <c r="L1892">
        <f>表格2[[#This Row],[orient]]*(64/表格2[[#This Row],[pix_per_cell]])*(64/表格2[[#This Row],[pix_per_cell]])*IF(表格2[[#This Row],[hog_channel]]=" ALL", 3, 1)</f>
        <v>576</v>
      </c>
      <c r="M1892">
        <f>IF(表格2[[#This Row],[spatial_feat]] = " True",表格2[[#This Row],[spatial_size]]*表格2[[#This Row],[spatial_size]]*3, 0)</f>
        <v>0</v>
      </c>
      <c r="N1892">
        <f>IF(表格2[[#This Row],[hist_feat]] = " True", 表格2[[#This Row],[hist_bins]]*3, 0)</f>
        <v>48</v>
      </c>
      <c r="O1892">
        <f>表格2[[#This Row],[feature_len_hog]]+表格2[[#This Row],[feature_len_spatial]]+表格2[[#This Row],[feature_len_hist]]</f>
        <v>624</v>
      </c>
    </row>
    <row r="1893" spans="1:15" hidden="1" x14ac:dyDescent="0.25">
      <c r="A1893" t="s">
        <v>11</v>
      </c>
      <c r="B1893">
        <v>9</v>
      </c>
      <c r="C1893">
        <v>8</v>
      </c>
      <c r="D1893">
        <v>4</v>
      </c>
      <c r="E1893" t="s">
        <v>15</v>
      </c>
      <c r="F1893">
        <v>32</v>
      </c>
      <c r="G1893">
        <v>16</v>
      </c>
      <c r="H1893" t="s">
        <v>14</v>
      </c>
      <c r="I1893" t="s">
        <v>14</v>
      </c>
      <c r="J1893" t="s">
        <v>13</v>
      </c>
      <c r="K1893">
        <v>0.98499999999999999</v>
      </c>
      <c r="L1893">
        <f>表格2[[#This Row],[orient]]*(64/表格2[[#This Row],[pix_per_cell]])*(64/表格2[[#This Row],[pix_per_cell]])*IF(表格2[[#This Row],[hog_channel]]=" ALL", 3, 1)</f>
        <v>1728</v>
      </c>
      <c r="M1893">
        <f>IF(表格2[[#This Row],[spatial_feat]] = " True",表格2[[#This Row],[spatial_size]]*表格2[[#This Row],[spatial_size]]*3, 0)</f>
        <v>0</v>
      </c>
      <c r="N1893">
        <f>IF(表格2[[#This Row],[hist_feat]] = " True", 表格2[[#This Row],[hist_bins]]*3, 0)</f>
        <v>0</v>
      </c>
      <c r="O1893">
        <f>表格2[[#This Row],[feature_len_hog]]+表格2[[#This Row],[feature_len_spatial]]+表格2[[#This Row],[feature_len_hist]]</f>
        <v>1728</v>
      </c>
    </row>
    <row r="1894" spans="1:15" hidden="1" x14ac:dyDescent="0.25">
      <c r="A1894" t="s">
        <v>11</v>
      </c>
      <c r="B1894">
        <v>9</v>
      </c>
      <c r="C1894">
        <v>16</v>
      </c>
      <c r="D1894">
        <v>2</v>
      </c>
      <c r="E1894">
        <v>0</v>
      </c>
      <c r="F1894">
        <v>32</v>
      </c>
      <c r="G1894">
        <v>32</v>
      </c>
      <c r="H1894" t="s">
        <v>13</v>
      </c>
      <c r="I1894" t="s">
        <v>14</v>
      </c>
      <c r="J1894" t="s">
        <v>13</v>
      </c>
      <c r="K1894">
        <v>0.98499999999999999</v>
      </c>
      <c r="L1894">
        <f>表格2[[#This Row],[orient]]*(64/表格2[[#This Row],[pix_per_cell]])*(64/表格2[[#This Row],[pix_per_cell]])*IF(表格2[[#This Row],[hog_channel]]=" ALL", 3, 1)</f>
        <v>144</v>
      </c>
      <c r="M1894">
        <f>IF(表格2[[#This Row],[spatial_feat]] = " True",表格2[[#This Row],[spatial_size]]*表格2[[#This Row],[spatial_size]]*3, 0)</f>
        <v>3072</v>
      </c>
      <c r="N1894">
        <f>IF(表格2[[#This Row],[hist_feat]] = " True", 表格2[[#This Row],[hist_bins]]*3, 0)</f>
        <v>0</v>
      </c>
      <c r="O1894">
        <f>表格2[[#This Row],[feature_len_hog]]+表格2[[#This Row],[feature_len_spatial]]+表格2[[#This Row],[feature_len_hist]]</f>
        <v>3216</v>
      </c>
    </row>
    <row r="1895" spans="1:15" hidden="1" x14ac:dyDescent="0.25">
      <c r="A1895" t="s">
        <v>11</v>
      </c>
      <c r="B1895">
        <v>9</v>
      </c>
      <c r="C1895">
        <v>16</v>
      </c>
      <c r="D1895">
        <v>3</v>
      </c>
      <c r="E1895">
        <v>1</v>
      </c>
      <c r="F1895">
        <v>16</v>
      </c>
      <c r="G1895">
        <v>16</v>
      </c>
      <c r="H1895" t="s">
        <v>13</v>
      </c>
      <c r="I1895" t="s">
        <v>14</v>
      </c>
      <c r="J1895" t="s">
        <v>13</v>
      </c>
      <c r="K1895">
        <v>0.98499999999999999</v>
      </c>
      <c r="L1895">
        <f>表格2[[#This Row],[orient]]*(64/表格2[[#This Row],[pix_per_cell]])*(64/表格2[[#This Row],[pix_per_cell]])*IF(表格2[[#This Row],[hog_channel]]=" ALL", 3, 1)</f>
        <v>144</v>
      </c>
      <c r="M1895">
        <f>IF(表格2[[#This Row],[spatial_feat]] = " True",表格2[[#This Row],[spatial_size]]*表格2[[#This Row],[spatial_size]]*3, 0)</f>
        <v>768</v>
      </c>
      <c r="N1895">
        <f>IF(表格2[[#This Row],[hist_feat]] = " True", 表格2[[#This Row],[hist_bins]]*3, 0)</f>
        <v>0</v>
      </c>
      <c r="O1895">
        <f>表格2[[#This Row],[feature_len_hog]]+表格2[[#This Row],[feature_len_spatial]]+表格2[[#This Row],[feature_len_hist]]</f>
        <v>912</v>
      </c>
    </row>
    <row r="1896" spans="1:15" hidden="1" x14ac:dyDescent="0.25">
      <c r="A1896" t="s">
        <v>11</v>
      </c>
      <c r="B1896">
        <v>9</v>
      </c>
      <c r="C1896">
        <v>16</v>
      </c>
      <c r="D1896">
        <v>3</v>
      </c>
      <c r="E1896">
        <v>2</v>
      </c>
      <c r="F1896">
        <v>16</v>
      </c>
      <c r="G1896">
        <v>16</v>
      </c>
      <c r="H1896" t="s">
        <v>13</v>
      </c>
      <c r="I1896" t="s">
        <v>14</v>
      </c>
      <c r="J1896" t="s">
        <v>13</v>
      </c>
      <c r="K1896">
        <v>0.98499999999999999</v>
      </c>
      <c r="L1896">
        <f>表格2[[#This Row],[orient]]*(64/表格2[[#This Row],[pix_per_cell]])*(64/表格2[[#This Row],[pix_per_cell]])*IF(表格2[[#This Row],[hog_channel]]=" ALL", 3, 1)</f>
        <v>144</v>
      </c>
      <c r="M1896">
        <f>IF(表格2[[#This Row],[spatial_feat]] = " True",表格2[[#This Row],[spatial_size]]*表格2[[#This Row],[spatial_size]]*3, 0)</f>
        <v>768</v>
      </c>
      <c r="N1896">
        <f>IF(表格2[[#This Row],[hist_feat]] = " True", 表格2[[#This Row],[hist_bins]]*3, 0)</f>
        <v>0</v>
      </c>
      <c r="O1896">
        <f>表格2[[#This Row],[feature_len_hog]]+表格2[[#This Row],[feature_len_spatial]]+表格2[[#This Row],[feature_len_hist]]</f>
        <v>912</v>
      </c>
    </row>
    <row r="1897" spans="1:15" hidden="1" x14ac:dyDescent="0.25">
      <c r="A1897" t="s">
        <v>11</v>
      </c>
      <c r="B1897">
        <v>9</v>
      </c>
      <c r="C1897">
        <v>16</v>
      </c>
      <c r="D1897">
        <v>4</v>
      </c>
      <c r="E1897">
        <v>0</v>
      </c>
      <c r="F1897">
        <v>16</v>
      </c>
      <c r="G1897">
        <v>16</v>
      </c>
      <c r="H1897" t="s">
        <v>13</v>
      </c>
      <c r="I1897" t="s">
        <v>14</v>
      </c>
      <c r="J1897" t="s">
        <v>13</v>
      </c>
      <c r="K1897">
        <v>0.98499999999999999</v>
      </c>
      <c r="L1897">
        <f>表格2[[#This Row],[orient]]*(64/表格2[[#This Row],[pix_per_cell]])*(64/表格2[[#This Row],[pix_per_cell]])*IF(表格2[[#This Row],[hog_channel]]=" ALL", 3, 1)</f>
        <v>144</v>
      </c>
      <c r="M1897">
        <f>IF(表格2[[#This Row],[spatial_feat]] = " True",表格2[[#This Row],[spatial_size]]*表格2[[#This Row],[spatial_size]]*3, 0)</f>
        <v>768</v>
      </c>
      <c r="N1897">
        <f>IF(表格2[[#This Row],[hist_feat]] = " True", 表格2[[#This Row],[hist_bins]]*3, 0)</f>
        <v>0</v>
      </c>
      <c r="O1897">
        <f>表格2[[#This Row],[feature_len_hog]]+表格2[[#This Row],[feature_len_spatial]]+表格2[[#This Row],[feature_len_hist]]</f>
        <v>912</v>
      </c>
    </row>
    <row r="1898" spans="1:15" hidden="1" x14ac:dyDescent="0.25">
      <c r="A1898" t="s">
        <v>11</v>
      </c>
      <c r="B1898">
        <v>9</v>
      </c>
      <c r="C1898">
        <v>16</v>
      </c>
      <c r="D1898">
        <v>4</v>
      </c>
      <c r="E1898">
        <v>0</v>
      </c>
      <c r="F1898">
        <v>32</v>
      </c>
      <c r="G1898">
        <v>16</v>
      </c>
      <c r="H1898" t="s">
        <v>13</v>
      </c>
      <c r="I1898" t="s">
        <v>13</v>
      </c>
      <c r="J1898" t="s">
        <v>13</v>
      </c>
      <c r="K1898">
        <v>0.98499999999999999</v>
      </c>
      <c r="L1898">
        <f>表格2[[#This Row],[orient]]*(64/表格2[[#This Row],[pix_per_cell]])*(64/表格2[[#This Row],[pix_per_cell]])*IF(表格2[[#This Row],[hog_channel]]=" ALL", 3, 1)</f>
        <v>144</v>
      </c>
      <c r="M1898">
        <f>IF(表格2[[#This Row],[spatial_feat]] = " True",表格2[[#This Row],[spatial_size]]*表格2[[#This Row],[spatial_size]]*3, 0)</f>
        <v>3072</v>
      </c>
      <c r="N1898">
        <f>IF(表格2[[#This Row],[hist_feat]] = " True", 表格2[[#This Row],[hist_bins]]*3, 0)</f>
        <v>48</v>
      </c>
      <c r="O1898">
        <f>表格2[[#This Row],[feature_len_hog]]+表格2[[#This Row],[feature_len_spatial]]+表格2[[#This Row],[feature_len_hist]]</f>
        <v>3264</v>
      </c>
    </row>
    <row r="1899" spans="1:15" hidden="1" x14ac:dyDescent="0.25">
      <c r="A1899" t="s">
        <v>11</v>
      </c>
      <c r="B1899">
        <v>9</v>
      </c>
      <c r="C1899">
        <v>16</v>
      </c>
      <c r="D1899">
        <v>4</v>
      </c>
      <c r="E1899">
        <v>0</v>
      </c>
      <c r="F1899">
        <v>32</v>
      </c>
      <c r="G1899">
        <v>32</v>
      </c>
      <c r="H1899" t="s">
        <v>13</v>
      </c>
      <c r="I1899" t="s">
        <v>14</v>
      </c>
      <c r="J1899" t="s">
        <v>13</v>
      </c>
      <c r="K1899">
        <v>0.98499999999999999</v>
      </c>
      <c r="L1899">
        <f>表格2[[#This Row],[orient]]*(64/表格2[[#This Row],[pix_per_cell]])*(64/表格2[[#This Row],[pix_per_cell]])*IF(表格2[[#This Row],[hog_channel]]=" ALL", 3, 1)</f>
        <v>144</v>
      </c>
      <c r="M1899">
        <f>IF(表格2[[#This Row],[spatial_feat]] = " True",表格2[[#This Row],[spatial_size]]*表格2[[#This Row],[spatial_size]]*3, 0)</f>
        <v>3072</v>
      </c>
      <c r="N1899">
        <f>IF(表格2[[#This Row],[hist_feat]] = " True", 表格2[[#This Row],[hist_bins]]*3, 0)</f>
        <v>0</v>
      </c>
      <c r="O1899">
        <f>表格2[[#This Row],[feature_len_hog]]+表格2[[#This Row],[feature_len_spatial]]+表格2[[#This Row],[feature_len_hist]]</f>
        <v>3216</v>
      </c>
    </row>
    <row r="1900" spans="1:15" hidden="1" x14ac:dyDescent="0.25">
      <c r="A1900" t="s">
        <v>11</v>
      </c>
      <c r="B1900">
        <v>9</v>
      </c>
      <c r="C1900">
        <v>16</v>
      </c>
      <c r="D1900">
        <v>4</v>
      </c>
      <c r="E1900">
        <v>1</v>
      </c>
      <c r="F1900">
        <v>16</v>
      </c>
      <c r="G1900">
        <v>32</v>
      </c>
      <c r="H1900" t="s">
        <v>13</v>
      </c>
      <c r="I1900" t="s">
        <v>14</v>
      </c>
      <c r="J1900" t="s">
        <v>13</v>
      </c>
      <c r="K1900">
        <v>0.98499999999999999</v>
      </c>
      <c r="L1900">
        <f>表格2[[#This Row],[orient]]*(64/表格2[[#This Row],[pix_per_cell]])*(64/表格2[[#This Row],[pix_per_cell]])*IF(表格2[[#This Row],[hog_channel]]=" ALL", 3, 1)</f>
        <v>144</v>
      </c>
      <c r="M1900">
        <f>IF(表格2[[#This Row],[spatial_feat]] = " True",表格2[[#This Row],[spatial_size]]*表格2[[#This Row],[spatial_size]]*3, 0)</f>
        <v>768</v>
      </c>
      <c r="N1900">
        <f>IF(表格2[[#This Row],[hist_feat]] = " True", 表格2[[#This Row],[hist_bins]]*3, 0)</f>
        <v>0</v>
      </c>
      <c r="O1900">
        <f>表格2[[#This Row],[feature_len_hog]]+表格2[[#This Row],[feature_len_spatial]]+表格2[[#This Row],[feature_len_hist]]</f>
        <v>912</v>
      </c>
    </row>
    <row r="1901" spans="1:15" hidden="1" x14ac:dyDescent="0.25">
      <c r="A1901" t="s">
        <v>11</v>
      </c>
      <c r="B1901">
        <v>9</v>
      </c>
      <c r="C1901">
        <v>16</v>
      </c>
      <c r="D1901">
        <v>4</v>
      </c>
      <c r="E1901" t="s">
        <v>15</v>
      </c>
      <c r="F1901">
        <v>16</v>
      </c>
      <c r="G1901">
        <v>32</v>
      </c>
      <c r="H1901" t="s">
        <v>14</v>
      </c>
      <c r="I1901" t="s">
        <v>14</v>
      </c>
      <c r="J1901" t="s">
        <v>13</v>
      </c>
      <c r="K1901">
        <v>0.98499999999999999</v>
      </c>
      <c r="L1901">
        <f>表格2[[#This Row],[orient]]*(64/表格2[[#This Row],[pix_per_cell]])*(64/表格2[[#This Row],[pix_per_cell]])*IF(表格2[[#This Row],[hog_channel]]=" ALL", 3, 1)</f>
        <v>432</v>
      </c>
      <c r="M1901">
        <f>IF(表格2[[#This Row],[spatial_feat]] = " True",表格2[[#This Row],[spatial_size]]*表格2[[#This Row],[spatial_size]]*3, 0)</f>
        <v>0</v>
      </c>
      <c r="N1901">
        <f>IF(表格2[[#This Row],[hist_feat]] = " True", 表格2[[#This Row],[hist_bins]]*3, 0)</f>
        <v>0</v>
      </c>
      <c r="O1901">
        <f>表格2[[#This Row],[feature_len_hog]]+表格2[[#This Row],[feature_len_spatial]]+表格2[[#This Row],[feature_len_hist]]</f>
        <v>432</v>
      </c>
    </row>
    <row r="1902" spans="1:15" hidden="1" x14ac:dyDescent="0.25">
      <c r="A1902" t="s">
        <v>11</v>
      </c>
      <c r="B1902">
        <v>9</v>
      </c>
      <c r="C1902">
        <v>16</v>
      </c>
      <c r="D1902">
        <v>4</v>
      </c>
      <c r="E1902" t="s">
        <v>15</v>
      </c>
      <c r="F1902">
        <v>32</v>
      </c>
      <c r="G1902">
        <v>16</v>
      </c>
      <c r="H1902" t="s">
        <v>13</v>
      </c>
      <c r="I1902" t="s">
        <v>14</v>
      </c>
      <c r="J1902" t="s">
        <v>13</v>
      </c>
      <c r="K1902">
        <v>0.98499999999999999</v>
      </c>
      <c r="L1902">
        <f>表格2[[#This Row],[orient]]*(64/表格2[[#This Row],[pix_per_cell]])*(64/表格2[[#This Row],[pix_per_cell]])*IF(表格2[[#This Row],[hog_channel]]=" ALL", 3, 1)</f>
        <v>432</v>
      </c>
      <c r="M1902">
        <f>IF(表格2[[#This Row],[spatial_feat]] = " True",表格2[[#This Row],[spatial_size]]*表格2[[#This Row],[spatial_size]]*3, 0)</f>
        <v>3072</v>
      </c>
      <c r="N1902">
        <f>IF(表格2[[#This Row],[hist_feat]] = " True", 表格2[[#This Row],[hist_bins]]*3, 0)</f>
        <v>0</v>
      </c>
      <c r="O1902">
        <f>表格2[[#This Row],[feature_len_hog]]+表格2[[#This Row],[feature_len_spatial]]+表格2[[#This Row],[feature_len_hist]]</f>
        <v>3504</v>
      </c>
    </row>
    <row r="1903" spans="1:15" hidden="1" x14ac:dyDescent="0.25">
      <c r="A1903" t="s">
        <v>11</v>
      </c>
      <c r="B1903">
        <v>5</v>
      </c>
      <c r="C1903">
        <v>8</v>
      </c>
      <c r="D1903">
        <v>2</v>
      </c>
      <c r="E1903">
        <v>1</v>
      </c>
      <c r="F1903">
        <v>16</v>
      </c>
      <c r="G1903">
        <v>16</v>
      </c>
      <c r="H1903" t="s">
        <v>13</v>
      </c>
      <c r="I1903" t="s">
        <v>13</v>
      </c>
      <c r="J1903" t="s">
        <v>13</v>
      </c>
      <c r="K1903">
        <v>0.98499999999999999</v>
      </c>
      <c r="L1903">
        <f>表格2[[#This Row],[orient]]*(64/表格2[[#This Row],[pix_per_cell]])*(64/表格2[[#This Row],[pix_per_cell]])*IF(表格2[[#This Row],[hog_channel]]=" ALL", 3, 1)</f>
        <v>320</v>
      </c>
      <c r="M1903">
        <f>IF(表格2[[#This Row],[spatial_feat]] = " True",表格2[[#This Row],[spatial_size]]*表格2[[#This Row],[spatial_size]]*3, 0)</f>
        <v>768</v>
      </c>
      <c r="N1903">
        <f>IF(表格2[[#This Row],[hist_feat]] = " True", 表格2[[#This Row],[hist_bins]]*3, 0)</f>
        <v>48</v>
      </c>
      <c r="O1903">
        <f>表格2[[#This Row],[feature_len_hog]]+表格2[[#This Row],[feature_len_spatial]]+表格2[[#This Row],[feature_len_hist]]</f>
        <v>1136</v>
      </c>
    </row>
    <row r="1904" spans="1:15" hidden="1" x14ac:dyDescent="0.25">
      <c r="A1904" t="s">
        <v>11</v>
      </c>
      <c r="B1904">
        <v>5</v>
      </c>
      <c r="C1904">
        <v>8</v>
      </c>
      <c r="D1904">
        <v>2</v>
      </c>
      <c r="E1904">
        <v>1</v>
      </c>
      <c r="F1904">
        <v>32</v>
      </c>
      <c r="G1904">
        <v>32</v>
      </c>
      <c r="H1904" t="s">
        <v>13</v>
      </c>
      <c r="I1904" t="s">
        <v>14</v>
      </c>
      <c r="J1904" t="s">
        <v>13</v>
      </c>
      <c r="K1904">
        <v>0.98499999999999999</v>
      </c>
      <c r="L1904">
        <f>表格2[[#This Row],[orient]]*(64/表格2[[#This Row],[pix_per_cell]])*(64/表格2[[#This Row],[pix_per_cell]])*IF(表格2[[#This Row],[hog_channel]]=" ALL", 3, 1)</f>
        <v>320</v>
      </c>
      <c r="M1904">
        <f>IF(表格2[[#This Row],[spatial_feat]] = " True",表格2[[#This Row],[spatial_size]]*表格2[[#This Row],[spatial_size]]*3, 0)</f>
        <v>3072</v>
      </c>
      <c r="N1904">
        <f>IF(表格2[[#This Row],[hist_feat]] = " True", 表格2[[#This Row],[hist_bins]]*3, 0)</f>
        <v>0</v>
      </c>
      <c r="O1904">
        <f>表格2[[#This Row],[feature_len_hog]]+表格2[[#This Row],[feature_len_spatial]]+表格2[[#This Row],[feature_len_hist]]</f>
        <v>3392</v>
      </c>
    </row>
    <row r="1905" spans="1:15" hidden="1" x14ac:dyDescent="0.25">
      <c r="A1905" t="s">
        <v>11</v>
      </c>
      <c r="B1905">
        <v>5</v>
      </c>
      <c r="C1905">
        <v>8</v>
      </c>
      <c r="D1905">
        <v>2</v>
      </c>
      <c r="E1905" t="s">
        <v>15</v>
      </c>
      <c r="F1905">
        <v>32</v>
      </c>
      <c r="G1905">
        <v>32</v>
      </c>
      <c r="H1905" t="s">
        <v>14</v>
      </c>
      <c r="I1905" t="s">
        <v>14</v>
      </c>
      <c r="J1905" t="s">
        <v>13</v>
      </c>
      <c r="K1905">
        <v>0.98499999999999999</v>
      </c>
      <c r="L1905">
        <f>表格2[[#This Row],[orient]]*(64/表格2[[#This Row],[pix_per_cell]])*(64/表格2[[#This Row],[pix_per_cell]])*IF(表格2[[#This Row],[hog_channel]]=" ALL", 3, 1)</f>
        <v>960</v>
      </c>
      <c r="M1905">
        <f>IF(表格2[[#This Row],[spatial_feat]] = " True",表格2[[#This Row],[spatial_size]]*表格2[[#This Row],[spatial_size]]*3, 0)</f>
        <v>0</v>
      </c>
      <c r="N1905">
        <f>IF(表格2[[#This Row],[hist_feat]] = " True", 表格2[[#This Row],[hist_bins]]*3, 0)</f>
        <v>0</v>
      </c>
      <c r="O1905">
        <f>表格2[[#This Row],[feature_len_hog]]+表格2[[#This Row],[feature_len_spatial]]+表格2[[#This Row],[feature_len_hist]]</f>
        <v>960</v>
      </c>
    </row>
    <row r="1906" spans="1:15" hidden="1" x14ac:dyDescent="0.25">
      <c r="A1906" t="s">
        <v>11</v>
      </c>
      <c r="B1906">
        <v>5</v>
      </c>
      <c r="C1906">
        <v>8</v>
      </c>
      <c r="D1906">
        <v>3</v>
      </c>
      <c r="E1906">
        <v>2</v>
      </c>
      <c r="F1906">
        <v>16</v>
      </c>
      <c r="G1906">
        <v>16</v>
      </c>
      <c r="H1906" t="s">
        <v>14</v>
      </c>
      <c r="I1906" t="s">
        <v>13</v>
      </c>
      <c r="J1906" t="s">
        <v>13</v>
      </c>
      <c r="K1906">
        <v>0.98499999999999999</v>
      </c>
      <c r="L1906">
        <f>表格2[[#This Row],[orient]]*(64/表格2[[#This Row],[pix_per_cell]])*(64/表格2[[#This Row],[pix_per_cell]])*IF(表格2[[#This Row],[hog_channel]]=" ALL", 3, 1)</f>
        <v>320</v>
      </c>
      <c r="M1906">
        <f>IF(表格2[[#This Row],[spatial_feat]] = " True",表格2[[#This Row],[spatial_size]]*表格2[[#This Row],[spatial_size]]*3, 0)</f>
        <v>0</v>
      </c>
      <c r="N1906">
        <f>IF(表格2[[#This Row],[hist_feat]] = " True", 表格2[[#This Row],[hist_bins]]*3, 0)</f>
        <v>48</v>
      </c>
      <c r="O1906">
        <f>表格2[[#This Row],[feature_len_hog]]+表格2[[#This Row],[feature_len_spatial]]+表格2[[#This Row],[feature_len_hist]]</f>
        <v>368</v>
      </c>
    </row>
    <row r="1907" spans="1:15" hidden="1" x14ac:dyDescent="0.25">
      <c r="A1907" t="s">
        <v>11</v>
      </c>
      <c r="B1907">
        <v>5</v>
      </c>
      <c r="C1907">
        <v>8</v>
      </c>
      <c r="D1907">
        <v>3</v>
      </c>
      <c r="E1907">
        <v>2</v>
      </c>
      <c r="F1907">
        <v>16</v>
      </c>
      <c r="G1907">
        <v>32</v>
      </c>
      <c r="H1907" t="s">
        <v>13</v>
      </c>
      <c r="I1907" t="s">
        <v>14</v>
      </c>
      <c r="J1907" t="s">
        <v>13</v>
      </c>
      <c r="K1907">
        <v>0.98499999999999999</v>
      </c>
      <c r="L1907">
        <f>表格2[[#This Row],[orient]]*(64/表格2[[#This Row],[pix_per_cell]])*(64/表格2[[#This Row],[pix_per_cell]])*IF(表格2[[#This Row],[hog_channel]]=" ALL", 3, 1)</f>
        <v>320</v>
      </c>
      <c r="M1907">
        <f>IF(表格2[[#This Row],[spatial_feat]] = " True",表格2[[#This Row],[spatial_size]]*表格2[[#This Row],[spatial_size]]*3, 0)</f>
        <v>768</v>
      </c>
      <c r="N1907">
        <f>IF(表格2[[#This Row],[hist_feat]] = " True", 表格2[[#This Row],[hist_bins]]*3, 0)</f>
        <v>0</v>
      </c>
      <c r="O1907">
        <f>表格2[[#This Row],[feature_len_hog]]+表格2[[#This Row],[feature_len_spatial]]+表格2[[#This Row],[feature_len_hist]]</f>
        <v>1088</v>
      </c>
    </row>
    <row r="1908" spans="1:15" hidden="1" x14ac:dyDescent="0.25">
      <c r="A1908" t="s">
        <v>11</v>
      </c>
      <c r="B1908">
        <v>5</v>
      </c>
      <c r="C1908">
        <v>8</v>
      </c>
      <c r="D1908">
        <v>3</v>
      </c>
      <c r="E1908">
        <v>2</v>
      </c>
      <c r="F1908">
        <v>32</v>
      </c>
      <c r="G1908">
        <v>16</v>
      </c>
      <c r="H1908" t="s">
        <v>13</v>
      </c>
      <c r="I1908" t="s">
        <v>13</v>
      </c>
      <c r="J1908" t="s">
        <v>13</v>
      </c>
      <c r="K1908">
        <v>0.98499999999999999</v>
      </c>
      <c r="L1908">
        <f>表格2[[#This Row],[orient]]*(64/表格2[[#This Row],[pix_per_cell]])*(64/表格2[[#This Row],[pix_per_cell]])*IF(表格2[[#This Row],[hog_channel]]=" ALL", 3, 1)</f>
        <v>320</v>
      </c>
      <c r="M1908">
        <f>IF(表格2[[#This Row],[spatial_feat]] = " True",表格2[[#This Row],[spatial_size]]*表格2[[#This Row],[spatial_size]]*3, 0)</f>
        <v>3072</v>
      </c>
      <c r="N1908">
        <f>IF(表格2[[#This Row],[hist_feat]] = " True", 表格2[[#This Row],[hist_bins]]*3, 0)</f>
        <v>48</v>
      </c>
      <c r="O1908">
        <f>表格2[[#This Row],[feature_len_hog]]+表格2[[#This Row],[feature_len_spatial]]+表格2[[#This Row],[feature_len_hist]]</f>
        <v>3440</v>
      </c>
    </row>
    <row r="1909" spans="1:15" hidden="1" x14ac:dyDescent="0.25">
      <c r="A1909" t="s">
        <v>11</v>
      </c>
      <c r="B1909">
        <v>5</v>
      </c>
      <c r="C1909">
        <v>8</v>
      </c>
      <c r="D1909">
        <v>3</v>
      </c>
      <c r="E1909">
        <v>2</v>
      </c>
      <c r="F1909">
        <v>32</v>
      </c>
      <c r="G1909">
        <v>32</v>
      </c>
      <c r="H1909" t="s">
        <v>13</v>
      </c>
      <c r="I1909" t="s">
        <v>14</v>
      </c>
      <c r="J1909" t="s">
        <v>13</v>
      </c>
      <c r="K1909">
        <v>0.98499999999999999</v>
      </c>
      <c r="L1909">
        <f>表格2[[#This Row],[orient]]*(64/表格2[[#This Row],[pix_per_cell]])*(64/表格2[[#This Row],[pix_per_cell]])*IF(表格2[[#This Row],[hog_channel]]=" ALL", 3, 1)</f>
        <v>320</v>
      </c>
      <c r="M1909">
        <f>IF(表格2[[#This Row],[spatial_feat]] = " True",表格2[[#This Row],[spatial_size]]*表格2[[#This Row],[spatial_size]]*3, 0)</f>
        <v>3072</v>
      </c>
      <c r="N1909">
        <f>IF(表格2[[#This Row],[hist_feat]] = " True", 表格2[[#This Row],[hist_bins]]*3, 0)</f>
        <v>0</v>
      </c>
      <c r="O1909">
        <f>表格2[[#This Row],[feature_len_hog]]+表格2[[#This Row],[feature_len_spatial]]+表格2[[#This Row],[feature_len_hist]]</f>
        <v>3392</v>
      </c>
    </row>
    <row r="1910" spans="1:15" hidden="1" x14ac:dyDescent="0.25">
      <c r="A1910" t="s">
        <v>11</v>
      </c>
      <c r="B1910">
        <v>5</v>
      </c>
      <c r="C1910">
        <v>8</v>
      </c>
      <c r="D1910">
        <v>3</v>
      </c>
      <c r="E1910" t="s">
        <v>15</v>
      </c>
      <c r="F1910">
        <v>16</v>
      </c>
      <c r="G1910">
        <v>32</v>
      </c>
      <c r="H1910" t="s">
        <v>14</v>
      </c>
      <c r="I1910" t="s">
        <v>14</v>
      </c>
      <c r="J1910" t="s">
        <v>13</v>
      </c>
      <c r="K1910">
        <v>0.98499999999999999</v>
      </c>
      <c r="L1910">
        <f>表格2[[#This Row],[orient]]*(64/表格2[[#This Row],[pix_per_cell]])*(64/表格2[[#This Row],[pix_per_cell]])*IF(表格2[[#This Row],[hog_channel]]=" ALL", 3, 1)</f>
        <v>960</v>
      </c>
      <c r="M1910">
        <f>IF(表格2[[#This Row],[spatial_feat]] = " True",表格2[[#This Row],[spatial_size]]*表格2[[#This Row],[spatial_size]]*3, 0)</f>
        <v>0</v>
      </c>
      <c r="N1910">
        <f>IF(表格2[[#This Row],[hist_feat]] = " True", 表格2[[#This Row],[hist_bins]]*3, 0)</f>
        <v>0</v>
      </c>
      <c r="O1910">
        <f>表格2[[#This Row],[feature_len_hog]]+表格2[[#This Row],[feature_len_spatial]]+表格2[[#This Row],[feature_len_hist]]</f>
        <v>960</v>
      </c>
    </row>
    <row r="1911" spans="1:15" hidden="1" x14ac:dyDescent="0.25">
      <c r="A1911" t="s">
        <v>11</v>
      </c>
      <c r="B1911">
        <v>5</v>
      </c>
      <c r="C1911">
        <v>8</v>
      </c>
      <c r="D1911">
        <v>4</v>
      </c>
      <c r="E1911">
        <v>1</v>
      </c>
      <c r="F1911">
        <v>16</v>
      </c>
      <c r="G1911">
        <v>16</v>
      </c>
      <c r="H1911" t="s">
        <v>13</v>
      </c>
      <c r="I1911" t="s">
        <v>14</v>
      </c>
      <c r="J1911" t="s">
        <v>13</v>
      </c>
      <c r="K1911">
        <v>0.98499999999999999</v>
      </c>
      <c r="L1911">
        <f>表格2[[#This Row],[orient]]*(64/表格2[[#This Row],[pix_per_cell]])*(64/表格2[[#This Row],[pix_per_cell]])*IF(表格2[[#This Row],[hog_channel]]=" ALL", 3, 1)</f>
        <v>320</v>
      </c>
      <c r="M1911">
        <f>IF(表格2[[#This Row],[spatial_feat]] = " True",表格2[[#This Row],[spatial_size]]*表格2[[#This Row],[spatial_size]]*3, 0)</f>
        <v>768</v>
      </c>
      <c r="N1911">
        <f>IF(表格2[[#This Row],[hist_feat]] = " True", 表格2[[#This Row],[hist_bins]]*3, 0)</f>
        <v>0</v>
      </c>
      <c r="O1911">
        <f>表格2[[#This Row],[feature_len_hog]]+表格2[[#This Row],[feature_len_spatial]]+表格2[[#This Row],[feature_len_hist]]</f>
        <v>1088</v>
      </c>
    </row>
    <row r="1912" spans="1:15" hidden="1" x14ac:dyDescent="0.25">
      <c r="A1912" t="s">
        <v>11</v>
      </c>
      <c r="B1912">
        <v>5</v>
      </c>
      <c r="C1912">
        <v>8</v>
      </c>
      <c r="D1912">
        <v>4</v>
      </c>
      <c r="E1912">
        <v>2</v>
      </c>
      <c r="F1912">
        <v>16</v>
      </c>
      <c r="G1912">
        <v>16</v>
      </c>
      <c r="H1912" t="s">
        <v>13</v>
      </c>
      <c r="I1912" t="s">
        <v>14</v>
      </c>
      <c r="J1912" t="s">
        <v>13</v>
      </c>
      <c r="K1912">
        <v>0.98499999999999999</v>
      </c>
      <c r="L1912">
        <f>表格2[[#This Row],[orient]]*(64/表格2[[#This Row],[pix_per_cell]])*(64/表格2[[#This Row],[pix_per_cell]])*IF(表格2[[#This Row],[hog_channel]]=" ALL", 3, 1)</f>
        <v>320</v>
      </c>
      <c r="M1912">
        <f>IF(表格2[[#This Row],[spatial_feat]] = " True",表格2[[#This Row],[spatial_size]]*表格2[[#This Row],[spatial_size]]*3, 0)</f>
        <v>768</v>
      </c>
      <c r="N1912">
        <f>IF(表格2[[#This Row],[hist_feat]] = " True", 表格2[[#This Row],[hist_bins]]*3, 0)</f>
        <v>0</v>
      </c>
      <c r="O1912">
        <f>表格2[[#This Row],[feature_len_hog]]+表格2[[#This Row],[feature_len_spatial]]+表格2[[#This Row],[feature_len_hist]]</f>
        <v>1088</v>
      </c>
    </row>
    <row r="1913" spans="1:15" hidden="1" x14ac:dyDescent="0.25">
      <c r="A1913" t="s">
        <v>11</v>
      </c>
      <c r="B1913">
        <v>5</v>
      </c>
      <c r="C1913">
        <v>8</v>
      </c>
      <c r="D1913">
        <v>4</v>
      </c>
      <c r="E1913">
        <v>2</v>
      </c>
      <c r="F1913">
        <v>32</v>
      </c>
      <c r="G1913">
        <v>32</v>
      </c>
      <c r="H1913" t="s">
        <v>13</v>
      </c>
      <c r="I1913" t="s">
        <v>14</v>
      </c>
      <c r="J1913" t="s">
        <v>13</v>
      </c>
      <c r="K1913">
        <v>0.98499999999999999</v>
      </c>
      <c r="L1913">
        <f>表格2[[#This Row],[orient]]*(64/表格2[[#This Row],[pix_per_cell]])*(64/表格2[[#This Row],[pix_per_cell]])*IF(表格2[[#This Row],[hog_channel]]=" ALL", 3, 1)</f>
        <v>320</v>
      </c>
      <c r="M1913">
        <f>IF(表格2[[#This Row],[spatial_feat]] = " True",表格2[[#This Row],[spatial_size]]*表格2[[#This Row],[spatial_size]]*3, 0)</f>
        <v>3072</v>
      </c>
      <c r="N1913">
        <f>IF(表格2[[#This Row],[hist_feat]] = " True", 表格2[[#This Row],[hist_bins]]*3, 0)</f>
        <v>0</v>
      </c>
      <c r="O1913">
        <f>表格2[[#This Row],[feature_len_hog]]+表格2[[#This Row],[feature_len_spatial]]+表格2[[#This Row],[feature_len_hist]]</f>
        <v>3392</v>
      </c>
    </row>
    <row r="1914" spans="1:15" hidden="1" x14ac:dyDescent="0.25">
      <c r="A1914" t="s">
        <v>11</v>
      </c>
      <c r="B1914">
        <v>5</v>
      </c>
      <c r="C1914">
        <v>8</v>
      </c>
      <c r="D1914">
        <v>4</v>
      </c>
      <c r="E1914">
        <v>2</v>
      </c>
      <c r="F1914">
        <v>32</v>
      </c>
      <c r="G1914">
        <v>32</v>
      </c>
      <c r="H1914" t="s">
        <v>14</v>
      </c>
      <c r="I1914" t="s">
        <v>13</v>
      </c>
      <c r="J1914" t="s">
        <v>13</v>
      </c>
      <c r="K1914">
        <v>0.98499999999999999</v>
      </c>
      <c r="L1914">
        <f>表格2[[#This Row],[orient]]*(64/表格2[[#This Row],[pix_per_cell]])*(64/表格2[[#This Row],[pix_per_cell]])*IF(表格2[[#This Row],[hog_channel]]=" ALL", 3, 1)</f>
        <v>320</v>
      </c>
      <c r="M1914">
        <f>IF(表格2[[#This Row],[spatial_feat]] = " True",表格2[[#This Row],[spatial_size]]*表格2[[#This Row],[spatial_size]]*3, 0)</f>
        <v>0</v>
      </c>
      <c r="N1914">
        <f>IF(表格2[[#This Row],[hist_feat]] = " True", 表格2[[#This Row],[hist_bins]]*3, 0)</f>
        <v>96</v>
      </c>
      <c r="O1914">
        <f>表格2[[#This Row],[feature_len_hog]]+表格2[[#This Row],[feature_len_spatial]]+表格2[[#This Row],[feature_len_hist]]</f>
        <v>416</v>
      </c>
    </row>
    <row r="1915" spans="1:15" hidden="1" x14ac:dyDescent="0.25">
      <c r="A1915" t="s">
        <v>11</v>
      </c>
      <c r="B1915">
        <v>5</v>
      </c>
      <c r="C1915">
        <v>16</v>
      </c>
      <c r="D1915">
        <v>3</v>
      </c>
      <c r="E1915">
        <v>0</v>
      </c>
      <c r="F1915">
        <v>16</v>
      </c>
      <c r="G1915">
        <v>16</v>
      </c>
      <c r="H1915" t="s">
        <v>13</v>
      </c>
      <c r="I1915" t="s">
        <v>14</v>
      </c>
      <c r="J1915" t="s">
        <v>13</v>
      </c>
      <c r="K1915">
        <v>0.98499999999999999</v>
      </c>
      <c r="L1915">
        <f>表格2[[#This Row],[orient]]*(64/表格2[[#This Row],[pix_per_cell]])*(64/表格2[[#This Row],[pix_per_cell]])*IF(表格2[[#This Row],[hog_channel]]=" ALL", 3, 1)</f>
        <v>80</v>
      </c>
      <c r="M1915">
        <f>IF(表格2[[#This Row],[spatial_feat]] = " True",表格2[[#This Row],[spatial_size]]*表格2[[#This Row],[spatial_size]]*3, 0)</f>
        <v>768</v>
      </c>
      <c r="N1915">
        <f>IF(表格2[[#This Row],[hist_feat]] = " True", 表格2[[#This Row],[hist_bins]]*3, 0)</f>
        <v>0</v>
      </c>
      <c r="O1915">
        <f>表格2[[#This Row],[feature_len_hog]]+表格2[[#This Row],[feature_len_spatial]]+表格2[[#This Row],[feature_len_hist]]</f>
        <v>848</v>
      </c>
    </row>
    <row r="1916" spans="1:15" hidden="1" x14ac:dyDescent="0.25">
      <c r="A1916" t="s">
        <v>11</v>
      </c>
      <c r="B1916">
        <v>5</v>
      </c>
      <c r="C1916">
        <v>16</v>
      </c>
      <c r="D1916">
        <v>3</v>
      </c>
      <c r="E1916">
        <v>1</v>
      </c>
      <c r="F1916">
        <v>16</v>
      </c>
      <c r="G1916">
        <v>16</v>
      </c>
      <c r="H1916" t="s">
        <v>13</v>
      </c>
      <c r="I1916" t="s">
        <v>14</v>
      </c>
      <c r="J1916" t="s">
        <v>13</v>
      </c>
      <c r="K1916">
        <v>0.98499999999999999</v>
      </c>
      <c r="L1916">
        <f>表格2[[#This Row],[orient]]*(64/表格2[[#This Row],[pix_per_cell]])*(64/表格2[[#This Row],[pix_per_cell]])*IF(表格2[[#This Row],[hog_channel]]=" ALL", 3, 1)</f>
        <v>80</v>
      </c>
      <c r="M1916">
        <f>IF(表格2[[#This Row],[spatial_feat]] = " True",表格2[[#This Row],[spatial_size]]*表格2[[#This Row],[spatial_size]]*3, 0)</f>
        <v>768</v>
      </c>
      <c r="N1916">
        <f>IF(表格2[[#This Row],[hist_feat]] = " True", 表格2[[#This Row],[hist_bins]]*3, 0)</f>
        <v>0</v>
      </c>
      <c r="O1916">
        <f>表格2[[#This Row],[feature_len_hog]]+表格2[[#This Row],[feature_len_spatial]]+表格2[[#This Row],[feature_len_hist]]</f>
        <v>848</v>
      </c>
    </row>
    <row r="1917" spans="1:15" hidden="1" x14ac:dyDescent="0.25">
      <c r="A1917" t="s">
        <v>11</v>
      </c>
      <c r="B1917">
        <v>5</v>
      </c>
      <c r="C1917">
        <v>16</v>
      </c>
      <c r="D1917">
        <v>3</v>
      </c>
      <c r="E1917">
        <v>1</v>
      </c>
      <c r="F1917">
        <v>16</v>
      </c>
      <c r="G1917">
        <v>32</v>
      </c>
      <c r="H1917" t="s">
        <v>13</v>
      </c>
      <c r="I1917" t="s">
        <v>14</v>
      </c>
      <c r="J1917" t="s">
        <v>13</v>
      </c>
      <c r="K1917">
        <v>0.98499999999999999</v>
      </c>
      <c r="L1917">
        <f>表格2[[#This Row],[orient]]*(64/表格2[[#This Row],[pix_per_cell]])*(64/表格2[[#This Row],[pix_per_cell]])*IF(表格2[[#This Row],[hog_channel]]=" ALL", 3, 1)</f>
        <v>80</v>
      </c>
      <c r="M1917">
        <f>IF(表格2[[#This Row],[spatial_feat]] = " True",表格2[[#This Row],[spatial_size]]*表格2[[#This Row],[spatial_size]]*3, 0)</f>
        <v>768</v>
      </c>
      <c r="N1917">
        <f>IF(表格2[[#This Row],[hist_feat]] = " True", 表格2[[#This Row],[hist_bins]]*3, 0)</f>
        <v>0</v>
      </c>
      <c r="O1917">
        <f>表格2[[#This Row],[feature_len_hog]]+表格2[[#This Row],[feature_len_spatial]]+表格2[[#This Row],[feature_len_hist]]</f>
        <v>848</v>
      </c>
    </row>
    <row r="1918" spans="1:15" hidden="1" x14ac:dyDescent="0.25">
      <c r="A1918" t="s">
        <v>11</v>
      </c>
      <c r="B1918">
        <v>5</v>
      </c>
      <c r="C1918">
        <v>16</v>
      </c>
      <c r="D1918">
        <v>3</v>
      </c>
      <c r="E1918">
        <v>1</v>
      </c>
      <c r="F1918">
        <v>32</v>
      </c>
      <c r="G1918">
        <v>16</v>
      </c>
      <c r="H1918" t="s">
        <v>13</v>
      </c>
      <c r="I1918" t="s">
        <v>13</v>
      </c>
      <c r="J1918" t="s">
        <v>13</v>
      </c>
      <c r="K1918">
        <v>0.98499999999999999</v>
      </c>
      <c r="L1918">
        <f>表格2[[#This Row],[orient]]*(64/表格2[[#This Row],[pix_per_cell]])*(64/表格2[[#This Row],[pix_per_cell]])*IF(表格2[[#This Row],[hog_channel]]=" ALL", 3, 1)</f>
        <v>80</v>
      </c>
      <c r="M1918">
        <f>IF(表格2[[#This Row],[spatial_feat]] = " True",表格2[[#This Row],[spatial_size]]*表格2[[#This Row],[spatial_size]]*3, 0)</f>
        <v>3072</v>
      </c>
      <c r="N1918">
        <f>IF(表格2[[#This Row],[hist_feat]] = " True", 表格2[[#This Row],[hist_bins]]*3, 0)</f>
        <v>48</v>
      </c>
      <c r="O1918">
        <f>表格2[[#This Row],[feature_len_hog]]+表格2[[#This Row],[feature_len_spatial]]+表格2[[#This Row],[feature_len_hist]]</f>
        <v>3200</v>
      </c>
    </row>
    <row r="1919" spans="1:15" hidden="1" x14ac:dyDescent="0.25">
      <c r="A1919" t="s">
        <v>11</v>
      </c>
      <c r="B1919">
        <v>5</v>
      </c>
      <c r="C1919">
        <v>16</v>
      </c>
      <c r="D1919">
        <v>3</v>
      </c>
      <c r="E1919">
        <v>1</v>
      </c>
      <c r="F1919">
        <v>32</v>
      </c>
      <c r="G1919">
        <v>16</v>
      </c>
      <c r="H1919" t="s">
        <v>13</v>
      </c>
      <c r="I1919" t="s">
        <v>14</v>
      </c>
      <c r="J1919" t="s">
        <v>13</v>
      </c>
      <c r="K1919">
        <v>0.98499999999999999</v>
      </c>
      <c r="L1919">
        <f>表格2[[#This Row],[orient]]*(64/表格2[[#This Row],[pix_per_cell]])*(64/表格2[[#This Row],[pix_per_cell]])*IF(表格2[[#This Row],[hog_channel]]=" ALL", 3, 1)</f>
        <v>80</v>
      </c>
      <c r="M1919">
        <f>IF(表格2[[#This Row],[spatial_feat]] = " True",表格2[[#This Row],[spatial_size]]*表格2[[#This Row],[spatial_size]]*3, 0)</f>
        <v>3072</v>
      </c>
      <c r="N1919">
        <f>IF(表格2[[#This Row],[hist_feat]] = " True", 表格2[[#This Row],[hist_bins]]*3, 0)</f>
        <v>0</v>
      </c>
      <c r="O1919">
        <f>表格2[[#This Row],[feature_len_hog]]+表格2[[#This Row],[feature_len_spatial]]+表格2[[#This Row],[feature_len_hist]]</f>
        <v>3152</v>
      </c>
    </row>
    <row r="1920" spans="1:15" hidden="1" x14ac:dyDescent="0.25">
      <c r="A1920" t="s">
        <v>11</v>
      </c>
      <c r="B1920">
        <v>5</v>
      </c>
      <c r="C1920">
        <v>16</v>
      </c>
      <c r="D1920">
        <v>3</v>
      </c>
      <c r="E1920">
        <v>2</v>
      </c>
      <c r="F1920">
        <v>16</v>
      </c>
      <c r="G1920">
        <v>32</v>
      </c>
      <c r="H1920" t="s">
        <v>13</v>
      </c>
      <c r="I1920" t="s">
        <v>14</v>
      </c>
      <c r="J1920" t="s">
        <v>13</v>
      </c>
      <c r="K1920">
        <v>0.98499999999999999</v>
      </c>
      <c r="L1920">
        <f>表格2[[#This Row],[orient]]*(64/表格2[[#This Row],[pix_per_cell]])*(64/表格2[[#This Row],[pix_per_cell]])*IF(表格2[[#This Row],[hog_channel]]=" ALL", 3, 1)</f>
        <v>80</v>
      </c>
      <c r="M1920">
        <f>IF(表格2[[#This Row],[spatial_feat]] = " True",表格2[[#This Row],[spatial_size]]*表格2[[#This Row],[spatial_size]]*3, 0)</f>
        <v>768</v>
      </c>
      <c r="N1920">
        <f>IF(表格2[[#This Row],[hist_feat]] = " True", 表格2[[#This Row],[hist_bins]]*3, 0)</f>
        <v>0</v>
      </c>
      <c r="O1920">
        <f>表格2[[#This Row],[feature_len_hog]]+表格2[[#This Row],[feature_len_spatial]]+表格2[[#This Row],[feature_len_hist]]</f>
        <v>848</v>
      </c>
    </row>
    <row r="1921" spans="1:15" hidden="1" x14ac:dyDescent="0.25">
      <c r="A1921" t="s">
        <v>11</v>
      </c>
      <c r="B1921">
        <v>5</v>
      </c>
      <c r="C1921">
        <v>16</v>
      </c>
      <c r="D1921">
        <v>4</v>
      </c>
      <c r="E1921">
        <v>0</v>
      </c>
      <c r="F1921">
        <v>16</v>
      </c>
      <c r="G1921">
        <v>32</v>
      </c>
      <c r="H1921" t="s">
        <v>13</v>
      </c>
      <c r="I1921" t="s">
        <v>14</v>
      </c>
      <c r="J1921" t="s">
        <v>13</v>
      </c>
      <c r="K1921">
        <v>0.98499999999999999</v>
      </c>
      <c r="L1921">
        <f>表格2[[#This Row],[orient]]*(64/表格2[[#This Row],[pix_per_cell]])*(64/表格2[[#This Row],[pix_per_cell]])*IF(表格2[[#This Row],[hog_channel]]=" ALL", 3, 1)</f>
        <v>80</v>
      </c>
      <c r="M1921">
        <f>IF(表格2[[#This Row],[spatial_feat]] = " True",表格2[[#This Row],[spatial_size]]*表格2[[#This Row],[spatial_size]]*3, 0)</f>
        <v>768</v>
      </c>
      <c r="N1921">
        <f>IF(表格2[[#This Row],[hist_feat]] = " True", 表格2[[#This Row],[hist_bins]]*3, 0)</f>
        <v>0</v>
      </c>
      <c r="O1921">
        <f>表格2[[#This Row],[feature_len_hog]]+表格2[[#This Row],[feature_len_spatial]]+表格2[[#This Row],[feature_len_hist]]</f>
        <v>848</v>
      </c>
    </row>
    <row r="1922" spans="1:15" hidden="1" x14ac:dyDescent="0.25">
      <c r="A1922" t="s">
        <v>11</v>
      </c>
      <c r="B1922">
        <v>5</v>
      </c>
      <c r="C1922">
        <v>16</v>
      </c>
      <c r="D1922">
        <v>4</v>
      </c>
      <c r="E1922" t="s">
        <v>15</v>
      </c>
      <c r="F1922">
        <v>16</v>
      </c>
      <c r="G1922">
        <v>16</v>
      </c>
      <c r="H1922" t="s">
        <v>13</v>
      </c>
      <c r="I1922" t="s">
        <v>14</v>
      </c>
      <c r="J1922" t="s">
        <v>13</v>
      </c>
      <c r="K1922">
        <v>0.98499999999999999</v>
      </c>
      <c r="L1922">
        <f>表格2[[#This Row],[orient]]*(64/表格2[[#This Row],[pix_per_cell]])*(64/表格2[[#This Row],[pix_per_cell]])*IF(表格2[[#This Row],[hog_channel]]=" ALL", 3, 1)</f>
        <v>240</v>
      </c>
      <c r="M1922">
        <f>IF(表格2[[#This Row],[spatial_feat]] = " True",表格2[[#This Row],[spatial_size]]*表格2[[#This Row],[spatial_size]]*3, 0)</f>
        <v>768</v>
      </c>
      <c r="N1922">
        <f>IF(表格2[[#This Row],[hist_feat]] = " True", 表格2[[#This Row],[hist_bins]]*3, 0)</f>
        <v>0</v>
      </c>
      <c r="O1922">
        <f>表格2[[#This Row],[feature_len_hog]]+表格2[[#This Row],[feature_len_spatial]]+表格2[[#This Row],[feature_len_hist]]</f>
        <v>1008</v>
      </c>
    </row>
    <row r="1923" spans="1:15" hidden="1" x14ac:dyDescent="0.25">
      <c r="A1923" t="s">
        <v>10</v>
      </c>
      <c r="B1923">
        <v>9</v>
      </c>
      <c r="C1923">
        <v>8</v>
      </c>
      <c r="D1923">
        <v>2</v>
      </c>
      <c r="E1923">
        <v>1</v>
      </c>
      <c r="F1923">
        <v>16</v>
      </c>
      <c r="G1923">
        <v>16</v>
      </c>
      <c r="H1923" t="s">
        <v>13</v>
      </c>
      <c r="I1923" t="s">
        <v>14</v>
      </c>
      <c r="J1923" t="s">
        <v>13</v>
      </c>
      <c r="K1923">
        <v>0.98499999999999999</v>
      </c>
      <c r="L1923">
        <f>表格2[[#This Row],[orient]]*(64/表格2[[#This Row],[pix_per_cell]])*(64/表格2[[#This Row],[pix_per_cell]])*IF(表格2[[#This Row],[hog_channel]]=" ALL", 3, 1)</f>
        <v>576</v>
      </c>
      <c r="M1923">
        <f>IF(表格2[[#This Row],[spatial_feat]] = " True",表格2[[#This Row],[spatial_size]]*表格2[[#This Row],[spatial_size]]*3, 0)</f>
        <v>768</v>
      </c>
      <c r="N1923">
        <f>IF(表格2[[#This Row],[hist_feat]] = " True", 表格2[[#This Row],[hist_bins]]*3, 0)</f>
        <v>0</v>
      </c>
      <c r="O1923">
        <f>表格2[[#This Row],[feature_len_hog]]+表格2[[#This Row],[feature_len_spatial]]+表格2[[#This Row],[feature_len_hist]]</f>
        <v>1344</v>
      </c>
    </row>
    <row r="1924" spans="1:15" hidden="1" x14ac:dyDescent="0.25">
      <c r="A1924" t="s">
        <v>10</v>
      </c>
      <c r="B1924">
        <v>9</v>
      </c>
      <c r="C1924">
        <v>8</v>
      </c>
      <c r="D1924">
        <v>2</v>
      </c>
      <c r="E1924" t="s">
        <v>15</v>
      </c>
      <c r="F1924">
        <v>16</v>
      </c>
      <c r="G1924">
        <v>16</v>
      </c>
      <c r="H1924" t="s">
        <v>14</v>
      </c>
      <c r="I1924" t="s">
        <v>13</v>
      </c>
      <c r="J1924" t="s">
        <v>13</v>
      </c>
      <c r="K1924">
        <v>0.98499999999999999</v>
      </c>
      <c r="L1924">
        <f>表格2[[#This Row],[orient]]*(64/表格2[[#This Row],[pix_per_cell]])*(64/表格2[[#This Row],[pix_per_cell]])*IF(表格2[[#This Row],[hog_channel]]=" ALL", 3, 1)</f>
        <v>1728</v>
      </c>
      <c r="M1924">
        <f>IF(表格2[[#This Row],[spatial_feat]] = " True",表格2[[#This Row],[spatial_size]]*表格2[[#This Row],[spatial_size]]*3, 0)</f>
        <v>0</v>
      </c>
      <c r="N1924">
        <f>IF(表格2[[#This Row],[hist_feat]] = " True", 表格2[[#This Row],[hist_bins]]*3, 0)</f>
        <v>48</v>
      </c>
      <c r="O1924">
        <f>表格2[[#This Row],[feature_len_hog]]+表格2[[#This Row],[feature_len_spatial]]+表格2[[#This Row],[feature_len_hist]]</f>
        <v>1776</v>
      </c>
    </row>
    <row r="1925" spans="1:15" hidden="1" x14ac:dyDescent="0.25">
      <c r="A1925" t="s">
        <v>10</v>
      </c>
      <c r="B1925">
        <v>9</v>
      </c>
      <c r="C1925">
        <v>8</v>
      </c>
      <c r="D1925">
        <v>2</v>
      </c>
      <c r="E1925" t="s">
        <v>15</v>
      </c>
      <c r="F1925">
        <v>16</v>
      </c>
      <c r="G1925">
        <v>16</v>
      </c>
      <c r="H1925" t="s">
        <v>14</v>
      </c>
      <c r="I1925" t="s">
        <v>14</v>
      </c>
      <c r="J1925" t="s">
        <v>13</v>
      </c>
      <c r="K1925">
        <v>0.98499999999999999</v>
      </c>
      <c r="L1925">
        <f>表格2[[#This Row],[orient]]*(64/表格2[[#This Row],[pix_per_cell]])*(64/表格2[[#This Row],[pix_per_cell]])*IF(表格2[[#This Row],[hog_channel]]=" ALL", 3, 1)</f>
        <v>1728</v>
      </c>
      <c r="M1925">
        <f>IF(表格2[[#This Row],[spatial_feat]] = " True",表格2[[#This Row],[spatial_size]]*表格2[[#This Row],[spatial_size]]*3, 0)</f>
        <v>0</v>
      </c>
      <c r="N1925">
        <f>IF(表格2[[#This Row],[hist_feat]] = " True", 表格2[[#This Row],[hist_bins]]*3, 0)</f>
        <v>0</v>
      </c>
      <c r="O1925">
        <f>表格2[[#This Row],[feature_len_hog]]+表格2[[#This Row],[feature_len_spatial]]+表格2[[#This Row],[feature_len_hist]]</f>
        <v>1728</v>
      </c>
    </row>
    <row r="1926" spans="1:15" hidden="1" x14ac:dyDescent="0.25">
      <c r="A1926" t="s">
        <v>10</v>
      </c>
      <c r="B1926">
        <v>9</v>
      </c>
      <c r="C1926">
        <v>8</v>
      </c>
      <c r="D1926">
        <v>3</v>
      </c>
      <c r="E1926">
        <v>0</v>
      </c>
      <c r="F1926">
        <v>16</v>
      </c>
      <c r="G1926">
        <v>16</v>
      </c>
      <c r="H1926" t="s">
        <v>13</v>
      </c>
      <c r="I1926" t="s">
        <v>13</v>
      </c>
      <c r="J1926" t="s">
        <v>13</v>
      </c>
      <c r="K1926">
        <v>0.98499999999999999</v>
      </c>
      <c r="L1926">
        <f>表格2[[#This Row],[orient]]*(64/表格2[[#This Row],[pix_per_cell]])*(64/表格2[[#This Row],[pix_per_cell]])*IF(表格2[[#This Row],[hog_channel]]=" ALL", 3, 1)</f>
        <v>576</v>
      </c>
      <c r="M1926">
        <f>IF(表格2[[#This Row],[spatial_feat]] = " True",表格2[[#This Row],[spatial_size]]*表格2[[#This Row],[spatial_size]]*3, 0)</f>
        <v>768</v>
      </c>
      <c r="N1926">
        <f>IF(表格2[[#This Row],[hist_feat]] = " True", 表格2[[#This Row],[hist_bins]]*3, 0)</f>
        <v>48</v>
      </c>
      <c r="O1926">
        <f>表格2[[#This Row],[feature_len_hog]]+表格2[[#This Row],[feature_len_spatial]]+表格2[[#This Row],[feature_len_hist]]</f>
        <v>1392</v>
      </c>
    </row>
    <row r="1927" spans="1:15" hidden="1" x14ac:dyDescent="0.25">
      <c r="A1927" t="s">
        <v>10</v>
      </c>
      <c r="B1927">
        <v>9</v>
      </c>
      <c r="C1927">
        <v>8</v>
      </c>
      <c r="D1927">
        <v>3</v>
      </c>
      <c r="E1927">
        <v>1</v>
      </c>
      <c r="F1927">
        <v>16</v>
      </c>
      <c r="G1927">
        <v>32</v>
      </c>
      <c r="H1927" t="s">
        <v>14</v>
      </c>
      <c r="I1927" t="s">
        <v>13</v>
      </c>
      <c r="J1927" t="s">
        <v>13</v>
      </c>
      <c r="K1927">
        <v>0.98499999999999999</v>
      </c>
      <c r="L1927">
        <f>表格2[[#This Row],[orient]]*(64/表格2[[#This Row],[pix_per_cell]])*(64/表格2[[#This Row],[pix_per_cell]])*IF(表格2[[#This Row],[hog_channel]]=" ALL", 3, 1)</f>
        <v>576</v>
      </c>
      <c r="M1927">
        <f>IF(表格2[[#This Row],[spatial_feat]] = " True",表格2[[#This Row],[spatial_size]]*表格2[[#This Row],[spatial_size]]*3, 0)</f>
        <v>0</v>
      </c>
      <c r="N1927">
        <f>IF(表格2[[#This Row],[hist_feat]] = " True", 表格2[[#This Row],[hist_bins]]*3, 0)</f>
        <v>96</v>
      </c>
      <c r="O1927">
        <f>表格2[[#This Row],[feature_len_hog]]+表格2[[#This Row],[feature_len_spatial]]+表格2[[#This Row],[feature_len_hist]]</f>
        <v>672</v>
      </c>
    </row>
    <row r="1928" spans="1:15" hidden="1" x14ac:dyDescent="0.25">
      <c r="A1928" t="s">
        <v>10</v>
      </c>
      <c r="B1928">
        <v>9</v>
      </c>
      <c r="C1928">
        <v>8</v>
      </c>
      <c r="D1928">
        <v>3</v>
      </c>
      <c r="E1928">
        <v>2</v>
      </c>
      <c r="F1928">
        <v>16</v>
      </c>
      <c r="G1928">
        <v>32</v>
      </c>
      <c r="H1928" t="s">
        <v>13</v>
      </c>
      <c r="I1928" t="s">
        <v>14</v>
      </c>
      <c r="J1928" t="s">
        <v>13</v>
      </c>
      <c r="K1928">
        <v>0.98499999999999999</v>
      </c>
      <c r="L1928">
        <f>表格2[[#This Row],[orient]]*(64/表格2[[#This Row],[pix_per_cell]])*(64/表格2[[#This Row],[pix_per_cell]])*IF(表格2[[#This Row],[hog_channel]]=" ALL", 3, 1)</f>
        <v>576</v>
      </c>
      <c r="M1928">
        <f>IF(表格2[[#This Row],[spatial_feat]] = " True",表格2[[#This Row],[spatial_size]]*表格2[[#This Row],[spatial_size]]*3, 0)</f>
        <v>768</v>
      </c>
      <c r="N1928">
        <f>IF(表格2[[#This Row],[hist_feat]] = " True", 表格2[[#This Row],[hist_bins]]*3, 0)</f>
        <v>0</v>
      </c>
      <c r="O1928">
        <f>表格2[[#This Row],[feature_len_hog]]+表格2[[#This Row],[feature_len_spatial]]+表格2[[#This Row],[feature_len_hist]]</f>
        <v>1344</v>
      </c>
    </row>
    <row r="1929" spans="1:15" hidden="1" x14ac:dyDescent="0.25">
      <c r="A1929" t="s">
        <v>10</v>
      </c>
      <c r="B1929">
        <v>9</v>
      </c>
      <c r="C1929">
        <v>8</v>
      </c>
      <c r="D1929">
        <v>3</v>
      </c>
      <c r="E1929" t="s">
        <v>15</v>
      </c>
      <c r="F1929">
        <v>32</v>
      </c>
      <c r="G1929">
        <v>16</v>
      </c>
      <c r="H1929" t="s">
        <v>14</v>
      </c>
      <c r="I1929" t="s">
        <v>14</v>
      </c>
      <c r="J1929" t="s">
        <v>13</v>
      </c>
      <c r="K1929">
        <v>0.98499999999999999</v>
      </c>
      <c r="L1929">
        <f>表格2[[#This Row],[orient]]*(64/表格2[[#This Row],[pix_per_cell]])*(64/表格2[[#This Row],[pix_per_cell]])*IF(表格2[[#This Row],[hog_channel]]=" ALL", 3, 1)</f>
        <v>1728</v>
      </c>
      <c r="M1929">
        <f>IF(表格2[[#This Row],[spatial_feat]] = " True",表格2[[#This Row],[spatial_size]]*表格2[[#This Row],[spatial_size]]*3, 0)</f>
        <v>0</v>
      </c>
      <c r="N1929">
        <f>IF(表格2[[#This Row],[hist_feat]] = " True", 表格2[[#This Row],[hist_bins]]*3, 0)</f>
        <v>0</v>
      </c>
      <c r="O1929">
        <f>表格2[[#This Row],[feature_len_hog]]+表格2[[#This Row],[feature_len_spatial]]+表格2[[#This Row],[feature_len_hist]]</f>
        <v>1728</v>
      </c>
    </row>
    <row r="1930" spans="1:15" hidden="1" x14ac:dyDescent="0.25">
      <c r="A1930" t="s">
        <v>10</v>
      </c>
      <c r="B1930">
        <v>9</v>
      </c>
      <c r="C1930">
        <v>8</v>
      </c>
      <c r="D1930">
        <v>4</v>
      </c>
      <c r="E1930">
        <v>2</v>
      </c>
      <c r="F1930">
        <v>16</v>
      </c>
      <c r="G1930">
        <v>16</v>
      </c>
      <c r="H1930" t="s">
        <v>13</v>
      </c>
      <c r="I1930" t="s">
        <v>14</v>
      </c>
      <c r="J1930" t="s">
        <v>13</v>
      </c>
      <c r="K1930">
        <v>0.98499999999999999</v>
      </c>
      <c r="L1930">
        <f>表格2[[#This Row],[orient]]*(64/表格2[[#This Row],[pix_per_cell]])*(64/表格2[[#This Row],[pix_per_cell]])*IF(表格2[[#This Row],[hog_channel]]=" ALL", 3, 1)</f>
        <v>576</v>
      </c>
      <c r="M1930">
        <f>IF(表格2[[#This Row],[spatial_feat]] = " True",表格2[[#This Row],[spatial_size]]*表格2[[#This Row],[spatial_size]]*3, 0)</f>
        <v>768</v>
      </c>
      <c r="N1930">
        <f>IF(表格2[[#This Row],[hist_feat]] = " True", 表格2[[#This Row],[hist_bins]]*3, 0)</f>
        <v>0</v>
      </c>
      <c r="O1930">
        <f>表格2[[#This Row],[feature_len_hog]]+表格2[[#This Row],[feature_len_spatial]]+表格2[[#This Row],[feature_len_hist]]</f>
        <v>1344</v>
      </c>
    </row>
    <row r="1931" spans="1:15" hidden="1" x14ac:dyDescent="0.25">
      <c r="A1931" t="s">
        <v>10</v>
      </c>
      <c r="B1931">
        <v>9</v>
      </c>
      <c r="C1931">
        <v>8</v>
      </c>
      <c r="D1931">
        <v>4</v>
      </c>
      <c r="E1931" t="s">
        <v>15</v>
      </c>
      <c r="F1931">
        <v>16</v>
      </c>
      <c r="G1931">
        <v>16</v>
      </c>
      <c r="H1931" t="s">
        <v>13</v>
      </c>
      <c r="I1931" t="s">
        <v>14</v>
      </c>
      <c r="J1931" t="s">
        <v>13</v>
      </c>
      <c r="K1931">
        <v>0.98499999999999999</v>
      </c>
      <c r="L1931">
        <f>表格2[[#This Row],[orient]]*(64/表格2[[#This Row],[pix_per_cell]])*(64/表格2[[#This Row],[pix_per_cell]])*IF(表格2[[#This Row],[hog_channel]]=" ALL", 3, 1)</f>
        <v>1728</v>
      </c>
      <c r="M1931">
        <f>IF(表格2[[#This Row],[spatial_feat]] = " True",表格2[[#This Row],[spatial_size]]*表格2[[#This Row],[spatial_size]]*3, 0)</f>
        <v>768</v>
      </c>
      <c r="N1931">
        <f>IF(表格2[[#This Row],[hist_feat]] = " True", 表格2[[#This Row],[hist_bins]]*3, 0)</f>
        <v>0</v>
      </c>
      <c r="O1931">
        <f>表格2[[#This Row],[feature_len_hog]]+表格2[[#This Row],[feature_len_spatial]]+表格2[[#This Row],[feature_len_hist]]</f>
        <v>2496</v>
      </c>
    </row>
    <row r="1932" spans="1:15" hidden="1" x14ac:dyDescent="0.25">
      <c r="A1932" t="s">
        <v>10</v>
      </c>
      <c r="B1932">
        <v>9</v>
      </c>
      <c r="C1932">
        <v>8</v>
      </c>
      <c r="D1932">
        <v>4</v>
      </c>
      <c r="E1932" t="s">
        <v>15</v>
      </c>
      <c r="F1932">
        <v>16</v>
      </c>
      <c r="G1932">
        <v>32</v>
      </c>
      <c r="H1932" t="s">
        <v>14</v>
      </c>
      <c r="I1932" t="s">
        <v>13</v>
      </c>
      <c r="J1932" t="s">
        <v>13</v>
      </c>
      <c r="K1932">
        <v>0.98499999999999999</v>
      </c>
      <c r="L1932">
        <f>表格2[[#This Row],[orient]]*(64/表格2[[#This Row],[pix_per_cell]])*(64/表格2[[#This Row],[pix_per_cell]])*IF(表格2[[#This Row],[hog_channel]]=" ALL", 3, 1)</f>
        <v>1728</v>
      </c>
      <c r="M1932">
        <f>IF(表格2[[#This Row],[spatial_feat]] = " True",表格2[[#This Row],[spatial_size]]*表格2[[#This Row],[spatial_size]]*3, 0)</f>
        <v>0</v>
      </c>
      <c r="N1932">
        <f>IF(表格2[[#This Row],[hist_feat]] = " True", 表格2[[#This Row],[hist_bins]]*3, 0)</f>
        <v>96</v>
      </c>
      <c r="O1932">
        <f>表格2[[#This Row],[feature_len_hog]]+表格2[[#This Row],[feature_len_spatial]]+表格2[[#This Row],[feature_len_hist]]</f>
        <v>1824</v>
      </c>
    </row>
    <row r="1933" spans="1:15" hidden="1" x14ac:dyDescent="0.25">
      <c r="A1933" t="s">
        <v>10</v>
      </c>
      <c r="B1933">
        <v>9</v>
      </c>
      <c r="C1933">
        <v>8</v>
      </c>
      <c r="D1933">
        <v>4</v>
      </c>
      <c r="E1933" t="s">
        <v>15</v>
      </c>
      <c r="F1933">
        <v>16</v>
      </c>
      <c r="G1933">
        <v>32</v>
      </c>
      <c r="H1933" t="s">
        <v>14</v>
      </c>
      <c r="I1933" t="s">
        <v>14</v>
      </c>
      <c r="J1933" t="s">
        <v>13</v>
      </c>
      <c r="K1933">
        <v>0.98499999999999999</v>
      </c>
      <c r="L1933">
        <f>表格2[[#This Row],[orient]]*(64/表格2[[#This Row],[pix_per_cell]])*(64/表格2[[#This Row],[pix_per_cell]])*IF(表格2[[#This Row],[hog_channel]]=" ALL", 3, 1)</f>
        <v>1728</v>
      </c>
      <c r="M1933">
        <f>IF(表格2[[#This Row],[spatial_feat]] = " True",表格2[[#This Row],[spatial_size]]*表格2[[#This Row],[spatial_size]]*3, 0)</f>
        <v>0</v>
      </c>
      <c r="N1933">
        <f>IF(表格2[[#This Row],[hist_feat]] = " True", 表格2[[#This Row],[hist_bins]]*3, 0)</f>
        <v>0</v>
      </c>
      <c r="O1933">
        <f>表格2[[#This Row],[feature_len_hog]]+表格2[[#This Row],[feature_len_spatial]]+表格2[[#This Row],[feature_len_hist]]</f>
        <v>1728</v>
      </c>
    </row>
    <row r="1934" spans="1:15" hidden="1" x14ac:dyDescent="0.25">
      <c r="A1934" t="s">
        <v>10</v>
      </c>
      <c r="B1934">
        <v>9</v>
      </c>
      <c r="C1934">
        <v>8</v>
      </c>
      <c r="D1934">
        <v>4</v>
      </c>
      <c r="E1934" t="s">
        <v>15</v>
      </c>
      <c r="F1934">
        <v>32</v>
      </c>
      <c r="G1934">
        <v>32</v>
      </c>
      <c r="H1934" t="s">
        <v>14</v>
      </c>
      <c r="I1934" t="s">
        <v>14</v>
      </c>
      <c r="J1934" t="s">
        <v>13</v>
      </c>
      <c r="K1934">
        <v>0.98499999999999999</v>
      </c>
      <c r="L1934">
        <f>表格2[[#This Row],[orient]]*(64/表格2[[#This Row],[pix_per_cell]])*(64/表格2[[#This Row],[pix_per_cell]])*IF(表格2[[#This Row],[hog_channel]]=" ALL", 3, 1)</f>
        <v>1728</v>
      </c>
      <c r="M1934">
        <f>IF(表格2[[#This Row],[spatial_feat]] = " True",表格2[[#This Row],[spatial_size]]*表格2[[#This Row],[spatial_size]]*3, 0)</f>
        <v>0</v>
      </c>
      <c r="N1934">
        <f>IF(表格2[[#This Row],[hist_feat]] = " True", 表格2[[#This Row],[hist_bins]]*3, 0)</f>
        <v>0</v>
      </c>
      <c r="O1934">
        <f>表格2[[#This Row],[feature_len_hog]]+表格2[[#This Row],[feature_len_spatial]]+表格2[[#This Row],[feature_len_hist]]</f>
        <v>1728</v>
      </c>
    </row>
    <row r="1935" spans="1:15" hidden="1" x14ac:dyDescent="0.25">
      <c r="A1935" t="s">
        <v>10</v>
      </c>
      <c r="B1935">
        <v>9</v>
      </c>
      <c r="C1935">
        <v>16</v>
      </c>
      <c r="D1935">
        <v>2</v>
      </c>
      <c r="E1935">
        <v>1</v>
      </c>
      <c r="F1935">
        <v>32</v>
      </c>
      <c r="G1935">
        <v>16</v>
      </c>
      <c r="H1935" t="s">
        <v>13</v>
      </c>
      <c r="I1935" t="s">
        <v>13</v>
      </c>
      <c r="J1935" t="s">
        <v>13</v>
      </c>
      <c r="K1935">
        <v>0.98499999999999999</v>
      </c>
      <c r="L1935">
        <f>表格2[[#This Row],[orient]]*(64/表格2[[#This Row],[pix_per_cell]])*(64/表格2[[#This Row],[pix_per_cell]])*IF(表格2[[#This Row],[hog_channel]]=" ALL", 3, 1)</f>
        <v>144</v>
      </c>
      <c r="M1935">
        <f>IF(表格2[[#This Row],[spatial_feat]] = " True",表格2[[#This Row],[spatial_size]]*表格2[[#This Row],[spatial_size]]*3, 0)</f>
        <v>3072</v>
      </c>
      <c r="N1935">
        <f>IF(表格2[[#This Row],[hist_feat]] = " True", 表格2[[#This Row],[hist_bins]]*3, 0)</f>
        <v>48</v>
      </c>
      <c r="O1935">
        <f>表格2[[#This Row],[feature_len_hog]]+表格2[[#This Row],[feature_len_spatial]]+表格2[[#This Row],[feature_len_hist]]</f>
        <v>3264</v>
      </c>
    </row>
    <row r="1936" spans="1:15" hidden="1" x14ac:dyDescent="0.25">
      <c r="A1936" t="s">
        <v>10</v>
      </c>
      <c r="B1936">
        <v>9</v>
      </c>
      <c r="C1936">
        <v>16</v>
      </c>
      <c r="D1936">
        <v>2</v>
      </c>
      <c r="E1936" t="s">
        <v>15</v>
      </c>
      <c r="F1936">
        <v>16</v>
      </c>
      <c r="G1936">
        <v>16</v>
      </c>
      <c r="H1936" t="s">
        <v>13</v>
      </c>
      <c r="I1936" t="s">
        <v>14</v>
      </c>
      <c r="J1936" t="s">
        <v>13</v>
      </c>
      <c r="K1936">
        <v>0.98499999999999999</v>
      </c>
      <c r="L1936">
        <f>表格2[[#This Row],[orient]]*(64/表格2[[#This Row],[pix_per_cell]])*(64/表格2[[#This Row],[pix_per_cell]])*IF(表格2[[#This Row],[hog_channel]]=" ALL", 3, 1)</f>
        <v>432</v>
      </c>
      <c r="M1936">
        <f>IF(表格2[[#This Row],[spatial_feat]] = " True",表格2[[#This Row],[spatial_size]]*表格2[[#This Row],[spatial_size]]*3, 0)</f>
        <v>768</v>
      </c>
      <c r="N1936">
        <f>IF(表格2[[#This Row],[hist_feat]] = " True", 表格2[[#This Row],[hist_bins]]*3, 0)</f>
        <v>0</v>
      </c>
      <c r="O1936">
        <f>表格2[[#This Row],[feature_len_hog]]+表格2[[#This Row],[feature_len_spatial]]+表格2[[#This Row],[feature_len_hist]]</f>
        <v>1200</v>
      </c>
    </row>
    <row r="1937" spans="1:15" hidden="1" x14ac:dyDescent="0.25">
      <c r="A1937" t="s">
        <v>10</v>
      </c>
      <c r="B1937">
        <v>9</v>
      </c>
      <c r="C1937">
        <v>16</v>
      </c>
      <c r="D1937">
        <v>3</v>
      </c>
      <c r="E1937">
        <v>0</v>
      </c>
      <c r="F1937">
        <v>32</v>
      </c>
      <c r="G1937">
        <v>16</v>
      </c>
      <c r="H1937" t="s">
        <v>13</v>
      </c>
      <c r="I1937" t="s">
        <v>13</v>
      </c>
      <c r="J1937" t="s">
        <v>13</v>
      </c>
      <c r="K1937">
        <v>0.98499999999999999</v>
      </c>
      <c r="L1937">
        <f>表格2[[#This Row],[orient]]*(64/表格2[[#This Row],[pix_per_cell]])*(64/表格2[[#This Row],[pix_per_cell]])*IF(表格2[[#This Row],[hog_channel]]=" ALL", 3, 1)</f>
        <v>144</v>
      </c>
      <c r="M1937">
        <f>IF(表格2[[#This Row],[spatial_feat]] = " True",表格2[[#This Row],[spatial_size]]*表格2[[#This Row],[spatial_size]]*3, 0)</f>
        <v>3072</v>
      </c>
      <c r="N1937">
        <f>IF(表格2[[#This Row],[hist_feat]] = " True", 表格2[[#This Row],[hist_bins]]*3, 0)</f>
        <v>48</v>
      </c>
      <c r="O1937">
        <f>表格2[[#This Row],[feature_len_hog]]+表格2[[#This Row],[feature_len_spatial]]+表格2[[#This Row],[feature_len_hist]]</f>
        <v>3264</v>
      </c>
    </row>
    <row r="1938" spans="1:15" hidden="1" x14ac:dyDescent="0.25">
      <c r="A1938" t="s">
        <v>10</v>
      </c>
      <c r="B1938">
        <v>9</v>
      </c>
      <c r="C1938">
        <v>16</v>
      </c>
      <c r="D1938">
        <v>3</v>
      </c>
      <c r="E1938">
        <v>0</v>
      </c>
      <c r="F1938">
        <v>32</v>
      </c>
      <c r="G1938">
        <v>32</v>
      </c>
      <c r="H1938" t="s">
        <v>13</v>
      </c>
      <c r="I1938" t="s">
        <v>14</v>
      </c>
      <c r="J1938" t="s">
        <v>13</v>
      </c>
      <c r="K1938">
        <v>0.98499999999999999</v>
      </c>
      <c r="L1938">
        <f>表格2[[#This Row],[orient]]*(64/表格2[[#This Row],[pix_per_cell]])*(64/表格2[[#This Row],[pix_per_cell]])*IF(表格2[[#This Row],[hog_channel]]=" ALL", 3, 1)</f>
        <v>144</v>
      </c>
      <c r="M1938">
        <f>IF(表格2[[#This Row],[spatial_feat]] = " True",表格2[[#This Row],[spatial_size]]*表格2[[#This Row],[spatial_size]]*3, 0)</f>
        <v>3072</v>
      </c>
      <c r="N1938">
        <f>IF(表格2[[#This Row],[hist_feat]] = " True", 表格2[[#This Row],[hist_bins]]*3, 0)</f>
        <v>0</v>
      </c>
      <c r="O1938">
        <f>表格2[[#This Row],[feature_len_hog]]+表格2[[#This Row],[feature_len_spatial]]+表格2[[#This Row],[feature_len_hist]]</f>
        <v>3216</v>
      </c>
    </row>
    <row r="1939" spans="1:15" hidden="1" x14ac:dyDescent="0.25">
      <c r="A1939" t="s">
        <v>10</v>
      </c>
      <c r="B1939">
        <v>9</v>
      </c>
      <c r="C1939">
        <v>16</v>
      </c>
      <c r="D1939">
        <v>3</v>
      </c>
      <c r="E1939">
        <v>1</v>
      </c>
      <c r="F1939">
        <v>32</v>
      </c>
      <c r="G1939">
        <v>16</v>
      </c>
      <c r="H1939" t="s">
        <v>13</v>
      </c>
      <c r="I1939" t="s">
        <v>13</v>
      </c>
      <c r="J1939" t="s">
        <v>13</v>
      </c>
      <c r="K1939">
        <v>0.98499999999999999</v>
      </c>
      <c r="L1939">
        <f>表格2[[#This Row],[orient]]*(64/表格2[[#This Row],[pix_per_cell]])*(64/表格2[[#This Row],[pix_per_cell]])*IF(表格2[[#This Row],[hog_channel]]=" ALL", 3, 1)</f>
        <v>144</v>
      </c>
      <c r="M1939">
        <f>IF(表格2[[#This Row],[spatial_feat]] = " True",表格2[[#This Row],[spatial_size]]*表格2[[#This Row],[spatial_size]]*3, 0)</f>
        <v>3072</v>
      </c>
      <c r="N1939">
        <f>IF(表格2[[#This Row],[hist_feat]] = " True", 表格2[[#This Row],[hist_bins]]*3, 0)</f>
        <v>48</v>
      </c>
      <c r="O1939">
        <f>表格2[[#This Row],[feature_len_hog]]+表格2[[#This Row],[feature_len_spatial]]+表格2[[#This Row],[feature_len_hist]]</f>
        <v>3264</v>
      </c>
    </row>
    <row r="1940" spans="1:15" hidden="1" x14ac:dyDescent="0.25">
      <c r="A1940" t="s">
        <v>10</v>
      </c>
      <c r="B1940">
        <v>9</v>
      </c>
      <c r="C1940">
        <v>16</v>
      </c>
      <c r="D1940">
        <v>3</v>
      </c>
      <c r="E1940" t="s">
        <v>15</v>
      </c>
      <c r="F1940">
        <v>16</v>
      </c>
      <c r="G1940">
        <v>32</v>
      </c>
      <c r="H1940" t="s">
        <v>13</v>
      </c>
      <c r="I1940" t="s">
        <v>14</v>
      </c>
      <c r="J1940" t="s">
        <v>13</v>
      </c>
      <c r="K1940">
        <v>0.98499999999999999</v>
      </c>
      <c r="L1940">
        <f>表格2[[#This Row],[orient]]*(64/表格2[[#This Row],[pix_per_cell]])*(64/表格2[[#This Row],[pix_per_cell]])*IF(表格2[[#This Row],[hog_channel]]=" ALL", 3, 1)</f>
        <v>432</v>
      </c>
      <c r="M1940">
        <f>IF(表格2[[#This Row],[spatial_feat]] = " True",表格2[[#This Row],[spatial_size]]*表格2[[#This Row],[spatial_size]]*3, 0)</f>
        <v>768</v>
      </c>
      <c r="N1940">
        <f>IF(表格2[[#This Row],[hist_feat]] = " True", 表格2[[#This Row],[hist_bins]]*3, 0)</f>
        <v>0</v>
      </c>
      <c r="O1940">
        <f>表格2[[#This Row],[feature_len_hog]]+表格2[[#This Row],[feature_len_spatial]]+表格2[[#This Row],[feature_len_hist]]</f>
        <v>1200</v>
      </c>
    </row>
    <row r="1941" spans="1:15" hidden="1" x14ac:dyDescent="0.25">
      <c r="A1941" t="s">
        <v>10</v>
      </c>
      <c r="B1941">
        <v>5</v>
      </c>
      <c r="C1941">
        <v>8</v>
      </c>
      <c r="D1941">
        <v>2</v>
      </c>
      <c r="E1941">
        <v>0</v>
      </c>
      <c r="F1941">
        <v>16</v>
      </c>
      <c r="G1941">
        <v>32</v>
      </c>
      <c r="H1941" t="s">
        <v>14</v>
      </c>
      <c r="I1941" t="s">
        <v>13</v>
      </c>
      <c r="J1941" t="s">
        <v>13</v>
      </c>
      <c r="K1941">
        <v>0.98499999999999999</v>
      </c>
      <c r="L1941">
        <f>表格2[[#This Row],[orient]]*(64/表格2[[#This Row],[pix_per_cell]])*(64/表格2[[#This Row],[pix_per_cell]])*IF(表格2[[#This Row],[hog_channel]]=" ALL", 3, 1)</f>
        <v>320</v>
      </c>
      <c r="M1941">
        <f>IF(表格2[[#This Row],[spatial_feat]] = " True",表格2[[#This Row],[spatial_size]]*表格2[[#This Row],[spatial_size]]*3, 0)</f>
        <v>0</v>
      </c>
      <c r="N1941">
        <f>IF(表格2[[#This Row],[hist_feat]] = " True", 表格2[[#This Row],[hist_bins]]*3, 0)</f>
        <v>96</v>
      </c>
      <c r="O1941">
        <f>表格2[[#This Row],[feature_len_hog]]+表格2[[#This Row],[feature_len_spatial]]+表格2[[#This Row],[feature_len_hist]]</f>
        <v>416</v>
      </c>
    </row>
    <row r="1942" spans="1:15" hidden="1" x14ac:dyDescent="0.25">
      <c r="A1942" t="s">
        <v>10</v>
      </c>
      <c r="B1942">
        <v>5</v>
      </c>
      <c r="C1942">
        <v>8</v>
      </c>
      <c r="D1942">
        <v>2</v>
      </c>
      <c r="E1942">
        <v>2</v>
      </c>
      <c r="F1942">
        <v>16</v>
      </c>
      <c r="G1942">
        <v>16</v>
      </c>
      <c r="H1942" t="s">
        <v>14</v>
      </c>
      <c r="I1942" t="s">
        <v>14</v>
      </c>
      <c r="J1942" t="s">
        <v>13</v>
      </c>
      <c r="K1942">
        <v>0.98499999999999999</v>
      </c>
      <c r="L1942">
        <f>表格2[[#This Row],[orient]]*(64/表格2[[#This Row],[pix_per_cell]])*(64/表格2[[#This Row],[pix_per_cell]])*IF(表格2[[#This Row],[hog_channel]]=" ALL", 3, 1)</f>
        <v>320</v>
      </c>
      <c r="M1942">
        <f>IF(表格2[[#This Row],[spatial_feat]] = " True",表格2[[#This Row],[spatial_size]]*表格2[[#This Row],[spatial_size]]*3, 0)</f>
        <v>0</v>
      </c>
      <c r="N1942">
        <f>IF(表格2[[#This Row],[hist_feat]] = " True", 表格2[[#This Row],[hist_bins]]*3, 0)</f>
        <v>0</v>
      </c>
      <c r="O1942">
        <f>表格2[[#This Row],[feature_len_hog]]+表格2[[#This Row],[feature_len_spatial]]+表格2[[#This Row],[feature_len_hist]]</f>
        <v>320</v>
      </c>
    </row>
    <row r="1943" spans="1:15" hidden="1" x14ac:dyDescent="0.25">
      <c r="A1943" t="s">
        <v>10</v>
      </c>
      <c r="B1943">
        <v>5</v>
      </c>
      <c r="C1943">
        <v>8</v>
      </c>
      <c r="D1943">
        <v>2</v>
      </c>
      <c r="E1943" t="s">
        <v>15</v>
      </c>
      <c r="F1943">
        <v>16</v>
      </c>
      <c r="G1943">
        <v>16</v>
      </c>
      <c r="H1943" t="s">
        <v>14</v>
      </c>
      <c r="I1943" t="s">
        <v>14</v>
      </c>
      <c r="J1943" t="s">
        <v>13</v>
      </c>
      <c r="K1943">
        <v>0.98499999999999999</v>
      </c>
      <c r="L1943">
        <f>表格2[[#This Row],[orient]]*(64/表格2[[#This Row],[pix_per_cell]])*(64/表格2[[#This Row],[pix_per_cell]])*IF(表格2[[#This Row],[hog_channel]]=" ALL", 3, 1)</f>
        <v>960</v>
      </c>
      <c r="M1943">
        <f>IF(表格2[[#This Row],[spatial_feat]] = " True",表格2[[#This Row],[spatial_size]]*表格2[[#This Row],[spatial_size]]*3, 0)</f>
        <v>0</v>
      </c>
      <c r="N1943">
        <f>IF(表格2[[#This Row],[hist_feat]] = " True", 表格2[[#This Row],[hist_bins]]*3, 0)</f>
        <v>0</v>
      </c>
      <c r="O1943">
        <f>表格2[[#This Row],[feature_len_hog]]+表格2[[#This Row],[feature_len_spatial]]+表格2[[#This Row],[feature_len_hist]]</f>
        <v>960</v>
      </c>
    </row>
    <row r="1944" spans="1:15" hidden="1" x14ac:dyDescent="0.25">
      <c r="A1944" t="s">
        <v>10</v>
      </c>
      <c r="B1944">
        <v>5</v>
      </c>
      <c r="C1944">
        <v>8</v>
      </c>
      <c r="D1944">
        <v>2</v>
      </c>
      <c r="E1944" t="s">
        <v>15</v>
      </c>
      <c r="F1944">
        <v>32</v>
      </c>
      <c r="G1944">
        <v>32</v>
      </c>
      <c r="H1944" t="s">
        <v>14</v>
      </c>
      <c r="I1944" t="s">
        <v>14</v>
      </c>
      <c r="J1944" t="s">
        <v>13</v>
      </c>
      <c r="K1944">
        <v>0.98499999999999999</v>
      </c>
      <c r="L1944">
        <f>表格2[[#This Row],[orient]]*(64/表格2[[#This Row],[pix_per_cell]])*(64/表格2[[#This Row],[pix_per_cell]])*IF(表格2[[#This Row],[hog_channel]]=" ALL", 3, 1)</f>
        <v>960</v>
      </c>
      <c r="M1944">
        <f>IF(表格2[[#This Row],[spatial_feat]] = " True",表格2[[#This Row],[spatial_size]]*表格2[[#This Row],[spatial_size]]*3, 0)</f>
        <v>0</v>
      </c>
      <c r="N1944">
        <f>IF(表格2[[#This Row],[hist_feat]] = " True", 表格2[[#This Row],[hist_bins]]*3, 0)</f>
        <v>0</v>
      </c>
      <c r="O1944">
        <f>表格2[[#This Row],[feature_len_hog]]+表格2[[#This Row],[feature_len_spatial]]+表格2[[#This Row],[feature_len_hist]]</f>
        <v>960</v>
      </c>
    </row>
    <row r="1945" spans="1:15" hidden="1" x14ac:dyDescent="0.25">
      <c r="A1945" t="s">
        <v>10</v>
      </c>
      <c r="B1945">
        <v>5</v>
      </c>
      <c r="C1945">
        <v>8</v>
      </c>
      <c r="D1945">
        <v>3</v>
      </c>
      <c r="E1945" t="s">
        <v>15</v>
      </c>
      <c r="F1945">
        <v>16</v>
      </c>
      <c r="G1945">
        <v>16</v>
      </c>
      <c r="H1945" t="s">
        <v>14</v>
      </c>
      <c r="I1945" t="s">
        <v>14</v>
      </c>
      <c r="J1945" t="s">
        <v>13</v>
      </c>
      <c r="K1945">
        <v>0.98499999999999999</v>
      </c>
      <c r="L1945">
        <f>表格2[[#This Row],[orient]]*(64/表格2[[#This Row],[pix_per_cell]])*(64/表格2[[#This Row],[pix_per_cell]])*IF(表格2[[#This Row],[hog_channel]]=" ALL", 3, 1)</f>
        <v>960</v>
      </c>
      <c r="M1945">
        <f>IF(表格2[[#This Row],[spatial_feat]] = " True",表格2[[#This Row],[spatial_size]]*表格2[[#This Row],[spatial_size]]*3, 0)</f>
        <v>0</v>
      </c>
      <c r="N1945">
        <f>IF(表格2[[#This Row],[hist_feat]] = " True", 表格2[[#This Row],[hist_bins]]*3, 0)</f>
        <v>0</v>
      </c>
      <c r="O1945">
        <f>表格2[[#This Row],[feature_len_hog]]+表格2[[#This Row],[feature_len_spatial]]+表格2[[#This Row],[feature_len_hist]]</f>
        <v>960</v>
      </c>
    </row>
    <row r="1946" spans="1:15" hidden="1" x14ac:dyDescent="0.25">
      <c r="A1946" t="s">
        <v>10</v>
      </c>
      <c r="B1946">
        <v>5</v>
      </c>
      <c r="C1946">
        <v>8</v>
      </c>
      <c r="D1946">
        <v>3</v>
      </c>
      <c r="E1946" t="s">
        <v>15</v>
      </c>
      <c r="F1946">
        <v>16</v>
      </c>
      <c r="G1946">
        <v>32</v>
      </c>
      <c r="H1946" t="s">
        <v>14</v>
      </c>
      <c r="I1946" t="s">
        <v>14</v>
      </c>
      <c r="J1946" t="s">
        <v>13</v>
      </c>
      <c r="K1946">
        <v>0.98499999999999999</v>
      </c>
      <c r="L1946">
        <f>表格2[[#This Row],[orient]]*(64/表格2[[#This Row],[pix_per_cell]])*(64/表格2[[#This Row],[pix_per_cell]])*IF(表格2[[#This Row],[hog_channel]]=" ALL", 3, 1)</f>
        <v>960</v>
      </c>
      <c r="M1946">
        <f>IF(表格2[[#This Row],[spatial_feat]] = " True",表格2[[#This Row],[spatial_size]]*表格2[[#This Row],[spatial_size]]*3, 0)</f>
        <v>0</v>
      </c>
      <c r="N1946">
        <f>IF(表格2[[#This Row],[hist_feat]] = " True", 表格2[[#This Row],[hist_bins]]*3, 0)</f>
        <v>0</v>
      </c>
      <c r="O1946">
        <f>表格2[[#This Row],[feature_len_hog]]+表格2[[#This Row],[feature_len_spatial]]+表格2[[#This Row],[feature_len_hist]]</f>
        <v>960</v>
      </c>
    </row>
    <row r="1947" spans="1:15" hidden="1" x14ac:dyDescent="0.25">
      <c r="A1947" t="s">
        <v>10</v>
      </c>
      <c r="B1947">
        <v>5</v>
      </c>
      <c r="C1947">
        <v>8</v>
      </c>
      <c r="D1947">
        <v>3</v>
      </c>
      <c r="E1947" t="s">
        <v>15</v>
      </c>
      <c r="F1947">
        <v>32</v>
      </c>
      <c r="G1947">
        <v>16</v>
      </c>
      <c r="H1947" t="s">
        <v>14</v>
      </c>
      <c r="I1947" t="s">
        <v>13</v>
      </c>
      <c r="J1947" t="s">
        <v>13</v>
      </c>
      <c r="K1947">
        <v>0.98499999999999999</v>
      </c>
      <c r="L1947">
        <f>表格2[[#This Row],[orient]]*(64/表格2[[#This Row],[pix_per_cell]])*(64/表格2[[#This Row],[pix_per_cell]])*IF(表格2[[#This Row],[hog_channel]]=" ALL", 3, 1)</f>
        <v>960</v>
      </c>
      <c r="M1947">
        <f>IF(表格2[[#This Row],[spatial_feat]] = " True",表格2[[#This Row],[spatial_size]]*表格2[[#This Row],[spatial_size]]*3, 0)</f>
        <v>0</v>
      </c>
      <c r="N1947">
        <f>IF(表格2[[#This Row],[hist_feat]] = " True", 表格2[[#This Row],[hist_bins]]*3, 0)</f>
        <v>48</v>
      </c>
      <c r="O1947">
        <f>表格2[[#This Row],[feature_len_hog]]+表格2[[#This Row],[feature_len_spatial]]+表格2[[#This Row],[feature_len_hist]]</f>
        <v>1008</v>
      </c>
    </row>
    <row r="1948" spans="1:15" hidden="1" x14ac:dyDescent="0.25">
      <c r="A1948" t="s">
        <v>10</v>
      </c>
      <c r="B1948">
        <v>5</v>
      </c>
      <c r="C1948">
        <v>8</v>
      </c>
      <c r="D1948">
        <v>3</v>
      </c>
      <c r="E1948" t="s">
        <v>15</v>
      </c>
      <c r="F1948">
        <v>32</v>
      </c>
      <c r="G1948">
        <v>32</v>
      </c>
      <c r="H1948" t="s">
        <v>14</v>
      </c>
      <c r="I1948" t="s">
        <v>14</v>
      </c>
      <c r="J1948" t="s">
        <v>13</v>
      </c>
      <c r="K1948">
        <v>0.98499999999999999</v>
      </c>
      <c r="L1948">
        <f>表格2[[#This Row],[orient]]*(64/表格2[[#This Row],[pix_per_cell]])*(64/表格2[[#This Row],[pix_per_cell]])*IF(表格2[[#This Row],[hog_channel]]=" ALL", 3, 1)</f>
        <v>960</v>
      </c>
      <c r="M1948">
        <f>IF(表格2[[#This Row],[spatial_feat]] = " True",表格2[[#This Row],[spatial_size]]*表格2[[#This Row],[spatial_size]]*3, 0)</f>
        <v>0</v>
      </c>
      <c r="N1948">
        <f>IF(表格2[[#This Row],[hist_feat]] = " True", 表格2[[#This Row],[hist_bins]]*3, 0)</f>
        <v>0</v>
      </c>
      <c r="O1948">
        <f>表格2[[#This Row],[feature_len_hog]]+表格2[[#This Row],[feature_len_spatial]]+表格2[[#This Row],[feature_len_hist]]</f>
        <v>960</v>
      </c>
    </row>
    <row r="1949" spans="1:15" hidden="1" x14ac:dyDescent="0.25">
      <c r="A1949" t="s">
        <v>10</v>
      </c>
      <c r="B1949">
        <v>5</v>
      </c>
      <c r="C1949">
        <v>8</v>
      </c>
      <c r="D1949">
        <v>4</v>
      </c>
      <c r="E1949">
        <v>0</v>
      </c>
      <c r="F1949">
        <v>16</v>
      </c>
      <c r="G1949">
        <v>16</v>
      </c>
      <c r="H1949" t="s">
        <v>14</v>
      </c>
      <c r="I1949" t="s">
        <v>13</v>
      </c>
      <c r="J1949" t="s">
        <v>13</v>
      </c>
      <c r="K1949">
        <v>0.98499999999999999</v>
      </c>
      <c r="L1949">
        <f>表格2[[#This Row],[orient]]*(64/表格2[[#This Row],[pix_per_cell]])*(64/表格2[[#This Row],[pix_per_cell]])*IF(表格2[[#This Row],[hog_channel]]=" ALL", 3, 1)</f>
        <v>320</v>
      </c>
      <c r="M1949">
        <f>IF(表格2[[#This Row],[spatial_feat]] = " True",表格2[[#This Row],[spatial_size]]*表格2[[#This Row],[spatial_size]]*3, 0)</f>
        <v>0</v>
      </c>
      <c r="N1949">
        <f>IF(表格2[[#This Row],[hist_feat]] = " True", 表格2[[#This Row],[hist_bins]]*3, 0)</f>
        <v>48</v>
      </c>
      <c r="O1949">
        <f>表格2[[#This Row],[feature_len_hog]]+表格2[[#This Row],[feature_len_spatial]]+表格2[[#This Row],[feature_len_hist]]</f>
        <v>368</v>
      </c>
    </row>
    <row r="1950" spans="1:15" hidden="1" x14ac:dyDescent="0.25">
      <c r="A1950" t="s">
        <v>10</v>
      </c>
      <c r="B1950">
        <v>5</v>
      </c>
      <c r="C1950">
        <v>8</v>
      </c>
      <c r="D1950">
        <v>4</v>
      </c>
      <c r="E1950">
        <v>0</v>
      </c>
      <c r="F1950">
        <v>32</v>
      </c>
      <c r="G1950">
        <v>16</v>
      </c>
      <c r="H1950" t="s">
        <v>13</v>
      </c>
      <c r="I1950" t="s">
        <v>14</v>
      </c>
      <c r="J1950" t="s">
        <v>13</v>
      </c>
      <c r="K1950">
        <v>0.98499999999999999</v>
      </c>
      <c r="L1950">
        <f>表格2[[#This Row],[orient]]*(64/表格2[[#This Row],[pix_per_cell]])*(64/表格2[[#This Row],[pix_per_cell]])*IF(表格2[[#This Row],[hog_channel]]=" ALL", 3, 1)</f>
        <v>320</v>
      </c>
      <c r="M1950">
        <f>IF(表格2[[#This Row],[spatial_feat]] = " True",表格2[[#This Row],[spatial_size]]*表格2[[#This Row],[spatial_size]]*3, 0)</f>
        <v>3072</v>
      </c>
      <c r="N1950">
        <f>IF(表格2[[#This Row],[hist_feat]] = " True", 表格2[[#This Row],[hist_bins]]*3, 0)</f>
        <v>0</v>
      </c>
      <c r="O1950">
        <f>表格2[[#This Row],[feature_len_hog]]+表格2[[#This Row],[feature_len_spatial]]+表格2[[#This Row],[feature_len_hist]]</f>
        <v>3392</v>
      </c>
    </row>
    <row r="1951" spans="1:15" hidden="1" x14ac:dyDescent="0.25">
      <c r="A1951" t="s">
        <v>10</v>
      </c>
      <c r="B1951">
        <v>5</v>
      </c>
      <c r="C1951">
        <v>8</v>
      </c>
      <c r="D1951">
        <v>4</v>
      </c>
      <c r="E1951">
        <v>0</v>
      </c>
      <c r="F1951">
        <v>32</v>
      </c>
      <c r="G1951">
        <v>32</v>
      </c>
      <c r="H1951" t="s">
        <v>13</v>
      </c>
      <c r="I1951" t="s">
        <v>14</v>
      </c>
      <c r="J1951" t="s">
        <v>13</v>
      </c>
      <c r="K1951">
        <v>0.98499999999999999</v>
      </c>
      <c r="L1951">
        <f>表格2[[#This Row],[orient]]*(64/表格2[[#This Row],[pix_per_cell]])*(64/表格2[[#This Row],[pix_per_cell]])*IF(表格2[[#This Row],[hog_channel]]=" ALL", 3, 1)</f>
        <v>320</v>
      </c>
      <c r="M1951">
        <f>IF(表格2[[#This Row],[spatial_feat]] = " True",表格2[[#This Row],[spatial_size]]*表格2[[#This Row],[spatial_size]]*3, 0)</f>
        <v>3072</v>
      </c>
      <c r="N1951">
        <f>IF(表格2[[#This Row],[hist_feat]] = " True", 表格2[[#This Row],[hist_bins]]*3, 0)</f>
        <v>0</v>
      </c>
      <c r="O1951">
        <f>表格2[[#This Row],[feature_len_hog]]+表格2[[#This Row],[feature_len_spatial]]+表格2[[#This Row],[feature_len_hist]]</f>
        <v>3392</v>
      </c>
    </row>
    <row r="1952" spans="1:15" hidden="1" x14ac:dyDescent="0.25">
      <c r="A1952" t="s">
        <v>10</v>
      </c>
      <c r="B1952">
        <v>5</v>
      </c>
      <c r="C1952">
        <v>8</v>
      </c>
      <c r="D1952">
        <v>4</v>
      </c>
      <c r="E1952">
        <v>1</v>
      </c>
      <c r="F1952">
        <v>16</v>
      </c>
      <c r="G1952">
        <v>16</v>
      </c>
      <c r="H1952" t="s">
        <v>13</v>
      </c>
      <c r="I1952" t="s">
        <v>14</v>
      </c>
      <c r="J1952" t="s">
        <v>13</v>
      </c>
      <c r="K1952">
        <v>0.98499999999999999</v>
      </c>
      <c r="L1952">
        <f>表格2[[#This Row],[orient]]*(64/表格2[[#This Row],[pix_per_cell]])*(64/表格2[[#This Row],[pix_per_cell]])*IF(表格2[[#This Row],[hog_channel]]=" ALL", 3, 1)</f>
        <v>320</v>
      </c>
      <c r="M1952">
        <f>IF(表格2[[#This Row],[spatial_feat]] = " True",表格2[[#This Row],[spatial_size]]*表格2[[#This Row],[spatial_size]]*3, 0)</f>
        <v>768</v>
      </c>
      <c r="N1952">
        <f>IF(表格2[[#This Row],[hist_feat]] = " True", 表格2[[#This Row],[hist_bins]]*3, 0)</f>
        <v>0</v>
      </c>
      <c r="O1952">
        <f>表格2[[#This Row],[feature_len_hog]]+表格2[[#This Row],[feature_len_spatial]]+表格2[[#This Row],[feature_len_hist]]</f>
        <v>1088</v>
      </c>
    </row>
    <row r="1953" spans="1:15" hidden="1" x14ac:dyDescent="0.25">
      <c r="A1953" t="s">
        <v>10</v>
      </c>
      <c r="B1953">
        <v>5</v>
      </c>
      <c r="C1953">
        <v>16</v>
      </c>
      <c r="D1953">
        <v>2</v>
      </c>
      <c r="E1953" t="s">
        <v>15</v>
      </c>
      <c r="F1953">
        <v>16</v>
      </c>
      <c r="G1953">
        <v>16</v>
      </c>
      <c r="H1953" t="s">
        <v>13</v>
      </c>
      <c r="I1953" t="s">
        <v>14</v>
      </c>
      <c r="J1953" t="s">
        <v>13</v>
      </c>
      <c r="K1953">
        <v>0.98499999999999999</v>
      </c>
      <c r="L1953">
        <f>表格2[[#This Row],[orient]]*(64/表格2[[#This Row],[pix_per_cell]])*(64/表格2[[#This Row],[pix_per_cell]])*IF(表格2[[#This Row],[hog_channel]]=" ALL", 3, 1)</f>
        <v>240</v>
      </c>
      <c r="M1953">
        <f>IF(表格2[[#This Row],[spatial_feat]] = " True",表格2[[#This Row],[spatial_size]]*表格2[[#This Row],[spatial_size]]*3, 0)</f>
        <v>768</v>
      </c>
      <c r="N1953">
        <f>IF(表格2[[#This Row],[hist_feat]] = " True", 表格2[[#This Row],[hist_bins]]*3, 0)</f>
        <v>0</v>
      </c>
      <c r="O1953">
        <f>表格2[[#This Row],[feature_len_hog]]+表格2[[#This Row],[feature_len_spatial]]+表格2[[#This Row],[feature_len_hist]]</f>
        <v>1008</v>
      </c>
    </row>
    <row r="1954" spans="1:15" hidden="1" x14ac:dyDescent="0.25">
      <c r="A1954" t="s">
        <v>10</v>
      </c>
      <c r="B1954">
        <v>5</v>
      </c>
      <c r="C1954">
        <v>16</v>
      </c>
      <c r="D1954">
        <v>2</v>
      </c>
      <c r="E1954" t="s">
        <v>15</v>
      </c>
      <c r="F1954">
        <v>32</v>
      </c>
      <c r="G1954">
        <v>16</v>
      </c>
      <c r="H1954" t="s">
        <v>14</v>
      </c>
      <c r="I1954" t="s">
        <v>14</v>
      </c>
      <c r="J1954" t="s">
        <v>13</v>
      </c>
      <c r="K1954">
        <v>0.98499999999999999</v>
      </c>
      <c r="L1954">
        <f>表格2[[#This Row],[orient]]*(64/表格2[[#This Row],[pix_per_cell]])*(64/表格2[[#This Row],[pix_per_cell]])*IF(表格2[[#This Row],[hog_channel]]=" ALL", 3, 1)</f>
        <v>240</v>
      </c>
      <c r="M1954">
        <f>IF(表格2[[#This Row],[spatial_feat]] = " True",表格2[[#This Row],[spatial_size]]*表格2[[#This Row],[spatial_size]]*3, 0)</f>
        <v>0</v>
      </c>
      <c r="N1954">
        <f>IF(表格2[[#This Row],[hist_feat]] = " True", 表格2[[#This Row],[hist_bins]]*3, 0)</f>
        <v>0</v>
      </c>
      <c r="O1954">
        <f>表格2[[#This Row],[feature_len_hog]]+表格2[[#This Row],[feature_len_spatial]]+表格2[[#This Row],[feature_len_hist]]</f>
        <v>240</v>
      </c>
    </row>
    <row r="1955" spans="1:15" hidden="1" x14ac:dyDescent="0.25">
      <c r="A1955" t="s">
        <v>10</v>
      </c>
      <c r="B1955">
        <v>5</v>
      </c>
      <c r="C1955">
        <v>16</v>
      </c>
      <c r="D1955">
        <v>2</v>
      </c>
      <c r="E1955" t="s">
        <v>15</v>
      </c>
      <c r="F1955">
        <v>32</v>
      </c>
      <c r="G1955">
        <v>32</v>
      </c>
      <c r="H1955" t="s">
        <v>13</v>
      </c>
      <c r="I1955" t="s">
        <v>14</v>
      </c>
      <c r="J1955" t="s">
        <v>13</v>
      </c>
      <c r="K1955">
        <v>0.98499999999999999</v>
      </c>
      <c r="L1955">
        <f>表格2[[#This Row],[orient]]*(64/表格2[[#This Row],[pix_per_cell]])*(64/表格2[[#This Row],[pix_per_cell]])*IF(表格2[[#This Row],[hog_channel]]=" ALL", 3, 1)</f>
        <v>240</v>
      </c>
      <c r="M1955">
        <f>IF(表格2[[#This Row],[spatial_feat]] = " True",表格2[[#This Row],[spatial_size]]*表格2[[#This Row],[spatial_size]]*3, 0)</f>
        <v>3072</v>
      </c>
      <c r="N1955">
        <f>IF(表格2[[#This Row],[hist_feat]] = " True", 表格2[[#This Row],[hist_bins]]*3, 0)</f>
        <v>0</v>
      </c>
      <c r="O1955">
        <f>表格2[[#This Row],[feature_len_hog]]+表格2[[#This Row],[feature_len_spatial]]+表格2[[#This Row],[feature_len_hist]]</f>
        <v>3312</v>
      </c>
    </row>
    <row r="1956" spans="1:15" hidden="1" x14ac:dyDescent="0.25">
      <c r="A1956" t="s">
        <v>10</v>
      </c>
      <c r="B1956">
        <v>5</v>
      </c>
      <c r="C1956">
        <v>16</v>
      </c>
      <c r="D1956">
        <v>3</v>
      </c>
      <c r="E1956">
        <v>0</v>
      </c>
      <c r="F1956">
        <v>32</v>
      </c>
      <c r="G1956">
        <v>32</v>
      </c>
      <c r="H1956" t="s">
        <v>13</v>
      </c>
      <c r="I1956" t="s">
        <v>14</v>
      </c>
      <c r="J1956" t="s">
        <v>13</v>
      </c>
      <c r="K1956">
        <v>0.98499999999999999</v>
      </c>
      <c r="L1956">
        <f>表格2[[#This Row],[orient]]*(64/表格2[[#This Row],[pix_per_cell]])*(64/表格2[[#This Row],[pix_per_cell]])*IF(表格2[[#This Row],[hog_channel]]=" ALL", 3, 1)</f>
        <v>80</v>
      </c>
      <c r="M1956">
        <f>IF(表格2[[#This Row],[spatial_feat]] = " True",表格2[[#This Row],[spatial_size]]*表格2[[#This Row],[spatial_size]]*3, 0)</f>
        <v>3072</v>
      </c>
      <c r="N1956">
        <f>IF(表格2[[#This Row],[hist_feat]] = " True", 表格2[[#This Row],[hist_bins]]*3, 0)</f>
        <v>0</v>
      </c>
      <c r="O1956">
        <f>表格2[[#This Row],[feature_len_hog]]+表格2[[#This Row],[feature_len_spatial]]+表格2[[#This Row],[feature_len_hist]]</f>
        <v>3152</v>
      </c>
    </row>
    <row r="1957" spans="1:15" hidden="1" x14ac:dyDescent="0.25">
      <c r="A1957" t="s">
        <v>10</v>
      </c>
      <c r="B1957">
        <v>5</v>
      </c>
      <c r="C1957">
        <v>16</v>
      </c>
      <c r="D1957">
        <v>4</v>
      </c>
      <c r="E1957" t="s">
        <v>15</v>
      </c>
      <c r="F1957">
        <v>16</v>
      </c>
      <c r="G1957">
        <v>16</v>
      </c>
      <c r="H1957" t="s">
        <v>13</v>
      </c>
      <c r="I1957" t="s">
        <v>14</v>
      </c>
      <c r="J1957" t="s">
        <v>13</v>
      </c>
      <c r="K1957">
        <v>0.98499999999999999</v>
      </c>
      <c r="L1957">
        <f>表格2[[#This Row],[orient]]*(64/表格2[[#This Row],[pix_per_cell]])*(64/表格2[[#This Row],[pix_per_cell]])*IF(表格2[[#This Row],[hog_channel]]=" ALL", 3, 1)</f>
        <v>240</v>
      </c>
      <c r="M1957">
        <f>IF(表格2[[#This Row],[spatial_feat]] = " True",表格2[[#This Row],[spatial_size]]*表格2[[#This Row],[spatial_size]]*3, 0)</f>
        <v>768</v>
      </c>
      <c r="N1957">
        <f>IF(表格2[[#This Row],[hist_feat]] = " True", 表格2[[#This Row],[hist_bins]]*3, 0)</f>
        <v>0</v>
      </c>
      <c r="O1957">
        <f>表格2[[#This Row],[feature_len_hog]]+表格2[[#This Row],[feature_len_spatial]]+表格2[[#This Row],[feature_len_hist]]</f>
        <v>1008</v>
      </c>
    </row>
    <row r="1958" spans="1:15" hidden="1" x14ac:dyDescent="0.25">
      <c r="A1958" t="s">
        <v>9</v>
      </c>
      <c r="B1958">
        <v>9</v>
      </c>
      <c r="C1958">
        <v>8</v>
      </c>
      <c r="D1958">
        <v>2</v>
      </c>
      <c r="E1958">
        <v>0</v>
      </c>
      <c r="F1958">
        <v>32</v>
      </c>
      <c r="G1958">
        <v>16</v>
      </c>
      <c r="H1958" t="s">
        <v>14</v>
      </c>
      <c r="I1958" t="s">
        <v>14</v>
      </c>
      <c r="J1958" t="s">
        <v>13</v>
      </c>
      <c r="K1958">
        <v>0.98250000000000004</v>
      </c>
      <c r="L1958">
        <f>表格2[[#This Row],[orient]]*(64/表格2[[#This Row],[pix_per_cell]])*(64/表格2[[#This Row],[pix_per_cell]])*IF(表格2[[#This Row],[hog_channel]]=" ALL", 3, 1)</f>
        <v>576</v>
      </c>
      <c r="M1958">
        <f>IF(表格2[[#This Row],[spatial_feat]] = " True",表格2[[#This Row],[spatial_size]]*表格2[[#This Row],[spatial_size]]*3, 0)</f>
        <v>0</v>
      </c>
      <c r="N1958">
        <f>IF(表格2[[#This Row],[hist_feat]] = " True", 表格2[[#This Row],[hist_bins]]*3, 0)</f>
        <v>0</v>
      </c>
      <c r="O1958">
        <f>表格2[[#This Row],[feature_len_hog]]+表格2[[#This Row],[feature_len_spatial]]+表格2[[#This Row],[feature_len_hist]]</f>
        <v>576</v>
      </c>
    </row>
    <row r="1959" spans="1:15" hidden="1" x14ac:dyDescent="0.25">
      <c r="A1959" t="s">
        <v>9</v>
      </c>
      <c r="B1959">
        <v>9</v>
      </c>
      <c r="C1959">
        <v>8</v>
      </c>
      <c r="D1959">
        <v>2</v>
      </c>
      <c r="E1959">
        <v>1</v>
      </c>
      <c r="F1959">
        <v>32</v>
      </c>
      <c r="G1959">
        <v>16</v>
      </c>
      <c r="H1959" t="s">
        <v>14</v>
      </c>
      <c r="I1959" t="s">
        <v>14</v>
      </c>
      <c r="J1959" t="s">
        <v>13</v>
      </c>
      <c r="K1959">
        <v>0.98250000000000004</v>
      </c>
      <c r="L1959">
        <f>表格2[[#This Row],[orient]]*(64/表格2[[#This Row],[pix_per_cell]])*(64/表格2[[#This Row],[pix_per_cell]])*IF(表格2[[#This Row],[hog_channel]]=" ALL", 3, 1)</f>
        <v>576</v>
      </c>
      <c r="M1959">
        <f>IF(表格2[[#This Row],[spatial_feat]] = " True",表格2[[#This Row],[spatial_size]]*表格2[[#This Row],[spatial_size]]*3, 0)</f>
        <v>0</v>
      </c>
      <c r="N1959">
        <f>IF(表格2[[#This Row],[hist_feat]] = " True", 表格2[[#This Row],[hist_bins]]*3, 0)</f>
        <v>0</v>
      </c>
      <c r="O1959">
        <f>表格2[[#This Row],[feature_len_hog]]+表格2[[#This Row],[feature_len_spatial]]+表格2[[#This Row],[feature_len_hist]]</f>
        <v>576</v>
      </c>
    </row>
    <row r="1960" spans="1:15" hidden="1" x14ac:dyDescent="0.25">
      <c r="A1960" t="s">
        <v>9</v>
      </c>
      <c r="B1960">
        <v>9</v>
      </c>
      <c r="C1960">
        <v>8</v>
      </c>
      <c r="D1960">
        <v>2</v>
      </c>
      <c r="E1960" t="s">
        <v>15</v>
      </c>
      <c r="F1960">
        <v>16</v>
      </c>
      <c r="G1960">
        <v>32</v>
      </c>
      <c r="H1960" t="s">
        <v>14</v>
      </c>
      <c r="I1960" t="s">
        <v>13</v>
      </c>
      <c r="J1960" t="s">
        <v>13</v>
      </c>
      <c r="K1960">
        <v>0.98250000000000004</v>
      </c>
      <c r="L1960">
        <f>表格2[[#This Row],[orient]]*(64/表格2[[#This Row],[pix_per_cell]])*(64/表格2[[#This Row],[pix_per_cell]])*IF(表格2[[#This Row],[hog_channel]]=" ALL", 3, 1)</f>
        <v>1728</v>
      </c>
      <c r="M1960">
        <f>IF(表格2[[#This Row],[spatial_feat]] = " True",表格2[[#This Row],[spatial_size]]*表格2[[#This Row],[spatial_size]]*3, 0)</f>
        <v>0</v>
      </c>
      <c r="N1960">
        <f>IF(表格2[[#This Row],[hist_feat]] = " True", 表格2[[#This Row],[hist_bins]]*3, 0)</f>
        <v>96</v>
      </c>
      <c r="O1960">
        <f>表格2[[#This Row],[feature_len_hog]]+表格2[[#This Row],[feature_len_spatial]]+表格2[[#This Row],[feature_len_hist]]</f>
        <v>1824</v>
      </c>
    </row>
    <row r="1961" spans="1:15" hidden="1" x14ac:dyDescent="0.25">
      <c r="A1961" t="s">
        <v>9</v>
      </c>
      <c r="B1961">
        <v>9</v>
      </c>
      <c r="C1961">
        <v>8</v>
      </c>
      <c r="D1961">
        <v>3</v>
      </c>
      <c r="E1961">
        <v>0</v>
      </c>
      <c r="F1961">
        <v>16</v>
      </c>
      <c r="G1961">
        <v>16</v>
      </c>
      <c r="H1961" t="s">
        <v>13</v>
      </c>
      <c r="I1961" t="s">
        <v>14</v>
      </c>
      <c r="J1961" t="s">
        <v>13</v>
      </c>
      <c r="K1961">
        <v>0.98250000000000004</v>
      </c>
      <c r="L1961">
        <f>表格2[[#This Row],[orient]]*(64/表格2[[#This Row],[pix_per_cell]])*(64/表格2[[#This Row],[pix_per_cell]])*IF(表格2[[#This Row],[hog_channel]]=" ALL", 3, 1)</f>
        <v>576</v>
      </c>
      <c r="M1961">
        <f>IF(表格2[[#This Row],[spatial_feat]] = " True",表格2[[#This Row],[spatial_size]]*表格2[[#This Row],[spatial_size]]*3, 0)</f>
        <v>768</v>
      </c>
      <c r="N1961">
        <f>IF(表格2[[#This Row],[hist_feat]] = " True", 表格2[[#This Row],[hist_bins]]*3, 0)</f>
        <v>0</v>
      </c>
      <c r="O1961">
        <f>表格2[[#This Row],[feature_len_hog]]+表格2[[#This Row],[feature_len_spatial]]+表格2[[#This Row],[feature_len_hist]]</f>
        <v>1344</v>
      </c>
    </row>
    <row r="1962" spans="1:15" hidden="1" x14ac:dyDescent="0.25">
      <c r="A1962" t="s">
        <v>9</v>
      </c>
      <c r="B1962">
        <v>9</v>
      </c>
      <c r="C1962">
        <v>8</v>
      </c>
      <c r="D1962">
        <v>3</v>
      </c>
      <c r="E1962">
        <v>0</v>
      </c>
      <c r="F1962">
        <v>32</v>
      </c>
      <c r="G1962">
        <v>32</v>
      </c>
      <c r="H1962" t="s">
        <v>13</v>
      </c>
      <c r="I1962" t="s">
        <v>14</v>
      </c>
      <c r="J1962" t="s">
        <v>13</v>
      </c>
      <c r="K1962">
        <v>0.98250000000000004</v>
      </c>
      <c r="L1962">
        <f>表格2[[#This Row],[orient]]*(64/表格2[[#This Row],[pix_per_cell]])*(64/表格2[[#This Row],[pix_per_cell]])*IF(表格2[[#This Row],[hog_channel]]=" ALL", 3, 1)</f>
        <v>576</v>
      </c>
      <c r="M1962">
        <f>IF(表格2[[#This Row],[spatial_feat]] = " True",表格2[[#This Row],[spatial_size]]*表格2[[#This Row],[spatial_size]]*3, 0)</f>
        <v>3072</v>
      </c>
      <c r="N1962">
        <f>IF(表格2[[#This Row],[hist_feat]] = " True", 表格2[[#This Row],[hist_bins]]*3, 0)</f>
        <v>0</v>
      </c>
      <c r="O1962">
        <f>表格2[[#This Row],[feature_len_hog]]+表格2[[#This Row],[feature_len_spatial]]+表格2[[#This Row],[feature_len_hist]]</f>
        <v>3648</v>
      </c>
    </row>
    <row r="1963" spans="1:15" hidden="1" x14ac:dyDescent="0.25">
      <c r="A1963" t="s">
        <v>9</v>
      </c>
      <c r="B1963">
        <v>9</v>
      </c>
      <c r="C1963">
        <v>8</v>
      </c>
      <c r="D1963">
        <v>3</v>
      </c>
      <c r="E1963">
        <v>1</v>
      </c>
      <c r="F1963">
        <v>16</v>
      </c>
      <c r="G1963">
        <v>16</v>
      </c>
      <c r="H1963" t="s">
        <v>13</v>
      </c>
      <c r="I1963" t="s">
        <v>14</v>
      </c>
      <c r="J1963" t="s">
        <v>13</v>
      </c>
      <c r="K1963">
        <v>0.98250000000000004</v>
      </c>
      <c r="L1963">
        <f>表格2[[#This Row],[orient]]*(64/表格2[[#This Row],[pix_per_cell]])*(64/表格2[[#This Row],[pix_per_cell]])*IF(表格2[[#This Row],[hog_channel]]=" ALL", 3, 1)</f>
        <v>576</v>
      </c>
      <c r="M1963">
        <f>IF(表格2[[#This Row],[spatial_feat]] = " True",表格2[[#This Row],[spatial_size]]*表格2[[#This Row],[spatial_size]]*3, 0)</f>
        <v>768</v>
      </c>
      <c r="N1963">
        <f>IF(表格2[[#This Row],[hist_feat]] = " True", 表格2[[#This Row],[hist_bins]]*3, 0)</f>
        <v>0</v>
      </c>
      <c r="O1963">
        <f>表格2[[#This Row],[feature_len_hog]]+表格2[[#This Row],[feature_len_spatial]]+表格2[[#This Row],[feature_len_hist]]</f>
        <v>1344</v>
      </c>
    </row>
    <row r="1964" spans="1:15" hidden="1" x14ac:dyDescent="0.25">
      <c r="A1964" t="s">
        <v>9</v>
      </c>
      <c r="B1964">
        <v>9</v>
      </c>
      <c r="C1964">
        <v>8</v>
      </c>
      <c r="D1964">
        <v>3</v>
      </c>
      <c r="E1964">
        <v>1</v>
      </c>
      <c r="F1964">
        <v>16</v>
      </c>
      <c r="G1964">
        <v>32</v>
      </c>
      <c r="H1964" t="s">
        <v>14</v>
      </c>
      <c r="I1964" t="s">
        <v>13</v>
      </c>
      <c r="J1964" t="s">
        <v>13</v>
      </c>
      <c r="K1964">
        <v>0.98250000000000004</v>
      </c>
      <c r="L1964">
        <f>表格2[[#This Row],[orient]]*(64/表格2[[#This Row],[pix_per_cell]])*(64/表格2[[#This Row],[pix_per_cell]])*IF(表格2[[#This Row],[hog_channel]]=" ALL", 3, 1)</f>
        <v>576</v>
      </c>
      <c r="M1964">
        <f>IF(表格2[[#This Row],[spatial_feat]] = " True",表格2[[#This Row],[spatial_size]]*表格2[[#This Row],[spatial_size]]*3, 0)</f>
        <v>0</v>
      </c>
      <c r="N1964">
        <f>IF(表格2[[#This Row],[hist_feat]] = " True", 表格2[[#This Row],[hist_bins]]*3, 0)</f>
        <v>96</v>
      </c>
      <c r="O1964">
        <f>表格2[[#This Row],[feature_len_hog]]+表格2[[#This Row],[feature_len_spatial]]+表格2[[#This Row],[feature_len_hist]]</f>
        <v>672</v>
      </c>
    </row>
    <row r="1965" spans="1:15" hidden="1" x14ac:dyDescent="0.25">
      <c r="A1965" t="s">
        <v>9</v>
      </c>
      <c r="B1965">
        <v>9</v>
      </c>
      <c r="C1965">
        <v>8</v>
      </c>
      <c r="D1965">
        <v>3</v>
      </c>
      <c r="E1965">
        <v>1</v>
      </c>
      <c r="F1965">
        <v>32</v>
      </c>
      <c r="G1965">
        <v>32</v>
      </c>
      <c r="H1965" t="s">
        <v>14</v>
      </c>
      <c r="I1965" t="s">
        <v>13</v>
      </c>
      <c r="J1965" t="s">
        <v>13</v>
      </c>
      <c r="K1965">
        <v>0.98250000000000004</v>
      </c>
      <c r="L1965">
        <f>表格2[[#This Row],[orient]]*(64/表格2[[#This Row],[pix_per_cell]])*(64/表格2[[#This Row],[pix_per_cell]])*IF(表格2[[#This Row],[hog_channel]]=" ALL", 3, 1)</f>
        <v>576</v>
      </c>
      <c r="M1965">
        <f>IF(表格2[[#This Row],[spatial_feat]] = " True",表格2[[#This Row],[spatial_size]]*表格2[[#This Row],[spatial_size]]*3, 0)</f>
        <v>0</v>
      </c>
      <c r="N1965">
        <f>IF(表格2[[#This Row],[hist_feat]] = " True", 表格2[[#This Row],[hist_bins]]*3, 0)</f>
        <v>96</v>
      </c>
      <c r="O1965">
        <f>表格2[[#This Row],[feature_len_hog]]+表格2[[#This Row],[feature_len_spatial]]+表格2[[#This Row],[feature_len_hist]]</f>
        <v>672</v>
      </c>
    </row>
    <row r="1966" spans="1:15" hidden="1" x14ac:dyDescent="0.25">
      <c r="A1966" t="s">
        <v>9</v>
      </c>
      <c r="B1966">
        <v>9</v>
      </c>
      <c r="C1966">
        <v>8</v>
      </c>
      <c r="D1966">
        <v>3</v>
      </c>
      <c r="E1966" t="s">
        <v>15</v>
      </c>
      <c r="F1966">
        <v>16</v>
      </c>
      <c r="G1966">
        <v>32</v>
      </c>
      <c r="H1966" t="s">
        <v>14</v>
      </c>
      <c r="I1966" t="s">
        <v>14</v>
      </c>
      <c r="J1966" t="s">
        <v>13</v>
      </c>
      <c r="K1966">
        <v>0.98250000000000004</v>
      </c>
      <c r="L1966">
        <f>表格2[[#This Row],[orient]]*(64/表格2[[#This Row],[pix_per_cell]])*(64/表格2[[#This Row],[pix_per_cell]])*IF(表格2[[#This Row],[hog_channel]]=" ALL", 3, 1)</f>
        <v>1728</v>
      </c>
      <c r="M1966">
        <f>IF(表格2[[#This Row],[spatial_feat]] = " True",表格2[[#This Row],[spatial_size]]*表格2[[#This Row],[spatial_size]]*3, 0)</f>
        <v>0</v>
      </c>
      <c r="N1966">
        <f>IF(表格2[[#This Row],[hist_feat]] = " True", 表格2[[#This Row],[hist_bins]]*3, 0)</f>
        <v>0</v>
      </c>
      <c r="O1966">
        <f>表格2[[#This Row],[feature_len_hog]]+表格2[[#This Row],[feature_len_spatial]]+表格2[[#This Row],[feature_len_hist]]</f>
        <v>1728</v>
      </c>
    </row>
    <row r="1967" spans="1:15" hidden="1" x14ac:dyDescent="0.25">
      <c r="A1967" t="s">
        <v>9</v>
      </c>
      <c r="B1967">
        <v>9</v>
      </c>
      <c r="C1967">
        <v>8</v>
      </c>
      <c r="D1967">
        <v>3</v>
      </c>
      <c r="E1967" t="s">
        <v>15</v>
      </c>
      <c r="F1967">
        <v>32</v>
      </c>
      <c r="G1967">
        <v>16</v>
      </c>
      <c r="H1967" t="s">
        <v>14</v>
      </c>
      <c r="I1967" t="s">
        <v>14</v>
      </c>
      <c r="J1967" t="s">
        <v>13</v>
      </c>
      <c r="K1967">
        <v>0.98250000000000004</v>
      </c>
      <c r="L1967">
        <f>表格2[[#This Row],[orient]]*(64/表格2[[#This Row],[pix_per_cell]])*(64/表格2[[#This Row],[pix_per_cell]])*IF(表格2[[#This Row],[hog_channel]]=" ALL", 3, 1)</f>
        <v>1728</v>
      </c>
      <c r="M1967">
        <f>IF(表格2[[#This Row],[spatial_feat]] = " True",表格2[[#This Row],[spatial_size]]*表格2[[#This Row],[spatial_size]]*3, 0)</f>
        <v>0</v>
      </c>
      <c r="N1967">
        <f>IF(表格2[[#This Row],[hist_feat]] = " True", 表格2[[#This Row],[hist_bins]]*3, 0)</f>
        <v>0</v>
      </c>
      <c r="O1967">
        <f>表格2[[#This Row],[feature_len_hog]]+表格2[[#This Row],[feature_len_spatial]]+表格2[[#This Row],[feature_len_hist]]</f>
        <v>1728</v>
      </c>
    </row>
    <row r="1968" spans="1:15" hidden="1" x14ac:dyDescent="0.25">
      <c r="A1968" t="s">
        <v>9</v>
      </c>
      <c r="B1968">
        <v>9</v>
      </c>
      <c r="C1968">
        <v>8</v>
      </c>
      <c r="D1968">
        <v>3</v>
      </c>
      <c r="E1968" t="s">
        <v>15</v>
      </c>
      <c r="F1968">
        <v>32</v>
      </c>
      <c r="G1968">
        <v>32</v>
      </c>
      <c r="H1968" t="s">
        <v>13</v>
      </c>
      <c r="I1968" t="s">
        <v>14</v>
      </c>
      <c r="J1968" t="s">
        <v>13</v>
      </c>
      <c r="K1968">
        <v>0.98250000000000004</v>
      </c>
      <c r="L1968">
        <f>表格2[[#This Row],[orient]]*(64/表格2[[#This Row],[pix_per_cell]])*(64/表格2[[#This Row],[pix_per_cell]])*IF(表格2[[#This Row],[hog_channel]]=" ALL", 3, 1)</f>
        <v>1728</v>
      </c>
      <c r="M1968">
        <f>IF(表格2[[#This Row],[spatial_feat]] = " True",表格2[[#This Row],[spatial_size]]*表格2[[#This Row],[spatial_size]]*3, 0)</f>
        <v>3072</v>
      </c>
      <c r="N1968">
        <f>IF(表格2[[#This Row],[hist_feat]] = " True", 表格2[[#This Row],[hist_bins]]*3, 0)</f>
        <v>0</v>
      </c>
      <c r="O1968">
        <f>表格2[[#This Row],[feature_len_hog]]+表格2[[#This Row],[feature_len_spatial]]+表格2[[#This Row],[feature_len_hist]]</f>
        <v>4800</v>
      </c>
    </row>
    <row r="1969" spans="1:15" hidden="1" x14ac:dyDescent="0.25">
      <c r="A1969" t="s">
        <v>9</v>
      </c>
      <c r="B1969">
        <v>9</v>
      </c>
      <c r="C1969">
        <v>8</v>
      </c>
      <c r="D1969">
        <v>4</v>
      </c>
      <c r="E1969">
        <v>0</v>
      </c>
      <c r="F1969">
        <v>16</v>
      </c>
      <c r="G1969">
        <v>16</v>
      </c>
      <c r="H1969" t="s">
        <v>14</v>
      </c>
      <c r="I1969" t="s">
        <v>14</v>
      </c>
      <c r="J1969" t="s">
        <v>13</v>
      </c>
      <c r="K1969">
        <v>0.98250000000000004</v>
      </c>
      <c r="L1969">
        <f>表格2[[#This Row],[orient]]*(64/表格2[[#This Row],[pix_per_cell]])*(64/表格2[[#This Row],[pix_per_cell]])*IF(表格2[[#This Row],[hog_channel]]=" ALL", 3, 1)</f>
        <v>576</v>
      </c>
      <c r="M1969">
        <f>IF(表格2[[#This Row],[spatial_feat]] = " True",表格2[[#This Row],[spatial_size]]*表格2[[#This Row],[spatial_size]]*3, 0)</f>
        <v>0</v>
      </c>
      <c r="N1969">
        <f>IF(表格2[[#This Row],[hist_feat]] = " True", 表格2[[#This Row],[hist_bins]]*3, 0)</f>
        <v>0</v>
      </c>
      <c r="O1969">
        <f>表格2[[#This Row],[feature_len_hog]]+表格2[[#This Row],[feature_len_spatial]]+表格2[[#This Row],[feature_len_hist]]</f>
        <v>576</v>
      </c>
    </row>
    <row r="1970" spans="1:15" hidden="1" x14ac:dyDescent="0.25">
      <c r="A1970" t="s">
        <v>9</v>
      </c>
      <c r="B1970">
        <v>9</v>
      </c>
      <c r="C1970">
        <v>8</v>
      </c>
      <c r="D1970">
        <v>4</v>
      </c>
      <c r="E1970">
        <v>1</v>
      </c>
      <c r="F1970">
        <v>16</v>
      </c>
      <c r="G1970">
        <v>16</v>
      </c>
      <c r="H1970" t="s">
        <v>13</v>
      </c>
      <c r="I1970" t="s">
        <v>14</v>
      </c>
      <c r="J1970" t="s">
        <v>13</v>
      </c>
      <c r="K1970">
        <v>0.98250000000000004</v>
      </c>
      <c r="L1970">
        <f>表格2[[#This Row],[orient]]*(64/表格2[[#This Row],[pix_per_cell]])*(64/表格2[[#This Row],[pix_per_cell]])*IF(表格2[[#This Row],[hog_channel]]=" ALL", 3, 1)</f>
        <v>576</v>
      </c>
      <c r="M1970">
        <f>IF(表格2[[#This Row],[spatial_feat]] = " True",表格2[[#This Row],[spatial_size]]*表格2[[#This Row],[spatial_size]]*3, 0)</f>
        <v>768</v>
      </c>
      <c r="N1970">
        <f>IF(表格2[[#This Row],[hist_feat]] = " True", 表格2[[#This Row],[hist_bins]]*3, 0)</f>
        <v>0</v>
      </c>
      <c r="O1970">
        <f>表格2[[#This Row],[feature_len_hog]]+表格2[[#This Row],[feature_len_spatial]]+表格2[[#This Row],[feature_len_hist]]</f>
        <v>1344</v>
      </c>
    </row>
    <row r="1971" spans="1:15" hidden="1" x14ac:dyDescent="0.25">
      <c r="A1971" t="s">
        <v>9</v>
      </c>
      <c r="B1971">
        <v>9</v>
      </c>
      <c r="C1971">
        <v>8</v>
      </c>
      <c r="D1971">
        <v>4</v>
      </c>
      <c r="E1971">
        <v>1</v>
      </c>
      <c r="F1971">
        <v>32</v>
      </c>
      <c r="G1971">
        <v>32</v>
      </c>
      <c r="H1971" t="s">
        <v>13</v>
      </c>
      <c r="I1971" t="s">
        <v>14</v>
      </c>
      <c r="J1971" t="s">
        <v>13</v>
      </c>
      <c r="K1971">
        <v>0.98250000000000004</v>
      </c>
      <c r="L1971">
        <f>表格2[[#This Row],[orient]]*(64/表格2[[#This Row],[pix_per_cell]])*(64/表格2[[#This Row],[pix_per_cell]])*IF(表格2[[#This Row],[hog_channel]]=" ALL", 3, 1)</f>
        <v>576</v>
      </c>
      <c r="M1971">
        <f>IF(表格2[[#This Row],[spatial_feat]] = " True",表格2[[#This Row],[spatial_size]]*表格2[[#This Row],[spatial_size]]*3, 0)</f>
        <v>3072</v>
      </c>
      <c r="N1971">
        <f>IF(表格2[[#This Row],[hist_feat]] = " True", 表格2[[#This Row],[hist_bins]]*3, 0)</f>
        <v>0</v>
      </c>
      <c r="O1971">
        <f>表格2[[#This Row],[feature_len_hog]]+表格2[[#This Row],[feature_len_spatial]]+表格2[[#This Row],[feature_len_hist]]</f>
        <v>3648</v>
      </c>
    </row>
    <row r="1972" spans="1:15" hidden="1" x14ac:dyDescent="0.25">
      <c r="A1972" t="s">
        <v>9</v>
      </c>
      <c r="B1972">
        <v>9</v>
      </c>
      <c r="C1972">
        <v>8</v>
      </c>
      <c r="D1972">
        <v>4</v>
      </c>
      <c r="E1972">
        <v>2</v>
      </c>
      <c r="F1972">
        <v>16</v>
      </c>
      <c r="G1972">
        <v>16</v>
      </c>
      <c r="H1972" t="s">
        <v>14</v>
      </c>
      <c r="I1972" t="s">
        <v>13</v>
      </c>
      <c r="J1972" t="s">
        <v>13</v>
      </c>
      <c r="K1972">
        <v>0.98250000000000004</v>
      </c>
      <c r="L1972">
        <f>表格2[[#This Row],[orient]]*(64/表格2[[#This Row],[pix_per_cell]])*(64/表格2[[#This Row],[pix_per_cell]])*IF(表格2[[#This Row],[hog_channel]]=" ALL", 3, 1)</f>
        <v>576</v>
      </c>
      <c r="M1972">
        <f>IF(表格2[[#This Row],[spatial_feat]] = " True",表格2[[#This Row],[spatial_size]]*表格2[[#This Row],[spatial_size]]*3, 0)</f>
        <v>0</v>
      </c>
      <c r="N1972">
        <f>IF(表格2[[#This Row],[hist_feat]] = " True", 表格2[[#This Row],[hist_bins]]*3, 0)</f>
        <v>48</v>
      </c>
      <c r="O1972">
        <f>表格2[[#This Row],[feature_len_hog]]+表格2[[#This Row],[feature_len_spatial]]+表格2[[#This Row],[feature_len_hist]]</f>
        <v>624</v>
      </c>
    </row>
    <row r="1973" spans="1:15" hidden="1" x14ac:dyDescent="0.25">
      <c r="A1973" t="s">
        <v>9</v>
      </c>
      <c r="B1973">
        <v>9</v>
      </c>
      <c r="C1973">
        <v>8</v>
      </c>
      <c r="D1973">
        <v>4</v>
      </c>
      <c r="E1973" t="s">
        <v>15</v>
      </c>
      <c r="F1973">
        <v>16</v>
      </c>
      <c r="G1973">
        <v>32</v>
      </c>
      <c r="H1973" t="s">
        <v>14</v>
      </c>
      <c r="I1973" t="s">
        <v>13</v>
      </c>
      <c r="J1973" t="s">
        <v>13</v>
      </c>
      <c r="K1973">
        <v>0.98250000000000004</v>
      </c>
      <c r="L1973">
        <f>表格2[[#This Row],[orient]]*(64/表格2[[#This Row],[pix_per_cell]])*(64/表格2[[#This Row],[pix_per_cell]])*IF(表格2[[#This Row],[hog_channel]]=" ALL", 3, 1)</f>
        <v>1728</v>
      </c>
      <c r="M1973">
        <f>IF(表格2[[#This Row],[spatial_feat]] = " True",表格2[[#This Row],[spatial_size]]*表格2[[#This Row],[spatial_size]]*3, 0)</f>
        <v>0</v>
      </c>
      <c r="N1973">
        <f>IF(表格2[[#This Row],[hist_feat]] = " True", 表格2[[#This Row],[hist_bins]]*3, 0)</f>
        <v>96</v>
      </c>
      <c r="O1973">
        <f>表格2[[#This Row],[feature_len_hog]]+表格2[[#This Row],[feature_len_spatial]]+表格2[[#This Row],[feature_len_hist]]</f>
        <v>1824</v>
      </c>
    </row>
    <row r="1974" spans="1:15" hidden="1" x14ac:dyDescent="0.25">
      <c r="A1974" t="s">
        <v>9</v>
      </c>
      <c r="B1974">
        <v>9</v>
      </c>
      <c r="C1974">
        <v>8</v>
      </c>
      <c r="D1974">
        <v>4</v>
      </c>
      <c r="E1974" t="s">
        <v>15</v>
      </c>
      <c r="F1974">
        <v>16</v>
      </c>
      <c r="G1974">
        <v>32</v>
      </c>
      <c r="H1974" t="s">
        <v>14</v>
      </c>
      <c r="I1974" t="s">
        <v>14</v>
      </c>
      <c r="J1974" t="s">
        <v>13</v>
      </c>
      <c r="K1974">
        <v>0.98250000000000004</v>
      </c>
      <c r="L1974">
        <f>表格2[[#This Row],[orient]]*(64/表格2[[#This Row],[pix_per_cell]])*(64/表格2[[#This Row],[pix_per_cell]])*IF(表格2[[#This Row],[hog_channel]]=" ALL", 3, 1)</f>
        <v>1728</v>
      </c>
      <c r="M1974">
        <f>IF(表格2[[#This Row],[spatial_feat]] = " True",表格2[[#This Row],[spatial_size]]*表格2[[#This Row],[spatial_size]]*3, 0)</f>
        <v>0</v>
      </c>
      <c r="N1974">
        <f>IF(表格2[[#This Row],[hist_feat]] = " True", 表格2[[#This Row],[hist_bins]]*3, 0)</f>
        <v>0</v>
      </c>
      <c r="O1974">
        <f>表格2[[#This Row],[feature_len_hog]]+表格2[[#This Row],[feature_len_spatial]]+表格2[[#This Row],[feature_len_hist]]</f>
        <v>1728</v>
      </c>
    </row>
    <row r="1975" spans="1:15" hidden="1" x14ac:dyDescent="0.25">
      <c r="A1975" t="s">
        <v>9</v>
      </c>
      <c r="B1975">
        <v>9</v>
      </c>
      <c r="C1975">
        <v>16</v>
      </c>
      <c r="D1975">
        <v>2</v>
      </c>
      <c r="E1975">
        <v>0</v>
      </c>
      <c r="F1975">
        <v>16</v>
      </c>
      <c r="G1975">
        <v>32</v>
      </c>
      <c r="H1975" t="s">
        <v>13</v>
      </c>
      <c r="I1975" t="s">
        <v>14</v>
      </c>
      <c r="J1975" t="s">
        <v>13</v>
      </c>
      <c r="K1975">
        <v>0.98250000000000004</v>
      </c>
      <c r="L1975">
        <f>表格2[[#This Row],[orient]]*(64/表格2[[#This Row],[pix_per_cell]])*(64/表格2[[#This Row],[pix_per_cell]])*IF(表格2[[#This Row],[hog_channel]]=" ALL", 3, 1)</f>
        <v>144</v>
      </c>
      <c r="M1975">
        <f>IF(表格2[[#This Row],[spatial_feat]] = " True",表格2[[#This Row],[spatial_size]]*表格2[[#This Row],[spatial_size]]*3, 0)</f>
        <v>768</v>
      </c>
      <c r="N1975">
        <f>IF(表格2[[#This Row],[hist_feat]] = " True", 表格2[[#This Row],[hist_bins]]*3, 0)</f>
        <v>0</v>
      </c>
      <c r="O1975">
        <f>表格2[[#This Row],[feature_len_hog]]+表格2[[#This Row],[feature_len_spatial]]+表格2[[#This Row],[feature_len_hist]]</f>
        <v>912</v>
      </c>
    </row>
    <row r="1976" spans="1:15" hidden="1" x14ac:dyDescent="0.25">
      <c r="A1976" t="s">
        <v>9</v>
      </c>
      <c r="B1976">
        <v>9</v>
      </c>
      <c r="C1976">
        <v>16</v>
      </c>
      <c r="D1976">
        <v>2</v>
      </c>
      <c r="E1976">
        <v>1</v>
      </c>
      <c r="F1976">
        <v>16</v>
      </c>
      <c r="G1976">
        <v>16</v>
      </c>
      <c r="H1976" t="s">
        <v>14</v>
      </c>
      <c r="I1976" t="s">
        <v>14</v>
      </c>
      <c r="J1976" t="s">
        <v>13</v>
      </c>
      <c r="K1976">
        <v>0.98250000000000004</v>
      </c>
      <c r="L1976">
        <f>表格2[[#This Row],[orient]]*(64/表格2[[#This Row],[pix_per_cell]])*(64/表格2[[#This Row],[pix_per_cell]])*IF(表格2[[#This Row],[hog_channel]]=" ALL", 3, 1)</f>
        <v>144</v>
      </c>
      <c r="M1976">
        <f>IF(表格2[[#This Row],[spatial_feat]] = " True",表格2[[#This Row],[spatial_size]]*表格2[[#This Row],[spatial_size]]*3, 0)</f>
        <v>0</v>
      </c>
      <c r="N1976">
        <f>IF(表格2[[#This Row],[hist_feat]] = " True", 表格2[[#This Row],[hist_bins]]*3, 0)</f>
        <v>0</v>
      </c>
      <c r="O1976">
        <f>表格2[[#This Row],[feature_len_hog]]+表格2[[#This Row],[feature_len_spatial]]+表格2[[#This Row],[feature_len_hist]]</f>
        <v>144</v>
      </c>
    </row>
    <row r="1977" spans="1:15" hidden="1" x14ac:dyDescent="0.25">
      <c r="A1977" t="s">
        <v>9</v>
      </c>
      <c r="B1977">
        <v>9</v>
      </c>
      <c r="C1977">
        <v>16</v>
      </c>
      <c r="D1977">
        <v>2</v>
      </c>
      <c r="E1977">
        <v>1</v>
      </c>
      <c r="F1977">
        <v>16</v>
      </c>
      <c r="G1977">
        <v>32</v>
      </c>
      <c r="H1977" t="s">
        <v>13</v>
      </c>
      <c r="I1977" t="s">
        <v>14</v>
      </c>
      <c r="J1977" t="s">
        <v>13</v>
      </c>
      <c r="K1977">
        <v>0.98250000000000004</v>
      </c>
      <c r="L1977">
        <f>表格2[[#This Row],[orient]]*(64/表格2[[#This Row],[pix_per_cell]])*(64/表格2[[#This Row],[pix_per_cell]])*IF(表格2[[#This Row],[hog_channel]]=" ALL", 3, 1)</f>
        <v>144</v>
      </c>
      <c r="M1977">
        <f>IF(表格2[[#This Row],[spatial_feat]] = " True",表格2[[#This Row],[spatial_size]]*表格2[[#This Row],[spatial_size]]*3, 0)</f>
        <v>768</v>
      </c>
      <c r="N1977">
        <f>IF(表格2[[#This Row],[hist_feat]] = " True", 表格2[[#This Row],[hist_bins]]*3, 0)</f>
        <v>0</v>
      </c>
      <c r="O1977">
        <f>表格2[[#This Row],[feature_len_hog]]+表格2[[#This Row],[feature_len_spatial]]+表格2[[#This Row],[feature_len_hist]]</f>
        <v>912</v>
      </c>
    </row>
    <row r="1978" spans="1:15" hidden="1" x14ac:dyDescent="0.25">
      <c r="A1978" t="s">
        <v>9</v>
      </c>
      <c r="B1978">
        <v>9</v>
      </c>
      <c r="C1978">
        <v>16</v>
      </c>
      <c r="D1978">
        <v>2</v>
      </c>
      <c r="E1978">
        <v>2</v>
      </c>
      <c r="F1978">
        <v>16</v>
      </c>
      <c r="G1978">
        <v>16</v>
      </c>
      <c r="H1978" t="s">
        <v>13</v>
      </c>
      <c r="I1978" t="s">
        <v>14</v>
      </c>
      <c r="J1978" t="s">
        <v>13</v>
      </c>
      <c r="K1978">
        <v>0.98250000000000004</v>
      </c>
      <c r="L1978">
        <f>表格2[[#This Row],[orient]]*(64/表格2[[#This Row],[pix_per_cell]])*(64/表格2[[#This Row],[pix_per_cell]])*IF(表格2[[#This Row],[hog_channel]]=" ALL", 3, 1)</f>
        <v>144</v>
      </c>
      <c r="M1978">
        <f>IF(表格2[[#This Row],[spatial_feat]] = " True",表格2[[#This Row],[spatial_size]]*表格2[[#This Row],[spatial_size]]*3, 0)</f>
        <v>768</v>
      </c>
      <c r="N1978">
        <f>IF(表格2[[#This Row],[hist_feat]] = " True", 表格2[[#This Row],[hist_bins]]*3, 0)</f>
        <v>0</v>
      </c>
      <c r="O1978">
        <f>表格2[[#This Row],[feature_len_hog]]+表格2[[#This Row],[feature_len_spatial]]+表格2[[#This Row],[feature_len_hist]]</f>
        <v>912</v>
      </c>
    </row>
    <row r="1979" spans="1:15" hidden="1" x14ac:dyDescent="0.25">
      <c r="A1979" t="s">
        <v>9</v>
      </c>
      <c r="B1979">
        <v>9</v>
      </c>
      <c r="C1979">
        <v>16</v>
      </c>
      <c r="D1979">
        <v>2</v>
      </c>
      <c r="E1979" t="s">
        <v>15</v>
      </c>
      <c r="F1979">
        <v>16</v>
      </c>
      <c r="G1979">
        <v>16</v>
      </c>
      <c r="H1979" t="s">
        <v>14</v>
      </c>
      <c r="I1979" t="s">
        <v>13</v>
      </c>
      <c r="J1979" t="s">
        <v>13</v>
      </c>
      <c r="K1979">
        <v>0.98250000000000004</v>
      </c>
      <c r="L1979">
        <f>表格2[[#This Row],[orient]]*(64/表格2[[#This Row],[pix_per_cell]])*(64/表格2[[#This Row],[pix_per_cell]])*IF(表格2[[#This Row],[hog_channel]]=" ALL", 3, 1)</f>
        <v>432</v>
      </c>
      <c r="M1979">
        <f>IF(表格2[[#This Row],[spatial_feat]] = " True",表格2[[#This Row],[spatial_size]]*表格2[[#This Row],[spatial_size]]*3, 0)</f>
        <v>0</v>
      </c>
      <c r="N1979">
        <f>IF(表格2[[#This Row],[hist_feat]] = " True", 表格2[[#This Row],[hist_bins]]*3, 0)</f>
        <v>48</v>
      </c>
      <c r="O1979">
        <f>表格2[[#This Row],[feature_len_hog]]+表格2[[#This Row],[feature_len_spatial]]+表格2[[#This Row],[feature_len_hist]]</f>
        <v>480</v>
      </c>
    </row>
    <row r="1980" spans="1:15" hidden="1" x14ac:dyDescent="0.25">
      <c r="A1980" t="s">
        <v>9</v>
      </c>
      <c r="B1980">
        <v>9</v>
      </c>
      <c r="C1980">
        <v>16</v>
      </c>
      <c r="D1980">
        <v>2</v>
      </c>
      <c r="E1980" t="s">
        <v>15</v>
      </c>
      <c r="F1980">
        <v>32</v>
      </c>
      <c r="G1980">
        <v>16</v>
      </c>
      <c r="H1980" t="s">
        <v>13</v>
      </c>
      <c r="I1980" t="s">
        <v>14</v>
      </c>
      <c r="J1980" t="s">
        <v>13</v>
      </c>
      <c r="K1980">
        <v>0.98250000000000004</v>
      </c>
      <c r="L1980">
        <f>表格2[[#This Row],[orient]]*(64/表格2[[#This Row],[pix_per_cell]])*(64/表格2[[#This Row],[pix_per_cell]])*IF(表格2[[#This Row],[hog_channel]]=" ALL", 3, 1)</f>
        <v>432</v>
      </c>
      <c r="M1980">
        <f>IF(表格2[[#This Row],[spatial_feat]] = " True",表格2[[#This Row],[spatial_size]]*表格2[[#This Row],[spatial_size]]*3, 0)</f>
        <v>3072</v>
      </c>
      <c r="N1980">
        <f>IF(表格2[[#This Row],[hist_feat]] = " True", 表格2[[#This Row],[hist_bins]]*3, 0)</f>
        <v>0</v>
      </c>
      <c r="O1980">
        <f>表格2[[#This Row],[feature_len_hog]]+表格2[[#This Row],[feature_len_spatial]]+表格2[[#This Row],[feature_len_hist]]</f>
        <v>3504</v>
      </c>
    </row>
    <row r="1981" spans="1:15" hidden="1" x14ac:dyDescent="0.25">
      <c r="A1981" t="s">
        <v>9</v>
      </c>
      <c r="B1981">
        <v>5</v>
      </c>
      <c r="C1981">
        <v>8</v>
      </c>
      <c r="D1981">
        <v>2</v>
      </c>
      <c r="E1981">
        <v>0</v>
      </c>
      <c r="F1981">
        <v>16</v>
      </c>
      <c r="G1981">
        <v>32</v>
      </c>
      <c r="H1981" t="s">
        <v>14</v>
      </c>
      <c r="I1981" t="s">
        <v>14</v>
      </c>
      <c r="J1981" t="s">
        <v>13</v>
      </c>
      <c r="K1981">
        <v>0.98250000000000004</v>
      </c>
      <c r="L1981">
        <f>表格2[[#This Row],[orient]]*(64/表格2[[#This Row],[pix_per_cell]])*(64/表格2[[#This Row],[pix_per_cell]])*IF(表格2[[#This Row],[hog_channel]]=" ALL", 3, 1)</f>
        <v>320</v>
      </c>
      <c r="M1981">
        <f>IF(表格2[[#This Row],[spatial_feat]] = " True",表格2[[#This Row],[spatial_size]]*表格2[[#This Row],[spatial_size]]*3, 0)</f>
        <v>0</v>
      </c>
      <c r="N1981">
        <f>IF(表格2[[#This Row],[hist_feat]] = " True", 表格2[[#This Row],[hist_bins]]*3, 0)</f>
        <v>0</v>
      </c>
      <c r="O1981">
        <f>表格2[[#This Row],[feature_len_hog]]+表格2[[#This Row],[feature_len_spatial]]+表格2[[#This Row],[feature_len_hist]]</f>
        <v>320</v>
      </c>
    </row>
    <row r="1982" spans="1:15" hidden="1" x14ac:dyDescent="0.25">
      <c r="A1982" t="s">
        <v>9</v>
      </c>
      <c r="B1982">
        <v>5</v>
      </c>
      <c r="C1982">
        <v>8</v>
      </c>
      <c r="D1982">
        <v>2</v>
      </c>
      <c r="E1982">
        <v>1</v>
      </c>
      <c r="F1982">
        <v>16</v>
      </c>
      <c r="G1982">
        <v>16</v>
      </c>
      <c r="H1982" t="s">
        <v>14</v>
      </c>
      <c r="I1982" t="s">
        <v>14</v>
      </c>
      <c r="J1982" t="s">
        <v>13</v>
      </c>
      <c r="K1982">
        <v>0.98250000000000004</v>
      </c>
      <c r="L1982">
        <f>表格2[[#This Row],[orient]]*(64/表格2[[#This Row],[pix_per_cell]])*(64/表格2[[#This Row],[pix_per_cell]])*IF(表格2[[#This Row],[hog_channel]]=" ALL", 3, 1)</f>
        <v>320</v>
      </c>
      <c r="M1982">
        <f>IF(表格2[[#This Row],[spatial_feat]] = " True",表格2[[#This Row],[spatial_size]]*表格2[[#This Row],[spatial_size]]*3, 0)</f>
        <v>0</v>
      </c>
      <c r="N1982">
        <f>IF(表格2[[#This Row],[hist_feat]] = " True", 表格2[[#This Row],[hist_bins]]*3, 0)</f>
        <v>0</v>
      </c>
      <c r="O1982">
        <f>表格2[[#This Row],[feature_len_hog]]+表格2[[#This Row],[feature_len_spatial]]+表格2[[#This Row],[feature_len_hist]]</f>
        <v>320</v>
      </c>
    </row>
    <row r="1983" spans="1:15" hidden="1" x14ac:dyDescent="0.25">
      <c r="A1983" t="s">
        <v>9</v>
      </c>
      <c r="B1983">
        <v>5</v>
      </c>
      <c r="C1983">
        <v>8</v>
      </c>
      <c r="D1983">
        <v>2</v>
      </c>
      <c r="E1983" t="s">
        <v>15</v>
      </c>
      <c r="F1983">
        <v>16</v>
      </c>
      <c r="G1983">
        <v>16</v>
      </c>
      <c r="H1983" t="s">
        <v>14</v>
      </c>
      <c r="I1983" t="s">
        <v>14</v>
      </c>
      <c r="J1983" t="s">
        <v>13</v>
      </c>
      <c r="K1983">
        <v>0.98250000000000004</v>
      </c>
      <c r="L1983">
        <f>表格2[[#This Row],[orient]]*(64/表格2[[#This Row],[pix_per_cell]])*(64/表格2[[#This Row],[pix_per_cell]])*IF(表格2[[#This Row],[hog_channel]]=" ALL", 3, 1)</f>
        <v>960</v>
      </c>
      <c r="M1983">
        <f>IF(表格2[[#This Row],[spatial_feat]] = " True",表格2[[#This Row],[spatial_size]]*表格2[[#This Row],[spatial_size]]*3, 0)</f>
        <v>0</v>
      </c>
      <c r="N1983">
        <f>IF(表格2[[#This Row],[hist_feat]] = " True", 表格2[[#This Row],[hist_bins]]*3, 0)</f>
        <v>0</v>
      </c>
      <c r="O1983">
        <f>表格2[[#This Row],[feature_len_hog]]+表格2[[#This Row],[feature_len_spatial]]+表格2[[#This Row],[feature_len_hist]]</f>
        <v>960</v>
      </c>
    </row>
    <row r="1984" spans="1:15" hidden="1" x14ac:dyDescent="0.25">
      <c r="A1984" t="s">
        <v>9</v>
      </c>
      <c r="B1984">
        <v>5</v>
      </c>
      <c r="C1984">
        <v>8</v>
      </c>
      <c r="D1984">
        <v>2</v>
      </c>
      <c r="E1984" t="s">
        <v>15</v>
      </c>
      <c r="F1984">
        <v>32</v>
      </c>
      <c r="G1984">
        <v>16</v>
      </c>
      <c r="H1984" t="s">
        <v>14</v>
      </c>
      <c r="I1984" t="s">
        <v>13</v>
      </c>
      <c r="J1984" t="s">
        <v>13</v>
      </c>
      <c r="K1984">
        <v>0.98250000000000004</v>
      </c>
      <c r="L1984">
        <f>表格2[[#This Row],[orient]]*(64/表格2[[#This Row],[pix_per_cell]])*(64/表格2[[#This Row],[pix_per_cell]])*IF(表格2[[#This Row],[hog_channel]]=" ALL", 3, 1)</f>
        <v>960</v>
      </c>
      <c r="M1984">
        <f>IF(表格2[[#This Row],[spatial_feat]] = " True",表格2[[#This Row],[spatial_size]]*表格2[[#This Row],[spatial_size]]*3, 0)</f>
        <v>0</v>
      </c>
      <c r="N1984">
        <f>IF(表格2[[#This Row],[hist_feat]] = " True", 表格2[[#This Row],[hist_bins]]*3, 0)</f>
        <v>48</v>
      </c>
      <c r="O1984">
        <f>表格2[[#This Row],[feature_len_hog]]+表格2[[#This Row],[feature_len_spatial]]+表格2[[#This Row],[feature_len_hist]]</f>
        <v>1008</v>
      </c>
    </row>
    <row r="1985" spans="1:15" hidden="1" x14ac:dyDescent="0.25">
      <c r="A1985" t="s">
        <v>9</v>
      </c>
      <c r="B1985">
        <v>5</v>
      </c>
      <c r="C1985">
        <v>8</v>
      </c>
      <c r="D1985">
        <v>2</v>
      </c>
      <c r="E1985" t="s">
        <v>15</v>
      </c>
      <c r="F1985">
        <v>32</v>
      </c>
      <c r="G1985">
        <v>16</v>
      </c>
      <c r="H1985" t="s">
        <v>14</v>
      </c>
      <c r="I1985" t="s">
        <v>14</v>
      </c>
      <c r="J1985" t="s">
        <v>13</v>
      </c>
      <c r="K1985">
        <v>0.98250000000000004</v>
      </c>
      <c r="L1985">
        <f>表格2[[#This Row],[orient]]*(64/表格2[[#This Row],[pix_per_cell]])*(64/表格2[[#This Row],[pix_per_cell]])*IF(表格2[[#This Row],[hog_channel]]=" ALL", 3, 1)</f>
        <v>960</v>
      </c>
      <c r="M1985">
        <f>IF(表格2[[#This Row],[spatial_feat]] = " True",表格2[[#This Row],[spatial_size]]*表格2[[#This Row],[spatial_size]]*3, 0)</f>
        <v>0</v>
      </c>
      <c r="N1985">
        <f>IF(表格2[[#This Row],[hist_feat]] = " True", 表格2[[#This Row],[hist_bins]]*3, 0)</f>
        <v>0</v>
      </c>
      <c r="O1985">
        <f>表格2[[#This Row],[feature_len_hog]]+表格2[[#This Row],[feature_len_spatial]]+表格2[[#This Row],[feature_len_hist]]</f>
        <v>960</v>
      </c>
    </row>
    <row r="1986" spans="1:15" hidden="1" x14ac:dyDescent="0.25">
      <c r="A1986" t="s">
        <v>9</v>
      </c>
      <c r="B1986">
        <v>5</v>
      </c>
      <c r="C1986">
        <v>8</v>
      </c>
      <c r="D1986">
        <v>3</v>
      </c>
      <c r="E1986">
        <v>0</v>
      </c>
      <c r="F1986">
        <v>32</v>
      </c>
      <c r="G1986">
        <v>32</v>
      </c>
      <c r="H1986" t="s">
        <v>14</v>
      </c>
      <c r="I1986" t="s">
        <v>14</v>
      </c>
      <c r="J1986" t="s">
        <v>13</v>
      </c>
      <c r="K1986">
        <v>0.98250000000000004</v>
      </c>
      <c r="L1986">
        <f>表格2[[#This Row],[orient]]*(64/表格2[[#This Row],[pix_per_cell]])*(64/表格2[[#This Row],[pix_per_cell]])*IF(表格2[[#This Row],[hog_channel]]=" ALL", 3, 1)</f>
        <v>320</v>
      </c>
      <c r="M1986">
        <f>IF(表格2[[#This Row],[spatial_feat]] = " True",表格2[[#This Row],[spatial_size]]*表格2[[#This Row],[spatial_size]]*3, 0)</f>
        <v>0</v>
      </c>
      <c r="N1986">
        <f>IF(表格2[[#This Row],[hist_feat]] = " True", 表格2[[#This Row],[hist_bins]]*3, 0)</f>
        <v>0</v>
      </c>
      <c r="O1986">
        <f>表格2[[#This Row],[feature_len_hog]]+表格2[[#This Row],[feature_len_spatial]]+表格2[[#This Row],[feature_len_hist]]</f>
        <v>320</v>
      </c>
    </row>
    <row r="1987" spans="1:15" hidden="1" x14ac:dyDescent="0.25">
      <c r="A1987" t="s">
        <v>9</v>
      </c>
      <c r="B1987">
        <v>5</v>
      </c>
      <c r="C1987">
        <v>8</v>
      </c>
      <c r="D1987">
        <v>3</v>
      </c>
      <c r="E1987">
        <v>1</v>
      </c>
      <c r="F1987">
        <v>32</v>
      </c>
      <c r="G1987">
        <v>16</v>
      </c>
      <c r="H1987" t="s">
        <v>13</v>
      </c>
      <c r="I1987" t="s">
        <v>14</v>
      </c>
      <c r="J1987" t="s">
        <v>13</v>
      </c>
      <c r="K1987">
        <v>0.98250000000000004</v>
      </c>
      <c r="L1987">
        <f>表格2[[#This Row],[orient]]*(64/表格2[[#This Row],[pix_per_cell]])*(64/表格2[[#This Row],[pix_per_cell]])*IF(表格2[[#This Row],[hog_channel]]=" ALL", 3, 1)</f>
        <v>320</v>
      </c>
      <c r="M1987">
        <f>IF(表格2[[#This Row],[spatial_feat]] = " True",表格2[[#This Row],[spatial_size]]*表格2[[#This Row],[spatial_size]]*3, 0)</f>
        <v>3072</v>
      </c>
      <c r="N1987">
        <f>IF(表格2[[#This Row],[hist_feat]] = " True", 表格2[[#This Row],[hist_bins]]*3, 0)</f>
        <v>0</v>
      </c>
      <c r="O1987">
        <f>表格2[[#This Row],[feature_len_hog]]+表格2[[#This Row],[feature_len_spatial]]+表格2[[#This Row],[feature_len_hist]]</f>
        <v>3392</v>
      </c>
    </row>
    <row r="1988" spans="1:15" hidden="1" x14ac:dyDescent="0.25">
      <c r="A1988" t="s">
        <v>9</v>
      </c>
      <c r="B1988">
        <v>5</v>
      </c>
      <c r="C1988">
        <v>8</v>
      </c>
      <c r="D1988">
        <v>3</v>
      </c>
      <c r="E1988">
        <v>2</v>
      </c>
      <c r="F1988">
        <v>16</v>
      </c>
      <c r="G1988">
        <v>16</v>
      </c>
      <c r="H1988" t="s">
        <v>13</v>
      </c>
      <c r="I1988" t="s">
        <v>14</v>
      </c>
      <c r="J1988" t="s">
        <v>13</v>
      </c>
      <c r="K1988">
        <v>0.98250000000000004</v>
      </c>
      <c r="L1988">
        <f>表格2[[#This Row],[orient]]*(64/表格2[[#This Row],[pix_per_cell]])*(64/表格2[[#This Row],[pix_per_cell]])*IF(表格2[[#This Row],[hog_channel]]=" ALL", 3, 1)</f>
        <v>320</v>
      </c>
      <c r="M1988">
        <f>IF(表格2[[#This Row],[spatial_feat]] = " True",表格2[[#This Row],[spatial_size]]*表格2[[#This Row],[spatial_size]]*3, 0)</f>
        <v>768</v>
      </c>
      <c r="N1988">
        <f>IF(表格2[[#This Row],[hist_feat]] = " True", 表格2[[#This Row],[hist_bins]]*3, 0)</f>
        <v>0</v>
      </c>
      <c r="O1988">
        <f>表格2[[#This Row],[feature_len_hog]]+表格2[[#This Row],[feature_len_spatial]]+表格2[[#This Row],[feature_len_hist]]</f>
        <v>1088</v>
      </c>
    </row>
    <row r="1989" spans="1:15" hidden="1" x14ac:dyDescent="0.25">
      <c r="A1989" t="s">
        <v>9</v>
      </c>
      <c r="B1989">
        <v>5</v>
      </c>
      <c r="C1989">
        <v>8</v>
      </c>
      <c r="D1989">
        <v>3</v>
      </c>
      <c r="E1989">
        <v>2</v>
      </c>
      <c r="F1989">
        <v>32</v>
      </c>
      <c r="G1989">
        <v>32</v>
      </c>
      <c r="H1989" t="s">
        <v>14</v>
      </c>
      <c r="I1989" t="s">
        <v>14</v>
      </c>
      <c r="J1989" t="s">
        <v>13</v>
      </c>
      <c r="K1989">
        <v>0.98250000000000004</v>
      </c>
      <c r="L1989">
        <f>表格2[[#This Row],[orient]]*(64/表格2[[#This Row],[pix_per_cell]])*(64/表格2[[#This Row],[pix_per_cell]])*IF(表格2[[#This Row],[hog_channel]]=" ALL", 3, 1)</f>
        <v>320</v>
      </c>
      <c r="M1989">
        <f>IF(表格2[[#This Row],[spatial_feat]] = " True",表格2[[#This Row],[spatial_size]]*表格2[[#This Row],[spatial_size]]*3, 0)</f>
        <v>0</v>
      </c>
      <c r="N1989">
        <f>IF(表格2[[#This Row],[hist_feat]] = " True", 表格2[[#This Row],[hist_bins]]*3, 0)</f>
        <v>0</v>
      </c>
      <c r="O1989">
        <f>表格2[[#This Row],[feature_len_hog]]+表格2[[#This Row],[feature_len_spatial]]+表格2[[#This Row],[feature_len_hist]]</f>
        <v>320</v>
      </c>
    </row>
    <row r="1990" spans="1:15" hidden="1" x14ac:dyDescent="0.25">
      <c r="A1990" t="s">
        <v>9</v>
      </c>
      <c r="B1990">
        <v>5</v>
      </c>
      <c r="C1990">
        <v>8</v>
      </c>
      <c r="D1990">
        <v>3</v>
      </c>
      <c r="E1990" t="s">
        <v>15</v>
      </c>
      <c r="F1990">
        <v>16</v>
      </c>
      <c r="G1990">
        <v>32</v>
      </c>
      <c r="H1990" t="s">
        <v>13</v>
      </c>
      <c r="I1990" t="s">
        <v>14</v>
      </c>
      <c r="J1990" t="s">
        <v>13</v>
      </c>
      <c r="K1990">
        <v>0.98250000000000004</v>
      </c>
      <c r="L1990">
        <f>表格2[[#This Row],[orient]]*(64/表格2[[#This Row],[pix_per_cell]])*(64/表格2[[#This Row],[pix_per_cell]])*IF(表格2[[#This Row],[hog_channel]]=" ALL", 3, 1)</f>
        <v>960</v>
      </c>
      <c r="M1990">
        <f>IF(表格2[[#This Row],[spatial_feat]] = " True",表格2[[#This Row],[spatial_size]]*表格2[[#This Row],[spatial_size]]*3, 0)</f>
        <v>768</v>
      </c>
      <c r="N1990">
        <f>IF(表格2[[#This Row],[hist_feat]] = " True", 表格2[[#This Row],[hist_bins]]*3, 0)</f>
        <v>0</v>
      </c>
      <c r="O1990">
        <f>表格2[[#This Row],[feature_len_hog]]+表格2[[#This Row],[feature_len_spatial]]+表格2[[#This Row],[feature_len_hist]]</f>
        <v>1728</v>
      </c>
    </row>
    <row r="1991" spans="1:15" hidden="1" x14ac:dyDescent="0.25">
      <c r="A1991" t="s">
        <v>9</v>
      </c>
      <c r="B1991">
        <v>5</v>
      </c>
      <c r="C1991">
        <v>8</v>
      </c>
      <c r="D1991">
        <v>3</v>
      </c>
      <c r="E1991" t="s">
        <v>15</v>
      </c>
      <c r="F1991">
        <v>32</v>
      </c>
      <c r="G1991">
        <v>16</v>
      </c>
      <c r="H1991" t="s">
        <v>13</v>
      </c>
      <c r="I1991" t="s">
        <v>14</v>
      </c>
      <c r="J1991" t="s">
        <v>13</v>
      </c>
      <c r="K1991">
        <v>0.98250000000000004</v>
      </c>
      <c r="L1991">
        <f>表格2[[#This Row],[orient]]*(64/表格2[[#This Row],[pix_per_cell]])*(64/表格2[[#This Row],[pix_per_cell]])*IF(表格2[[#This Row],[hog_channel]]=" ALL", 3, 1)</f>
        <v>960</v>
      </c>
      <c r="M1991">
        <f>IF(表格2[[#This Row],[spatial_feat]] = " True",表格2[[#This Row],[spatial_size]]*表格2[[#This Row],[spatial_size]]*3, 0)</f>
        <v>3072</v>
      </c>
      <c r="N1991">
        <f>IF(表格2[[#This Row],[hist_feat]] = " True", 表格2[[#This Row],[hist_bins]]*3, 0)</f>
        <v>0</v>
      </c>
      <c r="O1991">
        <f>表格2[[#This Row],[feature_len_hog]]+表格2[[#This Row],[feature_len_spatial]]+表格2[[#This Row],[feature_len_hist]]</f>
        <v>4032</v>
      </c>
    </row>
    <row r="1992" spans="1:15" hidden="1" x14ac:dyDescent="0.25">
      <c r="A1992" t="s">
        <v>9</v>
      </c>
      <c r="B1992">
        <v>5</v>
      </c>
      <c r="C1992">
        <v>8</v>
      </c>
      <c r="D1992">
        <v>4</v>
      </c>
      <c r="E1992">
        <v>1</v>
      </c>
      <c r="F1992">
        <v>16</v>
      </c>
      <c r="G1992">
        <v>16</v>
      </c>
      <c r="H1992" t="s">
        <v>14</v>
      </c>
      <c r="I1992" t="s">
        <v>13</v>
      </c>
      <c r="J1992" t="s">
        <v>13</v>
      </c>
      <c r="K1992">
        <v>0.98250000000000004</v>
      </c>
      <c r="L1992">
        <f>表格2[[#This Row],[orient]]*(64/表格2[[#This Row],[pix_per_cell]])*(64/表格2[[#This Row],[pix_per_cell]])*IF(表格2[[#This Row],[hog_channel]]=" ALL", 3, 1)</f>
        <v>320</v>
      </c>
      <c r="M1992">
        <f>IF(表格2[[#This Row],[spatial_feat]] = " True",表格2[[#This Row],[spatial_size]]*表格2[[#This Row],[spatial_size]]*3, 0)</f>
        <v>0</v>
      </c>
      <c r="N1992">
        <f>IF(表格2[[#This Row],[hist_feat]] = " True", 表格2[[#This Row],[hist_bins]]*3, 0)</f>
        <v>48</v>
      </c>
      <c r="O1992">
        <f>表格2[[#This Row],[feature_len_hog]]+表格2[[#This Row],[feature_len_spatial]]+表格2[[#This Row],[feature_len_hist]]</f>
        <v>368</v>
      </c>
    </row>
    <row r="1993" spans="1:15" hidden="1" x14ac:dyDescent="0.25">
      <c r="A1993" t="s">
        <v>9</v>
      </c>
      <c r="B1993">
        <v>5</v>
      </c>
      <c r="C1993">
        <v>8</v>
      </c>
      <c r="D1993">
        <v>4</v>
      </c>
      <c r="E1993">
        <v>1</v>
      </c>
      <c r="F1993">
        <v>32</v>
      </c>
      <c r="G1993">
        <v>32</v>
      </c>
      <c r="H1993" t="s">
        <v>13</v>
      </c>
      <c r="I1993" t="s">
        <v>14</v>
      </c>
      <c r="J1993" t="s">
        <v>13</v>
      </c>
      <c r="K1993">
        <v>0.98250000000000004</v>
      </c>
      <c r="L1993">
        <f>表格2[[#This Row],[orient]]*(64/表格2[[#This Row],[pix_per_cell]])*(64/表格2[[#This Row],[pix_per_cell]])*IF(表格2[[#This Row],[hog_channel]]=" ALL", 3, 1)</f>
        <v>320</v>
      </c>
      <c r="M1993">
        <f>IF(表格2[[#This Row],[spatial_feat]] = " True",表格2[[#This Row],[spatial_size]]*表格2[[#This Row],[spatial_size]]*3, 0)</f>
        <v>3072</v>
      </c>
      <c r="N1993">
        <f>IF(表格2[[#This Row],[hist_feat]] = " True", 表格2[[#This Row],[hist_bins]]*3, 0)</f>
        <v>0</v>
      </c>
      <c r="O1993">
        <f>表格2[[#This Row],[feature_len_hog]]+表格2[[#This Row],[feature_len_spatial]]+表格2[[#This Row],[feature_len_hist]]</f>
        <v>3392</v>
      </c>
    </row>
    <row r="1994" spans="1:15" hidden="1" x14ac:dyDescent="0.25">
      <c r="A1994" t="s">
        <v>9</v>
      </c>
      <c r="B1994">
        <v>5</v>
      </c>
      <c r="C1994">
        <v>8</v>
      </c>
      <c r="D1994">
        <v>4</v>
      </c>
      <c r="E1994">
        <v>2</v>
      </c>
      <c r="F1994">
        <v>32</v>
      </c>
      <c r="G1994">
        <v>16</v>
      </c>
      <c r="H1994" t="s">
        <v>13</v>
      </c>
      <c r="I1994" t="s">
        <v>13</v>
      </c>
      <c r="J1994" t="s">
        <v>13</v>
      </c>
      <c r="K1994">
        <v>0.98250000000000004</v>
      </c>
      <c r="L1994">
        <f>表格2[[#This Row],[orient]]*(64/表格2[[#This Row],[pix_per_cell]])*(64/表格2[[#This Row],[pix_per_cell]])*IF(表格2[[#This Row],[hog_channel]]=" ALL", 3, 1)</f>
        <v>320</v>
      </c>
      <c r="M1994">
        <f>IF(表格2[[#This Row],[spatial_feat]] = " True",表格2[[#This Row],[spatial_size]]*表格2[[#This Row],[spatial_size]]*3, 0)</f>
        <v>3072</v>
      </c>
      <c r="N1994">
        <f>IF(表格2[[#This Row],[hist_feat]] = " True", 表格2[[#This Row],[hist_bins]]*3, 0)</f>
        <v>48</v>
      </c>
      <c r="O1994">
        <f>表格2[[#This Row],[feature_len_hog]]+表格2[[#This Row],[feature_len_spatial]]+表格2[[#This Row],[feature_len_hist]]</f>
        <v>3440</v>
      </c>
    </row>
    <row r="1995" spans="1:15" hidden="1" x14ac:dyDescent="0.25">
      <c r="A1995" t="s">
        <v>9</v>
      </c>
      <c r="B1995">
        <v>5</v>
      </c>
      <c r="C1995">
        <v>8</v>
      </c>
      <c r="D1995">
        <v>4</v>
      </c>
      <c r="E1995" t="s">
        <v>15</v>
      </c>
      <c r="F1995">
        <v>32</v>
      </c>
      <c r="G1995">
        <v>32</v>
      </c>
      <c r="H1995" t="s">
        <v>14</v>
      </c>
      <c r="I1995" t="s">
        <v>13</v>
      </c>
      <c r="J1995" t="s">
        <v>13</v>
      </c>
      <c r="K1995">
        <v>0.98250000000000004</v>
      </c>
      <c r="L1995">
        <f>表格2[[#This Row],[orient]]*(64/表格2[[#This Row],[pix_per_cell]])*(64/表格2[[#This Row],[pix_per_cell]])*IF(表格2[[#This Row],[hog_channel]]=" ALL", 3, 1)</f>
        <v>960</v>
      </c>
      <c r="M1995">
        <f>IF(表格2[[#This Row],[spatial_feat]] = " True",表格2[[#This Row],[spatial_size]]*表格2[[#This Row],[spatial_size]]*3, 0)</f>
        <v>0</v>
      </c>
      <c r="N1995">
        <f>IF(表格2[[#This Row],[hist_feat]] = " True", 表格2[[#This Row],[hist_bins]]*3, 0)</f>
        <v>96</v>
      </c>
      <c r="O1995">
        <f>表格2[[#This Row],[feature_len_hog]]+表格2[[#This Row],[feature_len_spatial]]+表格2[[#This Row],[feature_len_hist]]</f>
        <v>1056</v>
      </c>
    </row>
    <row r="1996" spans="1:15" hidden="1" x14ac:dyDescent="0.25">
      <c r="A1996" t="s">
        <v>9</v>
      </c>
      <c r="B1996">
        <v>5</v>
      </c>
      <c r="C1996">
        <v>16</v>
      </c>
      <c r="D1996">
        <v>2</v>
      </c>
      <c r="E1996">
        <v>0</v>
      </c>
      <c r="F1996">
        <v>16</v>
      </c>
      <c r="G1996">
        <v>16</v>
      </c>
      <c r="H1996" t="s">
        <v>13</v>
      </c>
      <c r="I1996" t="s">
        <v>14</v>
      </c>
      <c r="J1996" t="s">
        <v>13</v>
      </c>
      <c r="K1996">
        <v>0.98250000000000004</v>
      </c>
      <c r="L1996">
        <f>表格2[[#This Row],[orient]]*(64/表格2[[#This Row],[pix_per_cell]])*(64/表格2[[#This Row],[pix_per_cell]])*IF(表格2[[#This Row],[hog_channel]]=" ALL", 3, 1)</f>
        <v>80</v>
      </c>
      <c r="M1996">
        <f>IF(表格2[[#This Row],[spatial_feat]] = " True",表格2[[#This Row],[spatial_size]]*表格2[[#This Row],[spatial_size]]*3, 0)</f>
        <v>768</v>
      </c>
      <c r="N1996">
        <f>IF(表格2[[#This Row],[hist_feat]] = " True", 表格2[[#This Row],[hist_bins]]*3, 0)</f>
        <v>0</v>
      </c>
      <c r="O1996">
        <f>表格2[[#This Row],[feature_len_hog]]+表格2[[#This Row],[feature_len_spatial]]+表格2[[#This Row],[feature_len_hist]]</f>
        <v>848</v>
      </c>
    </row>
    <row r="1997" spans="1:15" hidden="1" x14ac:dyDescent="0.25">
      <c r="A1997" t="s">
        <v>9</v>
      </c>
      <c r="B1997">
        <v>5</v>
      </c>
      <c r="C1997">
        <v>16</v>
      </c>
      <c r="D1997">
        <v>2</v>
      </c>
      <c r="E1997">
        <v>0</v>
      </c>
      <c r="F1997">
        <v>16</v>
      </c>
      <c r="G1997">
        <v>32</v>
      </c>
      <c r="H1997" t="s">
        <v>14</v>
      </c>
      <c r="I1997" t="s">
        <v>14</v>
      </c>
      <c r="J1997" t="s">
        <v>13</v>
      </c>
      <c r="K1997">
        <v>0.98250000000000004</v>
      </c>
      <c r="L1997">
        <f>表格2[[#This Row],[orient]]*(64/表格2[[#This Row],[pix_per_cell]])*(64/表格2[[#This Row],[pix_per_cell]])*IF(表格2[[#This Row],[hog_channel]]=" ALL", 3, 1)</f>
        <v>80</v>
      </c>
      <c r="M1997">
        <f>IF(表格2[[#This Row],[spatial_feat]] = " True",表格2[[#This Row],[spatial_size]]*表格2[[#This Row],[spatial_size]]*3, 0)</f>
        <v>0</v>
      </c>
      <c r="N1997">
        <f>IF(表格2[[#This Row],[hist_feat]] = " True", 表格2[[#This Row],[hist_bins]]*3, 0)</f>
        <v>0</v>
      </c>
      <c r="O1997">
        <f>表格2[[#This Row],[feature_len_hog]]+表格2[[#This Row],[feature_len_spatial]]+表格2[[#This Row],[feature_len_hist]]</f>
        <v>80</v>
      </c>
    </row>
    <row r="1998" spans="1:15" hidden="1" x14ac:dyDescent="0.25">
      <c r="A1998" t="s">
        <v>9</v>
      </c>
      <c r="B1998">
        <v>5</v>
      </c>
      <c r="C1998">
        <v>16</v>
      </c>
      <c r="D1998">
        <v>2</v>
      </c>
      <c r="E1998">
        <v>0</v>
      </c>
      <c r="F1998">
        <v>32</v>
      </c>
      <c r="G1998">
        <v>32</v>
      </c>
      <c r="H1998" t="s">
        <v>13</v>
      </c>
      <c r="I1998" t="s">
        <v>14</v>
      </c>
      <c r="J1998" t="s">
        <v>13</v>
      </c>
      <c r="K1998">
        <v>0.98250000000000004</v>
      </c>
      <c r="L1998">
        <f>表格2[[#This Row],[orient]]*(64/表格2[[#This Row],[pix_per_cell]])*(64/表格2[[#This Row],[pix_per_cell]])*IF(表格2[[#This Row],[hog_channel]]=" ALL", 3, 1)</f>
        <v>80</v>
      </c>
      <c r="M1998">
        <f>IF(表格2[[#This Row],[spatial_feat]] = " True",表格2[[#This Row],[spatial_size]]*表格2[[#This Row],[spatial_size]]*3, 0)</f>
        <v>3072</v>
      </c>
      <c r="N1998">
        <f>IF(表格2[[#This Row],[hist_feat]] = " True", 表格2[[#This Row],[hist_bins]]*3, 0)</f>
        <v>0</v>
      </c>
      <c r="O1998">
        <f>表格2[[#This Row],[feature_len_hog]]+表格2[[#This Row],[feature_len_spatial]]+表格2[[#This Row],[feature_len_hist]]</f>
        <v>3152</v>
      </c>
    </row>
    <row r="1999" spans="1:15" hidden="1" x14ac:dyDescent="0.25">
      <c r="A1999" t="s">
        <v>9</v>
      </c>
      <c r="B1999">
        <v>5</v>
      </c>
      <c r="C1999">
        <v>16</v>
      </c>
      <c r="D1999">
        <v>2</v>
      </c>
      <c r="E1999">
        <v>2</v>
      </c>
      <c r="F1999">
        <v>32</v>
      </c>
      <c r="G1999">
        <v>32</v>
      </c>
      <c r="H1999" t="s">
        <v>13</v>
      </c>
      <c r="I1999" t="s">
        <v>14</v>
      </c>
      <c r="J1999" t="s">
        <v>13</v>
      </c>
      <c r="K1999">
        <v>0.98250000000000004</v>
      </c>
      <c r="L1999">
        <f>表格2[[#This Row],[orient]]*(64/表格2[[#This Row],[pix_per_cell]])*(64/表格2[[#This Row],[pix_per_cell]])*IF(表格2[[#This Row],[hog_channel]]=" ALL", 3, 1)</f>
        <v>80</v>
      </c>
      <c r="M1999">
        <f>IF(表格2[[#This Row],[spatial_feat]] = " True",表格2[[#This Row],[spatial_size]]*表格2[[#This Row],[spatial_size]]*3, 0)</f>
        <v>3072</v>
      </c>
      <c r="N1999">
        <f>IF(表格2[[#This Row],[hist_feat]] = " True", 表格2[[#This Row],[hist_bins]]*3, 0)</f>
        <v>0</v>
      </c>
      <c r="O1999">
        <f>表格2[[#This Row],[feature_len_hog]]+表格2[[#This Row],[feature_len_spatial]]+表格2[[#This Row],[feature_len_hist]]</f>
        <v>3152</v>
      </c>
    </row>
    <row r="2000" spans="1:15" hidden="1" x14ac:dyDescent="0.25">
      <c r="A2000" t="s">
        <v>9</v>
      </c>
      <c r="B2000">
        <v>5</v>
      </c>
      <c r="C2000">
        <v>16</v>
      </c>
      <c r="D2000">
        <v>2</v>
      </c>
      <c r="E2000" t="s">
        <v>15</v>
      </c>
      <c r="F2000">
        <v>16</v>
      </c>
      <c r="G2000">
        <v>32</v>
      </c>
      <c r="H2000" t="s">
        <v>13</v>
      </c>
      <c r="I2000" t="s">
        <v>14</v>
      </c>
      <c r="J2000" t="s">
        <v>13</v>
      </c>
      <c r="K2000">
        <v>0.98250000000000004</v>
      </c>
      <c r="L2000">
        <f>表格2[[#This Row],[orient]]*(64/表格2[[#This Row],[pix_per_cell]])*(64/表格2[[#This Row],[pix_per_cell]])*IF(表格2[[#This Row],[hog_channel]]=" ALL", 3, 1)</f>
        <v>240</v>
      </c>
      <c r="M2000">
        <f>IF(表格2[[#This Row],[spatial_feat]] = " True",表格2[[#This Row],[spatial_size]]*表格2[[#This Row],[spatial_size]]*3, 0)</f>
        <v>768</v>
      </c>
      <c r="N2000">
        <f>IF(表格2[[#This Row],[hist_feat]] = " True", 表格2[[#This Row],[hist_bins]]*3, 0)</f>
        <v>0</v>
      </c>
      <c r="O2000">
        <f>表格2[[#This Row],[feature_len_hog]]+表格2[[#This Row],[feature_len_spatial]]+表格2[[#This Row],[feature_len_hist]]</f>
        <v>1008</v>
      </c>
    </row>
    <row r="2001" spans="1:15" hidden="1" x14ac:dyDescent="0.25">
      <c r="A2001" t="s">
        <v>9</v>
      </c>
      <c r="B2001">
        <v>5</v>
      </c>
      <c r="C2001">
        <v>16</v>
      </c>
      <c r="D2001">
        <v>3</v>
      </c>
      <c r="E2001">
        <v>0</v>
      </c>
      <c r="F2001">
        <v>16</v>
      </c>
      <c r="G2001">
        <v>16</v>
      </c>
      <c r="H2001" t="s">
        <v>13</v>
      </c>
      <c r="I2001" t="s">
        <v>14</v>
      </c>
      <c r="J2001" t="s">
        <v>13</v>
      </c>
      <c r="K2001">
        <v>0.98250000000000004</v>
      </c>
      <c r="L2001">
        <f>表格2[[#This Row],[orient]]*(64/表格2[[#This Row],[pix_per_cell]])*(64/表格2[[#This Row],[pix_per_cell]])*IF(表格2[[#This Row],[hog_channel]]=" ALL", 3, 1)</f>
        <v>80</v>
      </c>
      <c r="M2001">
        <f>IF(表格2[[#This Row],[spatial_feat]] = " True",表格2[[#This Row],[spatial_size]]*表格2[[#This Row],[spatial_size]]*3, 0)</f>
        <v>768</v>
      </c>
      <c r="N2001">
        <f>IF(表格2[[#This Row],[hist_feat]] = " True", 表格2[[#This Row],[hist_bins]]*3, 0)</f>
        <v>0</v>
      </c>
      <c r="O2001">
        <f>表格2[[#This Row],[feature_len_hog]]+表格2[[#This Row],[feature_len_spatial]]+表格2[[#This Row],[feature_len_hist]]</f>
        <v>848</v>
      </c>
    </row>
    <row r="2002" spans="1:15" hidden="1" x14ac:dyDescent="0.25">
      <c r="A2002" t="s">
        <v>9</v>
      </c>
      <c r="B2002">
        <v>5</v>
      </c>
      <c r="C2002">
        <v>16</v>
      </c>
      <c r="D2002">
        <v>3</v>
      </c>
      <c r="E2002" t="s">
        <v>15</v>
      </c>
      <c r="F2002">
        <v>32</v>
      </c>
      <c r="G2002">
        <v>32</v>
      </c>
      <c r="H2002" t="s">
        <v>13</v>
      </c>
      <c r="I2002" t="s">
        <v>14</v>
      </c>
      <c r="J2002" t="s">
        <v>13</v>
      </c>
      <c r="K2002">
        <v>0.98250000000000004</v>
      </c>
      <c r="L2002">
        <f>表格2[[#This Row],[orient]]*(64/表格2[[#This Row],[pix_per_cell]])*(64/表格2[[#This Row],[pix_per_cell]])*IF(表格2[[#This Row],[hog_channel]]=" ALL", 3, 1)</f>
        <v>240</v>
      </c>
      <c r="M2002">
        <f>IF(表格2[[#This Row],[spatial_feat]] = " True",表格2[[#This Row],[spatial_size]]*表格2[[#This Row],[spatial_size]]*3, 0)</f>
        <v>3072</v>
      </c>
      <c r="N2002">
        <f>IF(表格2[[#This Row],[hist_feat]] = " True", 表格2[[#This Row],[hist_bins]]*3, 0)</f>
        <v>0</v>
      </c>
      <c r="O2002">
        <f>表格2[[#This Row],[feature_len_hog]]+表格2[[#This Row],[feature_len_spatial]]+表格2[[#This Row],[feature_len_hist]]</f>
        <v>3312</v>
      </c>
    </row>
    <row r="2003" spans="1:15" hidden="1" x14ac:dyDescent="0.25">
      <c r="A2003" t="s">
        <v>9</v>
      </c>
      <c r="B2003">
        <v>5</v>
      </c>
      <c r="C2003">
        <v>16</v>
      </c>
      <c r="D2003">
        <v>4</v>
      </c>
      <c r="E2003">
        <v>0</v>
      </c>
      <c r="F2003">
        <v>32</v>
      </c>
      <c r="G2003">
        <v>16</v>
      </c>
      <c r="H2003" t="s">
        <v>13</v>
      </c>
      <c r="I2003" t="s">
        <v>14</v>
      </c>
      <c r="J2003" t="s">
        <v>13</v>
      </c>
      <c r="K2003">
        <v>0.98250000000000004</v>
      </c>
      <c r="L2003">
        <f>表格2[[#This Row],[orient]]*(64/表格2[[#This Row],[pix_per_cell]])*(64/表格2[[#This Row],[pix_per_cell]])*IF(表格2[[#This Row],[hog_channel]]=" ALL", 3, 1)</f>
        <v>80</v>
      </c>
      <c r="M2003">
        <f>IF(表格2[[#This Row],[spatial_feat]] = " True",表格2[[#This Row],[spatial_size]]*表格2[[#This Row],[spatial_size]]*3, 0)</f>
        <v>3072</v>
      </c>
      <c r="N2003">
        <f>IF(表格2[[#This Row],[hist_feat]] = " True", 表格2[[#This Row],[hist_bins]]*3, 0)</f>
        <v>0</v>
      </c>
      <c r="O2003">
        <f>表格2[[#This Row],[feature_len_hog]]+表格2[[#This Row],[feature_len_spatial]]+表格2[[#This Row],[feature_len_hist]]</f>
        <v>3152</v>
      </c>
    </row>
    <row r="2004" spans="1:15" hidden="1" x14ac:dyDescent="0.25">
      <c r="A2004" t="s">
        <v>9</v>
      </c>
      <c r="B2004">
        <v>5</v>
      </c>
      <c r="C2004">
        <v>16</v>
      </c>
      <c r="D2004">
        <v>4</v>
      </c>
      <c r="E2004" t="s">
        <v>15</v>
      </c>
      <c r="F2004">
        <v>16</v>
      </c>
      <c r="G2004">
        <v>32</v>
      </c>
      <c r="H2004" t="s">
        <v>13</v>
      </c>
      <c r="I2004" t="s">
        <v>14</v>
      </c>
      <c r="J2004" t="s">
        <v>13</v>
      </c>
      <c r="K2004">
        <v>0.98250000000000004</v>
      </c>
      <c r="L2004">
        <f>表格2[[#This Row],[orient]]*(64/表格2[[#This Row],[pix_per_cell]])*(64/表格2[[#This Row],[pix_per_cell]])*IF(表格2[[#This Row],[hog_channel]]=" ALL", 3, 1)</f>
        <v>240</v>
      </c>
      <c r="M2004">
        <f>IF(表格2[[#This Row],[spatial_feat]] = " True",表格2[[#This Row],[spatial_size]]*表格2[[#This Row],[spatial_size]]*3, 0)</f>
        <v>768</v>
      </c>
      <c r="N2004">
        <f>IF(表格2[[#This Row],[hist_feat]] = " True", 表格2[[#This Row],[hist_bins]]*3, 0)</f>
        <v>0</v>
      </c>
      <c r="O2004">
        <f>表格2[[#This Row],[feature_len_hog]]+表格2[[#This Row],[feature_len_spatial]]+表格2[[#This Row],[feature_len_hist]]</f>
        <v>1008</v>
      </c>
    </row>
    <row r="2005" spans="1:15" hidden="1" x14ac:dyDescent="0.25">
      <c r="A2005" t="s">
        <v>12</v>
      </c>
      <c r="B2005">
        <v>9</v>
      </c>
      <c r="C2005">
        <v>8</v>
      </c>
      <c r="D2005">
        <v>2</v>
      </c>
      <c r="E2005">
        <v>2</v>
      </c>
      <c r="F2005">
        <v>16</v>
      </c>
      <c r="G2005">
        <v>32</v>
      </c>
      <c r="H2005" t="s">
        <v>13</v>
      </c>
      <c r="I2005" t="s">
        <v>13</v>
      </c>
      <c r="J2005" t="s">
        <v>13</v>
      </c>
      <c r="K2005">
        <v>0.98250000000000004</v>
      </c>
      <c r="L2005">
        <f>表格2[[#This Row],[orient]]*(64/表格2[[#This Row],[pix_per_cell]])*(64/表格2[[#This Row],[pix_per_cell]])*IF(表格2[[#This Row],[hog_channel]]=" ALL", 3, 1)</f>
        <v>576</v>
      </c>
      <c r="M2005">
        <f>IF(表格2[[#This Row],[spatial_feat]] = " True",表格2[[#This Row],[spatial_size]]*表格2[[#This Row],[spatial_size]]*3, 0)</f>
        <v>768</v>
      </c>
      <c r="N2005">
        <f>IF(表格2[[#This Row],[hist_feat]] = " True", 表格2[[#This Row],[hist_bins]]*3, 0)</f>
        <v>96</v>
      </c>
      <c r="O2005">
        <f>表格2[[#This Row],[feature_len_hog]]+表格2[[#This Row],[feature_len_spatial]]+表格2[[#This Row],[feature_len_hist]]</f>
        <v>1440</v>
      </c>
    </row>
    <row r="2006" spans="1:15" hidden="1" x14ac:dyDescent="0.25">
      <c r="A2006" t="s">
        <v>12</v>
      </c>
      <c r="B2006">
        <v>9</v>
      </c>
      <c r="C2006">
        <v>8</v>
      </c>
      <c r="D2006">
        <v>3</v>
      </c>
      <c r="E2006">
        <v>1</v>
      </c>
      <c r="F2006">
        <v>32</v>
      </c>
      <c r="G2006">
        <v>16</v>
      </c>
      <c r="H2006" t="s">
        <v>13</v>
      </c>
      <c r="I2006" t="s">
        <v>14</v>
      </c>
      <c r="J2006" t="s">
        <v>13</v>
      </c>
      <c r="K2006">
        <v>0.98250000000000004</v>
      </c>
      <c r="L2006">
        <f>表格2[[#This Row],[orient]]*(64/表格2[[#This Row],[pix_per_cell]])*(64/表格2[[#This Row],[pix_per_cell]])*IF(表格2[[#This Row],[hog_channel]]=" ALL", 3, 1)</f>
        <v>576</v>
      </c>
      <c r="M2006">
        <f>IF(表格2[[#This Row],[spatial_feat]] = " True",表格2[[#This Row],[spatial_size]]*表格2[[#This Row],[spatial_size]]*3, 0)</f>
        <v>3072</v>
      </c>
      <c r="N2006">
        <f>IF(表格2[[#This Row],[hist_feat]] = " True", 表格2[[#This Row],[hist_bins]]*3, 0)</f>
        <v>0</v>
      </c>
      <c r="O2006">
        <f>表格2[[#This Row],[feature_len_hog]]+表格2[[#This Row],[feature_len_spatial]]+表格2[[#This Row],[feature_len_hist]]</f>
        <v>3648</v>
      </c>
    </row>
    <row r="2007" spans="1:15" hidden="1" x14ac:dyDescent="0.25">
      <c r="A2007" t="s">
        <v>12</v>
      </c>
      <c r="B2007">
        <v>9</v>
      </c>
      <c r="C2007">
        <v>8</v>
      </c>
      <c r="D2007">
        <v>3</v>
      </c>
      <c r="E2007">
        <v>1</v>
      </c>
      <c r="F2007">
        <v>32</v>
      </c>
      <c r="G2007">
        <v>16</v>
      </c>
      <c r="H2007" t="s">
        <v>14</v>
      </c>
      <c r="I2007" t="s">
        <v>13</v>
      </c>
      <c r="J2007" t="s">
        <v>13</v>
      </c>
      <c r="K2007">
        <v>0.98250000000000004</v>
      </c>
      <c r="L2007">
        <f>表格2[[#This Row],[orient]]*(64/表格2[[#This Row],[pix_per_cell]])*(64/表格2[[#This Row],[pix_per_cell]])*IF(表格2[[#This Row],[hog_channel]]=" ALL", 3, 1)</f>
        <v>576</v>
      </c>
      <c r="M2007">
        <f>IF(表格2[[#This Row],[spatial_feat]] = " True",表格2[[#This Row],[spatial_size]]*表格2[[#This Row],[spatial_size]]*3, 0)</f>
        <v>0</v>
      </c>
      <c r="N2007">
        <f>IF(表格2[[#This Row],[hist_feat]] = " True", 表格2[[#This Row],[hist_bins]]*3, 0)</f>
        <v>48</v>
      </c>
      <c r="O2007">
        <f>表格2[[#This Row],[feature_len_hog]]+表格2[[#This Row],[feature_len_spatial]]+表格2[[#This Row],[feature_len_hist]]</f>
        <v>624</v>
      </c>
    </row>
    <row r="2008" spans="1:15" hidden="1" x14ac:dyDescent="0.25">
      <c r="A2008" t="s">
        <v>12</v>
      </c>
      <c r="B2008">
        <v>9</v>
      </c>
      <c r="C2008">
        <v>8</v>
      </c>
      <c r="D2008">
        <v>3</v>
      </c>
      <c r="E2008">
        <v>1</v>
      </c>
      <c r="F2008">
        <v>32</v>
      </c>
      <c r="G2008">
        <v>32</v>
      </c>
      <c r="H2008" t="s">
        <v>13</v>
      </c>
      <c r="I2008" t="s">
        <v>14</v>
      </c>
      <c r="J2008" t="s">
        <v>13</v>
      </c>
      <c r="K2008">
        <v>0.98250000000000004</v>
      </c>
      <c r="L2008">
        <f>表格2[[#This Row],[orient]]*(64/表格2[[#This Row],[pix_per_cell]])*(64/表格2[[#This Row],[pix_per_cell]])*IF(表格2[[#This Row],[hog_channel]]=" ALL", 3, 1)</f>
        <v>576</v>
      </c>
      <c r="M2008">
        <f>IF(表格2[[#This Row],[spatial_feat]] = " True",表格2[[#This Row],[spatial_size]]*表格2[[#This Row],[spatial_size]]*3, 0)</f>
        <v>3072</v>
      </c>
      <c r="N2008">
        <f>IF(表格2[[#This Row],[hist_feat]] = " True", 表格2[[#This Row],[hist_bins]]*3, 0)</f>
        <v>0</v>
      </c>
      <c r="O2008">
        <f>表格2[[#This Row],[feature_len_hog]]+表格2[[#This Row],[feature_len_spatial]]+表格2[[#This Row],[feature_len_hist]]</f>
        <v>3648</v>
      </c>
    </row>
    <row r="2009" spans="1:15" hidden="1" x14ac:dyDescent="0.25">
      <c r="A2009" t="s">
        <v>12</v>
      </c>
      <c r="B2009">
        <v>9</v>
      </c>
      <c r="C2009">
        <v>8</v>
      </c>
      <c r="D2009">
        <v>3</v>
      </c>
      <c r="E2009">
        <v>2</v>
      </c>
      <c r="F2009">
        <v>32</v>
      </c>
      <c r="G2009">
        <v>32</v>
      </c>
      <c r="H2009" t="s">
        <v>14</v>
      </c>
      <c r="I2009" t="s">
        <v>13</v>
      </c>
      <c r="J2009" t="s">
        <v>13</v>
      </c>
      <c r="K2009">
        <v>0.98250000000000004</v>
      </c>
      <c r="L2009">
        <f>表格2[[#This Row],[orient]]*(64/表格2[[#This Row],[pix_per_cell]])*(64/表格2[[#This Row],[pix_per_cell]])*IF(表格2[[#This Row],[hog_channel]]=" ALL", 3, 1)</f>
        <v>576</v>
      </c>
      <c r="M2009">
        <f>IF(表格2[[#This Row],[spatial_feat]] = " True",表格2[[#This Row],[spatial_size]]*表格2[[#This Row],[spatial_size]]*3, 0)</f>
        <v>0</v>
      </c>
      <c r="N2009">
        <f>IF(表格2[[#This Row],[hist_feat]] = " True", 表格2[[#This Row],[hist_bins]]*3, 0)</f>
        <v>96</v>
      </c>
      <c r="O2009">
        <f>表格2[[#This Row],[feature_len_hog]]+表格2[[#This Row],[feature_len_spatial]]+表格2[[#This Row],[feature_len_hist]]</f>
        <v>672</v>
      </c>
    </row>
    <row r="2010" spans="1:15" hidden="1" x14ac:dyDescent="0.25">
      <c r="A2010" t="s">
        <v>12</v>
      </c>
      <c r="B2010">
        <v>9</v>
      </c>
      <c r="C2010">
        <v>8</v>
      </c>
      <c r="D2010">
        <v>3</v>
      </c>
      <c r="E2010" t="s">
        <v>15</v>
      </c>
      <c r="F2010">
        <v>16</v>
      </c>
      <c r="G2010">
        <v>32</v>
      </c>
      <c r="H2010" t="s">
        <v>14</v>
      </c>
      <c r="I2010" t="s">
        <v>14</v>
      </c>
      <c r="J2010" t="s">
        <v>13</v>
      </c>
      <c r="K2010">
        <v>0.98250000000000004</v>
      </c>
      <c r="L2010">
        <f>表格2[[#This Row],[orient]]*(64/表格2[[#This Row],[pix_per_cell]])*(64/表格2[[#This Row],[pix_per_cell]])*IF(表格2[[#This Row],[hog_channel]]=" ALL", 3, 1)</f>
        <v>1728</v>
      </c>
      <c r="M2010">
        <f>IF(表格2[[#This Row],[spatial_feat]] = " True",表格2[[#This Row],[spatial_size]]*表格2[[#This Row],[spatial_size]]*3, 0)</f>
        <v>0</v>
      </c>
      <c r="N2010">
        <f>IF(表格2[[#This Row],[hist_feat]] = " True", 表格2[[#This Row],[hist_bins]]*3, 0)</f>
        <v>0</v>
      </c>
      <c r="O2010">
        <f>表格2[[#This Row],[feature_len_hog]]+表格2[[#This Row],[feature_len_spatial]]+表格2[[#This Row],[feature_len_hist]]</f>
        <v>1728</v>
      </c>
    </row>
    <row r="2011" spans="1:15" hidden="1" x14ac:dyDescent="0.25">
      <c r="A2011" t="s">
        <v>12</v>
      </c>
      <c r="B2011">
        <v>9</v>
      </c>
      <c r="C2011">
        <v>8</v>
      </c>
      <c r="D2011">
        <v>4</v>
      </c>
      <c r="E2011">
        <v>1</v>
      </c>
      <c r="F2011">
        <v>32</v>
      </c>
      <c r="G2011">
        <v>16</v>
      </c>
      <c r="H2011" t="s">
        <v>13</v>
      </c>
      <c r="I2011" t="s">
        <v>14</v>
      </c>
      <c r="J2011" t="s">
        <v>13</v>
      </c>
      <c r="K2011">
        <v>0.98250000000000004</v>
      </c>
      <c r="L2011">
        <f>表格2[[#This Row],[orient]]*(64/表格2[[#This Row],[pix_per_cell]])*(64/表格2[[#This Row],[pix_per_cell]])*IF(表格2[[#This Row],[hog_channel]]=" ALL", 3, 1)</f>
        <v>576</v>
      </c>
      <c r="M2011">
        <f>IF(表格2[[#This Row],[spatial_feat]] = " True",表格2[[#This Row],[spatial_size]]*表格2[[#This Row],[spatial_size]]*3, 0)</f>
        <v>3072</v>
      </c>
      <c r="N2011">
        <f>IF(表格2[[#This Row],[hist_feat]] = " True", 表格2[[#This Row],[hist_bins]]*3, 0)</f>
        <v>0</v>
      </c>
      <c r="O2011">
        <f>表格2[[#This Row],[feature_len_hog]]+表格2[[#This Row],[feature_len_spatial]]+表格2[[#This Row],[feature_len_hist]]</f>
        <v>3648</v>
      </c>
    </row>
    <row r="2012" spans="1:15" hidden="1" x14ac:dyDescent="0.25">
      <c r="A2012" t="s">
        <v>12</v>
      </c>
      <c r="B2012">
        <v>9</v>
      </c>
      <c r="C2012">
        <v>16</v>
      </c>
      <c r="D2012">
        <v>2</v>
      </c>
      <c r="E2012">
        <v>0</v>
      </c>
      <c r="F2012">
        <v>16</v>
      </c>
      <c r="G2012">
        <v>16</v>
      </c>
      <c r="H2012" t="s">
        <v>14</v>
      </c>
      <c r="I2012" t="s">
        <v>14</v>
      </c>
      <c r="J2012" t="s">
        <v>13</v>
      </c>
      <c r="K2012">
        <v>0.98250000000000004</v>
      </c>
      <c r="L2012">
        <f>表格2[[#This Row],[orient]]*(64/表格2[[#This Row],[pix_per_cell]])*(64/表格2[[#This Row],[pix_per_cell]])*IF(表格2[[#This Row],[hog_channel]]=" ALL", 3, 1)</f>
        <v>144</v>
      </c>
      <c r="M2012">
        <f>IF(表格2[[#This Row],[spatial_feat]] = " True",表格2[[#This Row],[spatial_size]]*表格2[[#This Row],[spatial_size]]*3, 0)</f>
        <v>0</v>
      </c>
      <c r="N2012">
        <f>IF(表格2[[#This Row],[hist_feat]] = " True", 表格2[[#This Row],[hist_bins]]*3, 0)</f>
        <v>0</v>
      </c>
      <c r="O2012">
        <f>表格2[[#This Row],[feature_len_hog]]+表格2[[#This Row],[feature_len_spatial]]+表格2[[#This Row],[feature_len_hist]]</f>
        <v>144</v>
      </c>
    </row>
    <row r="2013" spans="1:15" hidden="1" x14ac:dyDescent="0.25">
      <c r="A2013" t="s">
        <v>12</v>
      </c>
      <c r="B2013">
        <v>9</v>
      </c>
      <c r="C2013">
        <v>16</v>
      </c>
      <c r="D2013">
        <v>2</v>
      </c>
      <c r="E2013">
        <v>0</v>
      </c>
      <c r="F2013">
        <v>16</v>
      </c>
      <c r="G2013">
        <v>32</v>
      </c>
      <c r="H2013" t="s">
        <v>13</v>
      </c>
      <c r="I2013" t="s">
        <v>14</v>
      </c>
      <c r="J2013" t="s">
        <v>13</v>
      </c>
      <c r="K2013">
        <v>0.98250000000000004</v>
      </c>
      <c r="L2013">
        <f>表格2[[#This Row],[orient]]*(64/表格2[[#This Row],[pix_per_cell]])*(64/表格2[[#This Row],[pix_per_cell]])*IF(表格2[[#This Row],[hog_channel]]=" ALL", 3, 1)</f>
        <v>144</v>
      </c>
      <c r="M2013">
        <f>IF(表格2[[#This Row],[spatial_feat]] = " True",表格2[[#This Row],[spatial_size]]*表格2[[#This Row],[spatial_size]]*3, 0)</f>
        <v>768</v>
      </c>
      <c r="N2013">
        <f>IF(表格2[[#This Row],[hist_feat]] = " True", 表格2[[#This Row],[hist_bins]]*3, 0)</f>
        <v>0</v>
      </c>
      <c r="O2013">
        <f>表格2[[#This Row],[feature_len_hog]]+表格2[[#This Row],[feature_len_spatial]]+表格2[[#This Row],[feature_len_hist]]</f>
        <v>912</v>
      </c>
    </row>
    <row r="2014" spans="1:15" hidden="1" x14ac:dyDescent="0.25">
      <c r="A2014" t="s">
        <v>12</v>
      </c>
      <c r="B2014">
        <v>9</v>
      </c>
      <c r="C2014">
        <v>16</v>
      </c>
      <c r="D2014">
        <v>2</v>
      </c>
      <c r="E2014">
        <v>0</v>
      </c>
      <c r="F2014">
        <v>32</v>
      </c>
      <c r="G2014">
        <v>16</v>
      </c>
      <c r="H2014" t="s">
        <v>13</v>
      </c>
      <c r="I2014" t="s">
        <v>14</v>
      </c>
      <c r="J2014" t="s">
        <v>13</v>
      </c>
      <c r="K2014">
        <v>0.98250000000000004</v>
      </c>
      <c r="L2014">
        <f>表格2[[#This Row],[orient]]*(64/表格2[[#This Row],[pix_per_cell]])*(64/表格2[[#This Row],[pix_per_cell]])*IF(表格2[[#This Row],[hog_channel]]=" ALL", 3, 1)</f>
        <v>144</v>
      </c>
      <c r="M2014">
        <f>IF(表格2[[#This Row],[spatial_feat]] = " True",表格2[[#This Row],[spatial_size]]*表格2[[#This Row],[spatial_size]]*3, 0)</f>
        <v>3072</v>
      </c>
      <c r="N2014">
        <f>IF(表格2[[#This Row],[hist_feat]] = " True", 表格2[[#This Row],[hist_bins]]*3, 0)</f>
        <v>0</v>
      </c>
      <c r="O2014">
        <f>表格2[[#This Row],[feature_len_hog]]+表格2[[#This Row],[feature_len_spatial]]+表格2[[#This Row],[feature_len_hist]]</f>
        <v>3216</v>
      </c>
    </row>
    <row r="2015" spans="1:15" hidden="1" x14ac:dyDescent="0.25">
      <c r="A2015" t="s">
        <v>12</v>
      </c>
      <c r="B2015">
        <v>9</v>
      </c>
      <c r="C2015">
        <v>16</v>
      </c>
      <c r="D2015">
        <v>2</v>
      </c>
      <c r="E2015">
        <v>2</v>
      </c>
      <c r="F2015">
        <v>16</v>
      </c>
      <c r="G2015">
        <v>32</v>
      </c>
      <c r="H2015" t="s">
        <v>13</v>
      </c>
      <c r="I2015" t="s">
        <v>14</v>
      </c>
      <c r="J2015" t="s">
        <v>13</v>
      </c>
      <c r="K2015">
        <v>0.98250000000000004</v>
      </c>
      <c r="L2015">
        <f>表格2[[#This Row],[orient]]*(64/表格2[[#This Row],[pix_per_cell]])*(64/表格2[[#This Row],[pix_per_cell]])*IF(表格2[[#This Row],[hog_channel]]=" ALL", 3, 1)</f>
        <v>144</v>
      </c>
      <c r="M2015">
        <f>IF(表格2[[#This Row],[spatial_feat]] = " True",表格2[[#This Row],[spatial_size]]*表格2[[#This Row],[spatial_size]]*3, 0)</f>
        <v>768</v>
      </c>
      <c r="N2015">
        <f>IF(表格2[[#This Row],[hist_feat]] = " True", 表格2[[#This Row],[hist_bins]]*3, 0)</f>
        <v>0</v>
      </c>
      <c r="O2015">
        <f>表格2[[#This Row],[feature_len_hog]]+表格2[[#This Row],[feature_len_spatial]]+表格2[[#This Row],[feature_len_hist]]</f>
        <v>912</v>
      </c>
    </row>
    <row r="2016" spans="1:15" hidden="1" x14ac:dyDescent="0.25">
      <c r="A2016" t="s">
        <v>12</v>
      </c>
      <c r="B2016">
        <v>9</v>
      </c>
      <c r="C2016">
        <v>16</v>
      </c>
      <c r="D2016">
        <v>2</v>
      </c>
      <c r="E2016">
        <v>2</v>
      </c>
      <c r="F2016">
        <v>32</v>
      </c>
      <c r="G2016">
        <v>16</v>
      </c>
      <c r="H2016" t="s">
        <v>14</v>
      </c>
      <c r="I2016" t="s">
        <v>13</v>
      </c>
      <c r="J2016" t="s">
        <v>13</v>
      </c>
      <c r="K2016">
        <v>0.98250000000000004</v>
      </c>
      <c r="L2016">
        <f>表格2[[#This Row],[orient]]*(64/表格2[[#This Row],[pix_per_cell]])*(64/表格2[[#This Row],[pix_per_cell]])*IF(表格2[[#This Row],[hog_channel]]=" ALL", 3, 1)</f>
        <v>144</v>
      </c>
      <c r="M2016">
        <f>IF(表格2[[#This Row],[spatial_feat]] = " True",表格2[[#This Row],[spatial_size]]*表格2[[#This Row],[spatial_size]]*3, 0)</f>
        <v>0</v>
      </c>
      <c r="N2016">
        <f>IF(表格2[[#This Row],[hist_feat]] = " True", 表格2[[#This Row],[hist_bins]]*3, 0)</f>
        <v>48</v>
      </c>
      <c r="O2016">
        <f>表格2[[#This Row],[feature_len_hog]]+表格2[[#This Row],[feature_len_spatial]]+表格2[[#This Row],[feature_len_hist]]</f>
        <v>192</v>
      </c>
    </row>
    <row r="2017" spans="1:15" hidden="1" x14ac:dyDescent="0.25">
      <c r="A2017" t="s">
        <v>12</v>
      </c>
      <c r="B2017">
        <v>9</v>
      </c>
      <c r="C2017">
        <v>16</v>
      </c>
      <c r="D2017">
        <v>2</v>
      </c>
      <c r="E2017" t="s">
        <v>15</v>
      </c>
      <c r="F2017">
        <v>16</v>
      </c>
      <c r="G2017">
        <v>32</v>
      </c>
      <c r="H2017" t="s">
        <v>14</v>
      </c>
      <c r="I2017" t="s">
        <v>14</v>
      </c>
      <c r="J2017" t="s">
        <v>13</v>
      </c>
      <c r="K2017">
        <v>0.98250000000000004</v>
      </c>
      <c r="L2017">
        <f>表格2[[#This Row],[orient]]*(64/表格2[[#This Row],[pix_per_cell]])*(64/表格2[[#This Row],[pix_per_cell]])*IF(表格2[[#This Row],[hog_channel]]=" ALL", 3, 1)</f>
        <v>432</v>
      </c>
      <c r="M2017">
        <f>IF(表格2[[#This Row],[spatial_feat]] = " True",表格2[[#This Row],[spatial_size]]*表格2[[#This Row],[spatial_size]]*3, 0)</f>
        <v>0</v>
      </c>
      <c r="N2017">
        <f>IF(表格2[[#This Row],[hist_feat]] = " True", 表格2[[#This Row],[hist_bins]]*3, 0)</f>
        <v>0</v>
      </c>
      <c r="O2017">
        <f>表格2[[#This Row],[feature_len_hog]]+表格2[[#This Row],[feature_len_spatial]]+表格2[[#This Row],[feature_len_hist]]</f>
        <v>432</v>
      </c>
    </row>
    <row r="2018" spans="1:15" hidden="1" x14ac:dyDescent="0.25">
      <c r="A2018" t="s">
        <v>12</v>
      </c>
      <c r="B2018">
        <v>9</v>
      </c>
      <c r="C2018">
        <v>16</v>
      </c>
      <c r="D2018">
        <v>3</v>
      </c>
      <c r="E2018">
        <v>0</v>
      </c>
      <c r="F2018">
        <v>32</v>
      </c>
      <c r="G2018">
        <v>16</v>
      </c>
      <c r="H2018" t="s">
        <v>13</v>
      </c>
      <c r="I2018" t="s">
        <v>13</v>
      </c>
      <c r="J2018" t="s">
        <v>13</v>
      </c>
      <c r="K2018">
        <v>0.98250000000000004</v>
      </c>
      <c r="L2018">
        <f>表格2[[#This Row],[orient]]*(64/表格2[[#This Row],[pix_per_cell]])*(64/表格2[[#This Row],[pix_per_cell]])*IF(表格2[[#This Row],[hog_channel]]=" ALL", 3, 1)</f>
        <v>144</v>
      </c>
      <c r="M2018">
        <f>IF(表格2[[#This Row],[spatial_feat]] = " True",表格2[[#This Row],[spatial_size]]*表格2[[#This Row],[spatial_size]]*3, 0)</f>
        <v>3072</v>
      </c>
      <c r="N2018">
        <f>IF(表格2[[#This Row],[hist_feat]] = " True", 表格2[[#This Row],[hist_bins]]*3, 0)</f>
        <v>48</v>
      </c>
      <c r="O2018">
        <f>表格2[[#This Row],[feature_len_hog]]+表格2[[#This Row],[feature_len_spatial]]+表格2[[#This Row],[feature_len_hist]]</f>
        <v>3264</v>
      </c>
    </row>
    <row r="2019" spans="1:15" hidden="1" x14ac:dyDescent="0.25">
      <c r="A2019" t="s">
        <v>12</v>
      </c>
      <c r="B2019">
        <v>9</v>
      </c>
      <c r="C2019">
        <v>16</v>
      </c>
      <c r="D2019">
        <v>3</v>
      </c>
      <c r="E2019">
        <v>1</v>
      </c>
      <c r="F2019">
        <v>16</v>
      </c>
      <c r="G2019">
        <v>16</v>
      </c>
      <c r="H2019" t="s">
        <v>13</v>
      </c>
      <c r="I2019" t="s">
        <v>14</v>
      </c>
      <c r="J2019" t="s">
        <v>13</v>
      </c>
      <c r="K2019">
        <v>0.98250000000000004</v>
      </c>
      <c r="L2019">
        <f>表格2[[#This Row],[orient]]*(64/表格2[[#This Row],[pix_per_cell]])*(64/表格2[[#This Row],[pix_per_cell]])*IF(表格2[[#This Row],[hog_channel]]=" ALL", 3, 1)</f>
        <v>144</v>
      </c>
      <c r="M2019">
        <f>IF(表格2[[#This Row],[spatial_feat]] = " True",表格2[[#This Row],[spatial_size]]*表格2[[#This Row],[spatial_size]]*3, 0)</f>
        <v>768</v>
      </c>
      <c r="N2019">
        <f>IF(表格2[[#This Row],[hist_feat]] = " True", 表格2[[#This Row],[hist_bins]]*3, 0)</f>
        <v>0</v>
      </c>
      <c r="O2019">
        <f>表格2[[#This Row],[feature_len_hog]]+表格2[[#This Row],[feature_len_spatial]]+表格2[[#This Row],[feature_len_hist]]</f>
        <v>912</v>
      </c>
    </row>
    <row r="2020" spans="1:15" hidden="1" x14ac:dyDescent="0.25">
      <c r="A2020" t="s">
        <v>12</v>
      </c>
      <c r="B2020">
        <v>9</v>
      </c>
      <c r="C2020">
        <v>16</v>
      </c>
      <c r="D2020">
        <v>3</v>
      </c>
      <c r="E2020">
        <v>1</v>
      </c>
      <c r="F2020">
        <v>32</v>
      </c>
      <c r="G2020">
        <v>16</v>
      </c>
      <c r="H2020" t="s">
        <v>13</v>
      </c>
      <c r="I2020" t="s">
        <v>14</v>
      </c>
      <c r="J2020" t="s">
        <v>13</v>
      </c>
      <c r="K2020">
        <v>0.98250000000000004</v>
      </c>
      <c r="L2020">
        <f>表格2[[#This Row],[orient]]*(64/表格2[[#This Row],[pix_per_cell]])*(64/表格2[[#This Row],[pix_per_cell]])*IF(表格2[[#This Row],[hog_channel]]=" ALL", 3, 1)</f>
        <v>144</v>
      </c>
      <c r="M2020">
        <f>IF(表格2[[#This Row],[spatial_feat]] = " True",表格2[[#This Row],[spatial_size]]*表格2[[#This Row],[spatial_size]]*3, 0)</f>
        <v>3072</v>
      </c>
      <c r="N2020">
        <f>IF(表格2[[#This Row],[hist_feat]] = " True", 表格2[[#This Row],[hist_bins]]*3, 0)</f>
        <v>0</v>
      </c>
      <c r="O2020">
        <f>表格2[[#This Row],[feature_len_hog]]+表格2[[#This Row],[feature_len_spatial]]+表格2[[#This Row],[feature_len_hist]]</f>
        <v>3216</v>
      </c>
    </row>
    <row r="2021" spans="1:15" hidden="1" x14ac:dyDescent="0.25">
      <c r="A2021" t="s">
        <v>12</v>
      </c>
      <c r="B2021">
        <v>9</v>
      </c>
      <c r="C2021">
        <v>16</v>
      </c>
      <c r="D2021">
        <v>4</v>
      </c>
      <c r="E2021">
        <v>1</v>
      </c>
      <c r="F2021">
        <v>32</v>
      </c>
      <c r="G2021">
        <v>16</v>
      </c>
      <c r="H2021" t="s">
        <v>13</v>
      </c>
      <c r="I2021" t="s">
        <v>14</v>
      </c>
      <c r="J2021" t="s">
        <v>13</v>
      </c>
      <c r="K2021">
        <v>0.98250000000000004</v>
      </c>
      <c r="L2021">
        <f>表格2[[#This Row],[orient]]*(64/表格2[[#This Row],[pix_per_cell]])*(64/表格2[[#This Row],[pix_per_cell]])*IF(表格2[[#This Row],[hog_channel]]=" ALL", 3, 1)</f>
        <v>144</v>
      </c>
      <c r="M2021">
        <f>IF(表格2[[#This Row],[spatial_feat]] = " True",表格2[[#This Row],[spatial_size]]*表格2[[#This Row],[spatial_size]]*3, 0)</f>
        <v>3072</v>
      </c>
      <c r="N2021">
        <f>IF(表格2[[#This Row],[hist_feat]] = " True", 表格2[[#This Row],[hist_bins]]*3, 0)</f>
        <v>0</v>
      </c>
      <c r="O2021">
        <f>表格2[[#This Row],[feature_len_hog]]+表格2[[#This Row],[feature_len_spatial]]+表格2[[#This Row],[feature_len_hist]]</f>
        <v>3216</v>
      </c>
    </row>
    <row r="2022" spans="1:15" hidden="1" x14ac:dyDescent="0.25">
      <c r="A2022" t="s">
        <v>12</v>
      </c>
      <c r="B2022">
        <v>9</v>
      </c>
      <c r="C2022">
        <v>16</v>
      </c>
      <c r="D2022">
        <v>4</v>
      </c>
      <c r="E2022" t="s">
        <v>15</v>
      </c>
      <c r="F2022">
        <v>32</v>
      </c>
      <c r="G2022">
        <v>16</v>
      </c>
      <c r="H2022" t="s">
        <v>14</v>
      </c>
      <c r="I2022" t="s">
        <v>14</v>
      </c>
      <c r="J2022" t="s">
        <v>13</v>
      </c>
      <c r="K2022">
        <v>0.98250000000000004</v>
      </c>
      <c r="L2022">
        <f>表格2[[#This Row],[orient]]*(64/表格2[[#This Row],[pix_per_cell]])*(64/表格2[[#This Row],[pix_per_cell]])*IF(表格2[[#This Row],[hog_channel]]=" ALL", 3, 1)</f>
        <v>432</v>
      </c>
      <c r="M2022">
        <f>IF(表格2[[#This Row],[spatial_feat]] = " True",表格2[[#This Row],[spatial_size]]*表格2[[#This Row],[spatial_size]]*3, 0)</f>
        <v>0</v>
      </c>
      <c r="N2022">
        <f>IF(表格2[[#This Row],[hist_feat]] = " True", 表格2[[#This Row],[hist_bins]]*3, 0)</f>
        <v>0</v>
      </c>
      <c r="O2022">
        <f>表格2[[#This Row],[feature_len_hog]]+表格2[[#This Row],[feature_len_spatial]]+表格2[[#This Row],[feature_len_hist]]</f>
        <v>432</v>
      </c>
    </row>
    <row r="2023" spans="1:15" hidden="1" x14ac:dyDescent="0.25">
      <c r="A2023" t="s">
        <v>12</v>
      </c>
      <c r="B2023">
        <v>5</v>
      </c>
      <c r="C2023">
        <v>8</v>
      </c>
      <c r="D2023">
        <v>2</v>
      </c>
      <c r="E2023">
        <v>1</v>
      </c>
      <c r="F2023">
        <v>32</v>
      </c>
      <c r="G2023">
        <v>16</v>
      </c>
      <c r="H2023" t="s">
        <v>13</v>
      </c>
      <c r="I2023" t="s">
        <v>14</v>
      </c>
      <c r="J2023" t="s">
        <v>13</v>
      </c>
      <c r="K2023">
        <v>0.98250000000000004</v>
      </c>
      <c r="L2023">
        <f>表格2[[#This Row],[orient]]*(64/表格2[[#This Row],[pix_per_cell]])*(64/表格2[[#This Row],[pix_per_cell]])*IF(表格2[[#This Row],[hog_channel]]=" ALL", 3, 1)</f>
        <v>320</v>
      </c>
      <c r="M2023">
        <f>IF(表格2[[#This Row],[spatial_feat]] = " True",表格2[[#This Row],[spatial_size]]*表格2[[#This Row],[spatial_size]]*3, 0)</f>
        <v>3072</v>
      </c>
      <c r="N2023">
        <f>IF(表格2[[#This Row],[hist_feat]] = " True", 表格2[[#This Row],[hist_bins]]*3, 0)</f>
        <v>0</v>
      </c>
      <c r="O2023">
        <f>表格2[[#This Row],[feature_len_hog]]+表格2[[#This Row],[feature_len_spatial]]+表格2[[#This Row],[feature_len_hist]]</f>
        <v>3392</v>
      </c>
    </row>
    <row r="2024" spans="1:15" hidden="1" x14ac:dyDescent="0.25">
      <c r="A2024" t="s">
        <v>12</v>
      </c>
      <c r="B2024">
        <v>5</v>
      </c>
      <c r="C2024">
        <v>8</v>
      </c>
      <c r="D2024">
        <v>2</v>
      </c>
      <c r="E2024">
        <v>1</v>
      </c>
      <c r="F2024">
        <v>32</v>
      </c>
      <c r="G2024">
        <v>16</v>
      </c>
      <c r="H2024" t="s">
        <v>14</v>
      </c>
      <c r="I2024" t="s">
        <v>13</v>
      </c>
      <c r="J2024" t="s">
        <v>13</v>
      </c>
      <c r="K2024">
        <v>0.98250000000000004</v>
      </c>
      <c r="L2024">
        <f>表格2[[#This Row],[orient]]*(64/表格2[[#This Row],[pix_per_cell]])*(64/表格2[[#This Row],[pix_per_cell]])*IF(表格2[[#This Row],[hog_channel]]=" ALL", 3, 1)</f>
        <v>320</v>
      </c>
      <c r="M2024">
        <f>IF(表格2[[#This Row],[spatial_feat]] = " True",表格2[[#This Row],[spatial_size]]*表格2[[#This Row],[spatial_size]]*3, 0)</f>
        <v>0</v>
      </c>
      <c r="N2024">
        <f>IF(表格2[[#This Row],[hist_feat]] = " True", 表格2[[#This Row],[hist_bins]]*3, 0)</f>
        <v>48</v>
      </c>
      <c r="O2024">
        <f>表格2[[#This Row],[feature_len_hog]]+表格2[[#This Row],[feature_len_spatial]]+表格2[[#This Row],[feature_len_hist]]</f>
        <v>368</v>
      </c>
    </row>
    <row r="2025" spans="1:15" hidden="1" x14ac:dyDescent="0.25">
      <c r="A2025" t="s">
        <v>12</v>
      </c>
      <c r="B2025">
        <v>5</v>
      </c>
      <c r="C2025">
        <v>8</v>
      </c>
      <c r="D2025">
        <v>2</v>
      </c>
      <c r="E2025">
        <v>1</v>
      </c>
      <c r="F2025">
        <v>32</v>
      </c>
      <c r="G2025">
        <v>32</v>
      </c>
      <c r="H2025" t="s">
        <v>13</v>
      </c>
      <c r="I2025" t="s">
        <v>14</v>
      </c>
      <c r="J2025" t="s">
        <v>13</v>
      </c>
      <c r="K2025">
        <v>0.98250000000000004</v>
      </c>
      <c r="L2025">
        <f>表格2[[#This Row],[orient]]*(64/表格2[[#This Row],[pix_per_cell]])*(64/表格2[[#This Row],[pix_per_cell]])*IF(表格2[[#This Row],[hog_channel]]=" ALL", 3, 1)</f>
        <v>320</v>
      </c>
      <c r="M2025">
        <f>IF(表格2[[#This Row],[spatial_feat]] = " True",表格2[[#This Row],[spatial_size]]*表格2[[#This Row],[spatial_size]]*3, 0)</f>
        <v>3072</v>
      </c>
      <c r="N2025">
        <f>IF(表格2[[#This Row],[hist_feat]] = " True", 表格2[[#This Row],[hist_bins]]*3, 0)</f>
        <v>0</v>
      </c>
      <c r="O2025">
        <f>表格2[[#This Row],[feature_len_hog]]+表格2[[#This Row],[feature_len_spatial]]+表格2[[#This Row],[feature_len_hist]]</f>
        <v>3392</v>
      </c>
    </row>
    <row r="2026" spans="1:15" hidden="1" x14ac:dyDescent="0.25">
      <c r="A2026" t="s">
        <v>12</v>
      </c>
      <c r="B2026">
        <v>5</v>
      </c>
      <c r="C2026">
        <v>8</v>
      </c>
      <c r="D2026">
        <v>2</v>
      </c>
      <c r="E2026">
        <v>2</v>
      </c>
      <c r="F2026">
        <v>16</v>
      </c>
      <c r="G2026">
        <v>32</v>
      </c>
      <c r="H2026" t="s">
        <v>13</v>
      </c>
      <c r="I2026" t="s">
        <v>14</v>
      </c>
      <c r="J2026" t="s">
        <v>13</v>
      </c>
      <c r="K2026">
        <v>0.98250000000000004</v>
      </c>
      <c r="L2026">
        <f>表格2[[#This Row],[orient]]*(64/表格2[[#This Row],[pix_per_cell]])*(64/表格2[[#This Row],[pix_per_cell]])*IF(表格2[[#This Row],[hog_channel]]=" ALL", 3, 1)</f>
        <v>320</v>
      </c>
      <c r="M2026">
        <f>IF(表格2[[#This Row],[spatial_feat]] = " True",表格2[[#This Row],[spatial_size]]*表格2[[#This Row],[spatial_size]]*3, 0)</f>
        <v>768</v>
      </c>
      <c r="N2026">
        <f>IF(表格2[[#This Row],[hist_feat]] = " True", 表格2[[#This Row],[hist_bins]]*3, 0)</f>
        <v>0</v>
      </c>
      <c r="O2026">
        <f>表格2[[#This Row],[feature_len_hog]]+表格2[[#This Row],[feature_len_spatial]]+表格2[[#This Row],[feature_len_hist]]</f>
        <v>1088</v>
      </c>
    </row>
    <row r="2027" spans="1:15" hidden="1" x14ac:dyDescent="0.25">
      <c r="A2027" t="s">
        <v>12</v>
      </c>
      <c r="B2027">
        <v>5</v>
      </c>
      <c r="C2027">
        <v>8</v>
      </c>
      <c r="D2027">
        <v>2</v>
      </c>
      <c r="E2027" t="s">
        <v>15</v>
      </c>
      <c r="F2027">
        <v>16</v>
      </c>
      <c r="G2027">
        <v>32</v>
      </c>
      <c r="H2027" t="s">
        <v>14</v>
      </c>
      <c r="I2027" t="s">
        <v>14</v>
      </c>
      <c r="J2027" t="s">
        <v>13</v>
      </c>
      <c r="K2027">
        <v>0.98250000000000004</v>
      </c>
      <c r="L2027">
        <f>表格2[[#This Row],[orient]]*(64/表格2[[#This Row],[pix_per_cell]])*(64/表格2[[#This Row],[pix_per_cell]])*IF(表格2[[#This Row],[hog_channel]]=" ALL", 3, 1)</f>
        <v>960</v>
      </c>
      <c r="M2027">
        <f>IF(表格2[[#This Row],[spatial_feat]] = " True",表格2[[#This Row],[spatial_size]]*表格2[[#This Row],[spatial_size]]*3, 0)</f>
        <v>0</v>
      </c>
      <c r="N2027">
        <f>IF(表格2[[#This Row],[hist_feat]] = " True", 表格2[[#This Row],[hist_bins]]*3, 0)</f>
        <v>0</v>
      </c>
      <c r="O2027">
        <f>表格2[[#This Row],[feature_len_hog]]+表格2[[#This Row],[feature_len_spatial]]+表格2[[#This Row],[feature_len_hist]]</f>
        <v>960</v>
      </c>
    </row>
    <row r="2028" spans="1:15" hidden="1" x14ac:dyDescent="0.25">
      <c r="A2028" t="s">
        <v>12</v>
      </c>
      <c r="B2028">
        <v>5</v>
      </c>
      <c r="C2028">
        <v>8</v>
      </c>
      <c r="D2028">
        <v>3</v>
      </c>
      <c r="E2028">
        <v>0</v>
      </c>
      <c r="F2028">
        <v>16</v>
      </c>
      <c r="G2028">
        <v>32</v>
      </c>
      <c r="H2028" t="s">
        <v>13</v>
      </c>
      <c r="I2028" t="s">
        <v>14</v>
      </c>
      <c r="J2028" t="s">
        <v>13</v>
      </c>
      <c r="K2028">
        <v>0.98250000000000004</v>
      </c>
      <c r="L2028">
        <f>表格2[[#This Row],[orient]]*(64/表格2[[#This Row],[pix_per_cell]])*(64/表格2[[#This Row],[pix_per_cell]])*IF(表格2[[#This Row],[hog_channel]]=" ALL", 3, 1)</f>
        <v>320</v>
      </c>
      <c r="M2028">
        <f>IF(表格2[[#This Row],[spatial_feat]] = " True",表格2[[#This Row],[spatial_size]]*表格2[[#This Row],[spatial_size]]*3, 0)</f>
        <v>768</v>
      </c>
      <c r="N2028">
        <f>IF(表格2[[#This Row],[hist_feat]] = " True", 表格2[[#This Row],[hist_bins]]*3, 0)</f>
        <v>0</v>
      </c>
      <c r="O2028">
        <f>表格2[[#This Row],[feature_len_hog]]+表格2[[#This Row],[feature_len_spatial]]+表格2[[#This Row],[feature_len_hist]]</f>
        <v>1088</v>
      </c>
    </row>
    <row r="2029" spans="1:15" hidden="1" x14ac:dyDescent="0.25">
      <c r="A2029" t="s">
        <v>12</v>
      </c>
      <c r="B2029">
        <v>5</v>
      </c>
      <c r="C2029">
        <v>8</v>
      </c>
      <c r="D2029">
        <v>3</v>
      </c>
      <c r="E2029">
        <v>1</v>
      </c>
      <c r="F2029">
        <v>32</v>
      </c>
      <c r="G2029">
        <v>16</v>
      </c>
      <c r="H2029" t="s">
        <v>14</v>
      </c>
      <c r="I2029" t="s">
        <v>13</v>
      </c>
      <c r="J2029" t="s">
        <v>13</v>
      </c>
      <c r="K2029">
        <v>0.98250000000000004</v>
      </c>
      <c r="L2029">
        <f>表格2[[#This Row],[orient]]*(64/表格2[[#This Row],[pix_per_cell]])*(64/表格2[[#This Row],[pix_per_cell]])*IF(表格2[[#This Row],[hog_channel]]=" ALL", 3, 1)</f>
        <v>320</v>
      </c>
      <c r="M2029">
        <f>IF(表格2[[#This Row],[spatial_feat]] = " True",表格2[[#This Row],[spatial_size]]*表格2[[#This Row],[spatial_size]]*3, 0)</f>
        <v>0</v>
      </c>
      <c r="N2029">
        <f>IF(表格2[[#This Row],[hist_feat]] = " True", 表格2[[#This Row],[hist_bins]]*3, 0)</f>
        <v>48</v>
      </c>
      <c r="O2029">
        <f>表格2[[#This Row],[feature_len_hog]]+表格2[[#This Row],[feature_len_spatial]]+表格2[[#This Row],[feature_len_hist]]</f>
        <v>368</v>
      </c>
    </row>
    <row r="2030" spans="1:15" hidden="1" x14ac:dyDescent="0.25">
      <c r="A2030" t="s">
        <v>12</v>
      </c>
      <c r="B2030">
        <v>5</v>
      </c>
      <c r="C2030">
        <v>8</v>
      </c>
      <c r="D2030">
        <v>3</v>
      </c>
      <c r="E2030">
        <v>1</v>
      </c>
      <c r="F2030">
        <v>32</v>
      </c>
      <c r="G2030">
        <v>32</v>
      </c>
      <c r="H2030" t="s">
        <v>13</v>
      </c>
      <c r="I2030" t="s">
        <v>14</v>
      </c>
      <c r="J2030" t="s">
        <v>13</v>
      </c>
      <c r="K2030">
        <v>0.98250000000000004</v>
      </c>
      <c r="L2030">
        <f>表格2[[#This Row],[orient]]*(64/表格2[[#This Row],[pix_per_cell]])*(64/表格2[[#This Row],[pix_per_cell]])*IF(表格2[[#This Row],[hog_channel]]=" ALL", 3, 1)</f>
        <v>320</v>
      </c>
      <c r="M2030">
        <f>IF(表格2[[#This Row],[spatial_feat]] = " True",表格2[[#This Row],[spatial_size]]*表格2[[#This Row],[spatial_size]]*3, 0)</f>
        <v>3072</v>
      </c>
      <c r="N2030">
        <f>IF(表格2[[#This Row],[hist_feat]] = " True", 表格2[[#This Row],[hist_bins]]*3, 0)</f>
        <v>0</v>
      </c>
      <c r="O2030">
        <f>表格2[[#This Row],[feature_len_hog]]+表格2[[#This Row],[feature_len_spatial]]+表格2[[#This Row],[feature_len_hist]]</f>
        <v>3392</v>
      </c>
    </row>
    <row r="2031" spans="1:15" hidden="1" x14ac:dyDescent="0.25">
      <c r="A2031" t="s">
        <v>12</v>
      </c>
      <c r="B2031">
        <v>5</v>
      </c>
      <c r="C2031">
        <v>8</v>
      </c>
      <c r="D2031">
        <v>3</v>
      </c>
      <c r="E2031">
        <v>2</v>
      </c>
      <c r="F2031">
        <v>32</v>
      </c>
      <c r="G2031">
        <v>16</v>
      </c>
      <c r="H2031" t="s">
        <v>13</v>
      </c>
      <c r="I2031" t="s">
        <v>14</v>
      </c>
      <c r="J2031" t="s">
        <v>13</v>
      </c>
      <c r="K2031">
        <v>0.98250000000000004</v>
      </c>
      <c r="L2031">
        <f>表格2[[#This Row],[orient]]*(64/表格2[[#This Row],[pix_per_cell]])*(64/表格2[[#This Row],[pix_per_cell]])*IF(表格2[[#This Row],[hog_channel]]=" ALL", 3, 1)</f>
        <v>320</v>
      </c>
      <c r="M2031">
        <f>IF(表格2[[#This Row],[spatial_feat]] = " True",表格2[[#This Row],[spatial_size]]*表格2[[#This Row],[spatial_size]]*3, 0)</f>
        <v>3072</v>
      </c>
      <c r="N2031">
        <f>IF(表格2[[#This Row],[hist_feat]] = " True", 表格2[[#This Row],[hist_bins]]*3, 0)</f>
        <v>0</v>
      </c>
      <c r="O2031">
        <f>表格2[[#This Row],[feature_len_hog]]+表格2[[#This Row],[feature_len_spatial]]+表格2[[#This Row],[feature_len_hist]]</f>
        <v>3392</v>
      </c>
    </row>
    <row r="2032" spans="1:15" hidden="1" x14ac:dyDescent="0.25">
      <c r="A2032" t="s">
        <v>12</v>
      </c>
      <c r="B2032">
        <v>5</v>
      </c>
      <c r="C2032">
        <v>8</v>
      </c>
      <c r="D2032">
        <v>3</v>
      </c>
      <c r="E2032">
        <v>2</v>
      </c>
      <c r="F2032">
        <v>32</v>
      </c>
      <c r="G2032">
        <v>32</v>
      </c>
      <c r="H2032" t="s">
        <v>13</v>
      </c>
      <c r="I2032" t="s">
        <v>14</v>
      </c>
      <c r="J2032" t="s">
        <v>13</v>
      </c>
      <c r="K2032">
        <v>0.98250000000000004</v>
      </c>
      <c r="L2032">
        <f>表格2[[#This Row],[orient]]*(64/表格2[[#This Row],[pix_per_cell]])*(64/表格2[[#This Row],[pix_per_cell]])*IF(表格2[[#This Row],[hog_channel]]=" ALL", 3, 1)</f>
        <v>320</v>
      </c>
      <c r="M2032">
        <f>IF(表格2[[#This Row],[spatial_feat]] = " True",表格2[[#This Row],[spatial_size]]*表格2[[#This Row],[spatial_size]]*3, 0)</f>
        <v>3072</v>
      </c>
      <c r="N2032">
        <f>IF(表格2[[#This Row],[hist_feat]] = " True", 表格2[[#This Row],[hist_bins]]*3, 0)</f>
        <v>0</v>
      </c>
      <c r="O2032">
        <f>表格2[[#This Row],[feature_len_hog]]+表格2[[#This Row],[feature_len_spatial]]+表格2[[#This Row],[feature_len_hist]]</f>
        <v>3392</v>
      </c>
    </row>
    <row r="2033" spans="1:15" hidden="1" x14ac:dyDescent="0.25">
      <c r="A2033" t="s">
        <v>12</v>
      </c>
      <c r="B2033">
        <v>5</v>
      </c>
      <c r="C2033">
        <v>8</v>
      </c>
      <c r="D2033">
        <v>3</v>
      </c>
      <c r="E2033" t="s">
        <v>15</v>
      </c>
      <c r="F2033">
        <v>16</v>
      </c>
      <c r="G2033">
        <v>16</v>
      </c>
      <c r="H2033" t="s">
        <v>14</v>
      </c>
      <c r="I2033" t="s">
        <v>14</v>
      </c>
      <c r="J2033" t="s">
        <v>13</v>
      </c>
      <c r="K2033">
        <v>0.98250000000000004</v>
      </c>
      <c r="L2033">
        <f>表格2[[#This Row],[orient]]*(64/表格2[[#This Row],[pix_per_cell]])*(64/表格2[[#This Row],[pix_per_cell]])*IF(表格2[[#This Row],[hog_channel]]=" ALL", 3, 1)</f>
        <v>960</v>
      </c>
      <c r="M2033">
        <f>IF(表格2[[#This Row],[spatial_feat]] = " True",表格2[[#This Row],[spatial_size]]*表格2[[#This Row],[spatial_size]]*3, 0)</f>
        <v>0</v>
      </c>
      <c r="N2033">
        <f>IF(表格2[[#This Row],[hist_feat]] = " True", 表格2[[#This Row],[hist_bins]]*3, 0)</f>
        <v>0</v>
      </c>
      <c r="O2033">
        <f>表格2[[#This Row],[feature_len_hog]]+表格2[[#This Row],[feature_len_spatial]]+表格2[[#This Row],[feature_len_hist]]</f>
        <v>960</v>
      </c>
    </row>
    <row r="2034" spans="1:15" hidden="1" x14ac:dyDescent="0.25">
      <c r="A2034" t="s">
        <v>12</v>
      </c>
      <c r="B2034">
        <v>5</v>
      </c>
      <c r="C2034">
        <v>8</v>
      </c>
      <c r="D2034">
        <v>3</v>
      </c>
      <c r="E2034" t="s">
        <v>15</v>
      </c>
      <c r="F2034">
        <v>32</v>
      </c>
      <c r="G2034">
        <v>16</v>
      </c>
      <c r="H2034" t="s">
        <v>14</v>
      </c>
      <c r="I2034" t="s">
        <v>14</v>
      </c>
      <c r="J2034" t="s">
        <v>13</v>
      </c>
      <c r="K2034">
        <v>0.98250000000000004</v>
      </c>
      <c r="L2034">
        <f>表格2[[#This Row],[orient]]*(64/表格2[[#This Row],[pix_per_cell]])*(64/表格2[[#This Row],[pix_per_cell]])*IF(表格2[[#This Row],[hog_channel]]=" ALL", 3, 1)</f>
        <v>960</v>
      </c>
      <c r="M2034">
        <f>IF(表格2[[#This Row],[spatial_feat]] = " True",表格2[[#This Row],[spatial_size]]*表格2[[#This Row],[spatial_size]]*3, 0)</f>
        <v>0</v>
      </c>
      <c r="N2034">
        <f>IF(表格2[[#This Row],[hist_feat]] = " True", 表格2[[#This Row],[hist_bins]]*3, 0)</f>
        <v>0</v>
      </c>
      <c r="O2034">
        <f>表格2[[#This Row],[feature_len_hog]]+表格2[[#This Row],[feature_len_spatial]]+表格2[[#This Row],[feature_len_hist]]</f>
        <v>960</v>
      </c>
    </row>
    <row r="2035" spans="1:15" hidden="1" x14ac:dyDescent="0.25">
      <c r="A2035" t="s">
        <v>12</v>
      </c>
      <c r="B2035">
        <v>5</v>
      </c>
      <c r="C2035">
        <v>8</v>
      </c>
      <c r="D2035">
        <v>3</v>
      </c>
      <c r="E2035" t="s">
        <v>15</v>
      </c>
      <c r="F2035">
        <v>32</v>
      </c>
      <c r="G2035">
        <v>32</v>
      </c>
      <c r="H2035" t="s">
        <v>14</v>
      </c>
      <c r="I2035" t="s">
        <v>14</v>
      </c>
      <c r="J2035" t="s">
        <v>13</v>
      </c>
      <c r="K2035">
        <v>0.98250000000000004</v>
      </c>
      <c r="L2035">
        <f>表格2[[#This Row],[orient]]*(64/表格2[[#This Row],[pix_per_cell]])*(64/表格2[[#This Row],[pix_per_cell]])*IF(表格2[[#This Row],[hog_channel]]=" ALL", 3, 1)</f>
        <v>960</v>
      </c>
      <c r="M2035">
        <f>IF(表格2[[#This Row],[spatial_feat]] = " True",表格2[[#This Row],[spatial_size]]*表格2[[#This Row],[spatial_size]]*3, 0)</f>
        <v>0</v>
      </c>
      <c r="N2035">
        <f>IF(表格2[[#This Row],[hist_feat]] = " True", 表格2[[#This Row],[hist_bins]]*3, 0)</f>
        <v>0</v>
      </c>
      <c r="O2035">
        <f>表格2[[#This Row],[feature_len_hog]]+表格2[[#This Row],[feature_len_spatial]]+表格2[[#This Row],[feature_len_hist]]</f>
        <v>960</v>
      </c>
    </row>
    <row r="2036" spans="1:15" hidden="1" x14ac:dyDescent="0.25">
      <c r="A2036" t="s">
        <v>12</v>
      </c>
      <c r="B2036">
        <v>5</v>
      </c>
      <c r="C2036">
        <v>8</v>
      </c>
      <c r="D2036">
        <v>4</v>
      </c>
      <c r="E2036" t="s">
        <v>15</v>
      </c>
      <c r="F2036">
        <v>16</v>
      </c>
      <c r="G2036">
        <v>16</v>
      </c>
      <c r="H2036" t="s">
        <v>14</v>
      </c>
      <c r="I2036" t="s">
        <v>13</v>
      </c>
      <c r="J2036" t="s">
        <v>13</v>
      </c>
      <c r="K2036">
        <v>0.98250000000000004</v>
      </c>
      <c r="L2036">
        <f>表格2[[#This Row],[orient]]*(64/表格2[[#This Row],[pix_per_cell]])*(64/表格2[[#This Row],[pix_per_cell]])*IF(表格2[[#This Row],[hog_channel]]=" ALL", 3, 1)</f>
        <v>960</v>
      </c>
      <c r="M2036">
        <f>IF(表格2[[#This Row],[spatial_feat]] = " True",表格2[[#This Row],[spatial_size]]*表格2[[#This Row],[spatial_size]]*3, 0)</f>
        <v>0</v>
      </c>
      <c r="N2036">
        <f>IF(表格2[[#This Row],[hist_feat]] = " True", 表格2[[#This Row],[hist_bins]]*3, 0)</f>
        <v>48</v>
      </c>
      <c r="O2036">
        <f>表格2[[#This Row],[feature_len_hog]]+表格2[[#This Row],[feature_len_spatial]]+表格2[[#This Row],[feature_len_hist]]</f>
        <v>1008</v>
      </c>
    </row>
    <row r="2037" spans="1:15" hidden="1" x14ac:dyDescent="0.25">
      <c r="A2037" t="s">
        <v>12</v>
      </c>
      <c r="B2037">
        <v>5</v>
      </c>
      <c r="C2037">
        <v>8</v>
      </c>
      <c r="D2037">
        <v>4</v>
      </c>
      <c r="E2037" t="s">
        <v>15</v>
      </c>
      <c r="F2037">
        <v>32</v>
      </c>
      <c r="G2037">
        <v>16</v>
      </c>
      <c r="H2037" t="s">
        <v>14</v>
      </c>
      <c r="I2037" t="s">
        <v>14</v>
      </c>
      <c r="J2037" t="s">
        <v>13</v>
      </c>
      <c r="K2037">
        <v>0.98250000000000004</v>
      </c>
      <c r="L2037">
        <f>表格2[[#This Row],[orient]]*(64/表格2[[#This Row],[pix_per_cell]])*(64/表格2[[#This Row],[pix_per_cell]])*IF(表格2[[#This Row],[hog_channel]]=" ALL", 3, 1)</f>
        <v>960</v>
      </c>
      <c r="M2037">
        <f>IF(表格2[[#This Row],[spatial_feat]] = " True",表格2[[#This Row],[spatial_size]]*表格2[[#This Row],[spatial_size]]*3, 0)</f>
        <v>0</v>
      </c>
      <c r="N2037">
        <f>IF(表格2[[#This Row],[hist_feat]] = " True", 表格2[[#This Row],[hist_bins]]*3, 0)</f>
        <v>0</v>
      </c>
      <c r="O2037">
        <f>表格2[[#This Row],[feature_len_hog]]+表格2[[#This Row],[feature_len_spatial]]+表格2[[#This Row],[feature_len_hist]]</f>
        <v>960</v>
      </c>
    </row>
    <row r="2038" spans="1:15" hidden="1" x14ac:dyDescent="0.25">
      <c r="A2038" t="s">
        <v>12</v>
      </c>
      <c r="B2038">
        <v>5</v>
      </c>
      <c r="C2038">
        <v>16</v>
      </c>
      <c r="D2038">
        <v>2</v>
      </c>
      <c r="E2038">
        <v>1</v>
      </c>
      <c r="F2038">
        <v>32</v>
      </c>
      <c r="G2038">
        <v>16</v>
      </c>
      <c r="H2038" t="s">
        <v>13</v>
      </c>
      <c r="I2038" t="s">
        <v>13</v>
      </c>
      <c r="J2038" t="s">
        <v>13</v>
      </c>
      <c r="K2038">
        <v>0.98250000000000004</v>
      </c>
      <c r="L2038">
        <f>表格2[[#This Row],[orient]]*(64/表格2[[#This Row],[pix_per_cell]])*(64/表格2[[#This Row],[pix_per_cell]])*IF(表格2[[#This Row],[hog_channel]]=" ALL", 3, 1)</f>
        <v>80</v>
      </c>
      <c r="M2038">
        <f>IF(表格2[[#This Row],[spatial_feat]] = " True",表格2[[#This Row],[spatial_size]]*表格2[[#This Row],[spatial_size]]*3, 0)</f>
        <v>3072</v>
      </c>
      <c r="N2038">
        <f>IF(表格2[[#This Row],[hist_feat]] = " True", 表格2[[#This Row],[hist_bins]]*3, 0)</f>
        <v>48</v>
      </c>
      <c r="O2038">
        <f>表格2[[#This Row],[feature_len_hog]]+表格2[[#This Row],[feature_len_spatial]]+表格2[[#This Row],[feature_len_hist]]</f>
        <v>3200</v>
      </c>
    </row>
    <row r="2039" spans="1:15" hidden="1" x14ac:dyDescent="0.25">
      <c r="A2039" t="s">
        <v>12</v>
      </c>
      <c r="B2039">
        <v>5</v>
      </c>
      <c r="C2039">
        <v>16</v>
      </c>
      <c r="D2039">
        <v>2</v>
      </c>
      <c r="E2039" t="s">
        <v>15</v>
      </c>
      <c r="F2039">
        <v>16</v>
      </c>
      <c r="G2039">
        <v>16</v>
      </c>
      <c r="H2039" t="s">
        <v>14</v>
      </c>
      <c r="I2039" t="s">
        <v>14</v>
      </c>
      <c r="J2039" t="s">
        <v>13</v>
      </c>
      <c r="K2039">
        <v>0.98250000000000004</v>
      </c>
      <c r="L2039">
        <f>表格2[[#This Row],[orient]]*(64/表格2[[#This Row],[pix_per_cell]])*(64/表格2[[#This Row],[pix_per_cell]])*IF(表格2[[#This Row],[hog_channel]]=" ALL", 3, 1)</f>
        <v>240</v>
      </c>
      <c r="M2039">
        <f>IF(表格2[[#This Row],[spatial_feat]] = " True",表格2[[#This Row],[spatial_size]]*表格2[[#This Row],[spatial_size]]*3, 0)</f>
        <v>0</v>
      </c>
      <c r="N2039">
        <f>IF(表格2[[#This Row],[hist_feat]] = " True", 表格2[[#This Row],[hist_bins]]*3, 0)</f>
        <v>0</v>
      </c>
      <c r="O2039">
        <f>表格2[[#This Row],[feature_len_hog]]+表格2[[#This Row],[feature_len_spatial]]+表格2[[#This Row],[feature_len_hist]]</f>
        <v>240</v>
      </c>
    </row>
    <row r="2040" spans="1:15" hidden="1" x14ac:dyDescent="0.25">
      <c r="A2040" t="s">
        <v>12</v>
      </c>
      <c r="B2040">
        <v>5</v>
      </c>
      <c r="C2040">
        <v>16</v>
      </c>
      <c r="D2040">
        <v>2</v>
      </c>
      <c r="E2040" t="s">
        <v>15</v>
      </c>
      <c r="F2040">
        <v>16</v>
      </c>
      <c r="G2040">
        <v>32</v>
      </c>
      <c r="H2040" t="s">
        <v>14</v>
      </c>
      <c r="I2040" t="s">
        <v>14</v>
      </c>
      <c r="J2040" t="s">
        <v>13</v>
      </c>
      <c r="K2040">
        <v>0.98250000000000004</v>
      </c>
      <c r="L2040">
        <f>表格2[[#This Row],[orient]]*(64/表格2[[#This Row],[pix_per_cell]])*(64/表格2[[#This Row],[pix_per_cell]])*IF(表格2[[#This Row],[hog_channel]]=" ALL", 3, 1)</f>
        <v>240</v>
      </c>
      <c r="M2040">
        <f>IF(表格2[[#This Row],[spatial_feat]] = " True",表格2[[#This Row],[spatial_size]]*表格2[[#This Row],[spatial_size]]*3, 0)</f>
        <v>0</v>
      </c>
      <c r="N2040">
        <f>IF(表格2[[#This Row],[hist_feat]] = " True", 表格2[[#This Row],[hist_bins]]*3, 0)</f>
        <v>0</v>
      </c>
      <c r="O2040">
        <f>表格2[[#This Row],[feature_len_hog]]+表格2[[#This Row],[feature_len_spatial]]+表格2[[#This Row],[feature_len_hist]]</f>
        <v>240</v>
      </c>
    </row>
    <row r="2041" spans="1:15" hidden="1" x14ac:dyDescent="0.25">
      <c r="A2041" t="s">
        <v>12</v>
      </c>
      <c r="B2041">
        <v>5</v>
      </c>
      <c r="C2041">
        <v>16</v>
      </c>
      <c r="D2041">
        <v>3</v>
      </c>
      <c r="E2041">
        <v>0</v>
      </c>
      <c r="F2041">
        <v>16</v>
      </c>
      <c r="G2041">
        <v>32</v>
      </c>
      <c r="H2041" t="s">
        <v>13</v>
      </c>
      <c r="I2041" t="s">
        <v>14</v>
      </c>
      <c r="J2041" t="s">
        <v>13</v>
      </c>
      <c r="K2041">
        <v>0.98250000000000004</v>
      </c>
      <c r="L2041">
        <f>表格2[[#This Row],[orient]]*(64/表格2[[#This Row],[pix_per_cell]])*(64/表格2[[#This Row],[pix_per_cell]])*IF(表格2[[#This Row],[hog_channel]]=" ALL", 3, 1)</f>
        <v>80</v>
      </c>
      <c r="M2041">
        <f>IF(表格2[[#This Row],[spatial_feat]] = " True",表格2[[#This Row],[spatial_size]]*表格2[[#This Row],[spatial_size]]*3, 0)</f>
        <v>768</v>
      </c>
      <c r="N2041">
        <f>IF(表格2[[#This Row],[hist_feat]] = " True", 表格2[[#This Row],[hist_bins]]*3, 0)</f>
        <v>0</v>
      </c>
      <c r="O2041">
        <f>表格2[[#This Row],[feature_len_hog]]+表格2[[#This Row],[feature_len_spatial]]+表格2[[#This Row],[feature_len_hist]]</f>
        <v>848</v>
      </c>
    </row>
    <row r="2042" spans="1:15" hidden="1" x14ac:dyDescent="0.25">
      <c r="A2042" t="s">
        <v>12</v>
      </c>
      <c r="B2042">
        <v>5</v>
      </c>
      <c r="C2042">
        <v>16</v>
      </c>
      <c r="D2042">
        <v>3</v>
      </c>
      <c r="E2042">
        <v>0</v>
      </c>
      <c r="F2042">
        <v>32</v>
      </c>
      <c r="G2042">
        <v>16</v>
      </c>
      <c r="H2042" t="s">
        <v>13</v>
      </c>
      <c r="I2042" t="s">
        <v>13</v>
      </c>
      <c r="J2042" t="s">
        <v>13</v>
      </c>
      <c r="K2042">
        <v>0.98250000000000004</v>
      </c>
      <c r="L2042">
        <f>表格2[[#This Row],[orient]]*(64/表格2[[#This Row],[pix_per_cell]])*(64/表格2[[#This Row],[pix_per_cell]])*IF(表格2[[#This Row],[hog_channel]]=" ALL", 3, 1)</f>
        <v>80</v>
      </c>
      <c r="M2042">
        <f>IF(表格2[[#This Row],[spatial_feat]] = " True",表格2[[#This Row],[spatial_size]]*表格2[[#This Row],[spatial_size]]*3, 0)</f>
        <v>3072</v>
      </c>
      <c r="N2042">
        <f>IF(表格2[[#This Row],[hist_feat]] = " True", 表格2[[#This Row],[hist_bins]]*3, 0)</f>
        <v>48</v>
      </c>
      <c r="O2042">
        <f>表格2[[#This Row],[feature_len_hog]]+表格2[[#This Row],[feature_len_spatial]]+表格2[[#This Row],[feature_len_hist]]</f>
        <v>3200</v>
      </c>
    </row>
    <row r="2043" spans="1:15" hidden="1" x14ac:dyDescent="0.25">
      <c r="A2043" t="s">
        <v>12</v>
      </c>
      <c r="B2043">
        <v>5</v>
      </c>
      <c r="C2043">
        <v>16</v>
      </c>
      <c r="D2043">
        <v>3</v>
      </c>
      <c r="E2043">
        <v>0</v>
      </c>
      <c r="F2043">
        <v>32</v>
      </c>
      <c r="G2043">
        <v>32</v>
      </c>
      <c r="H2043" t="s">
        <v>13</v>
      </c>
      <c r="I2043" t="s">
        <v>14</v>
      </c>
      <c r="J2043" t="s">
        <v>13</v>
      </c>
      <c r="K2043">
        <v>0.98250000000000004</v>
      </c>
      <c r="L2043">
        <f>表格2[[#This Row],[orient]]*(64/表格2[[#This Row],[pix_per_cell]])*(64/表格2[[#This Row],[pix_per_cell]])*IF(表格2[[#This Row],[hog_channel]]=" ALL", 3, 1)</f>
        <v>80</v>
      </c>
      <c r="M2043">
        <f>IF(表格2[[#This Row],[spatial_feat]] = " True",表格2[[#This Row],[spatial_size]]*表格2[[#This Row],[spatial_size]]*3, 0)</f>
        <v>3072</v>
      </c>
      <c r="N2043">
        <f>IF(表格2[[#This Row],[hist_feat]] = " True", 表格2[[#This Row],[hist_bins]]*3, 0)</f>
        <v>0</v>
      </c>
      <c r="O2043">
        <f>表格2[[#This Row],[feature_len_hog]]+表格2[[#This Row],[feature_len_spatial]]+表格2[[#This Row],[feature_len_hist]]</f>
        <v>3152</v>
      </c>
    </row>
    <row r="2044" spans="1:15" hidden="1" x14ac:dyDescent="0.25">
      <c r="A2044" t="s">
        <v>12</v>
      </c>
      <c r="B2044">
        <v>5</v>
      </c>
      <c r="C2044">
        <v>16</v>
      </c>
      <c r="D2044">
        <v>3</v>
      </c>
      <c r="E2044">
        <v>1</v>
      </c>
      <c r="F2044">
        <v>32</v>
      </c>
      <c r="G2044">
        <v>16</v>
      </c>
      <c r="H2044" t="s">
        <v>13</v>
      </c>
      <c r="I2044" t="s">
        <v>14</v>
      </c>
      <c r="J2044" t="s">
        <v>13</v>
      </c>
      <c r="K2044">
        <v>0.98250000000000004</v>
      </c>
      <c r="L2044">
        <f>表格2[[#This Row],[orient]]*(64/表格2[[#This Row],[pix_per_cell]])*(64/表格2[[#This Row],[pix_per_cell]])*IF(表格2[[#This Row],[hog_channel]]=" ALL", 3, 1)</f>
        <v>80</v>
      </c>
      <c r="M2044">
        <f>IF(表格2[[#This Row],[spatial_feat]] = " True",表格2[[#This Row],[spatial_size]]*表格2[[#This Row],[spatial_size]]*3, 0)</f>
        <v>3072</v>
      </c>
      <c r="N2044">
        <f>IF(表格2[[#This Row],[hist_feat]] = " True", 表格2[[#This Row],[hist_bins]]*3, 0)</f>
        <v>0</v>
      </c>
      <c r="O2044">
        <f>表格2[[#This Row],[feature_len_hog]]+表格2[[#This Row],[feature_len_spatial]]+表格2[[#This Row],[feature_len_hist]]</f>
        <v>3152</v>
      </c>
    </row>
    <row r="2045" spans="1:15" hidden="1" x14ac:dyDescent="0.25">
      <c r="A2045" t="s">
        <v>12</v>
      </c>
      <c r="B2045">
        <v>5</v>
      </c>
      <c r="C2045">
        <v>16</v>
      </c>
      <c r="D2045">
        <v>4</v>
      </c>
      <c r="E2045" t="s">
        <v>15</v>
      </c>
      <c r="F2045">
        <v>16</v>
      </c>
      <c r="G2045">
        <v>32</v>
      </c>
      <c r="H2045" t="s">
        <v>13</v>
      </c>
      <c r="I2045" t="s">
        <v>14</v>
      </c>
      <c r="J2045" t="s">
        <v>13</v>
      </c>
      <c r="K2045">
        <v>0.98250000000000004</v>
      </c>
      <c r="L2045">
        <f>表格2[[#This Row],[orient]]*(64/表格2[[#This Row],[pix_per_cell]])*(64/表格2[[#This Row],[pix_per_cell]])*IF(表格2[[#This Row],[hog_channel]]=" ALL", 3, 1)</f>
        <v>240</v>
      </c>
      <c r="M2045">
        <f>IF(表格2[[#This Row],[spatial_feat]] = " True",表格2[[#This Row],[spatial_size]]*表格2[[#This Row],[spatial_size]]*3, 0)</f>
        <v>768</v>
      </c>
      <c r="N2045">
        <f>IF(表格2[[#This Row],[hist_feat]] = " True", 表格2[[#This Row],[hist_bins]]*3, 0)</f>
        <v>0</v>
      </c>
      <c r="O2045">
        <f>表格2[[#This Row],[feature_len_hog]]+表格2[[#This Row],[feature_len_spatial]]+表格2[[#This Row],[feature_len_hist]]</f>
        <v>1008</v>
      </c>
    </row>
    <row r="2046" spans="1:15" hidden="1" x14ac:dyDescent="0.25">
      <c r="A2046" t="s">
        <v>11</v>
      </c>
      <c r="B2046">
        <v>9</v>
      </c>
      <c r="C2046">
        <v>8</v>
      </c>
      <c r="D2046">
        <v>2</v>
      </c>
      <c r="E2046">
        <v>0</v>
      </c>
      <c r="F2046">
        <v>32</v>
      </c>
      <c r="G2046">
        <v>32</v>
      </c>
      <c r="H2046" t="s">
        <v>13</v>
      </c>
      <c r="I2046" t="s">
        <v>14</v>
      </c>
      <c r="J2046" t="s">
        <v>13</v>
      </c>
      <c r="K2046">
        <v>0.98250000000000004</v>
      </c>
      <c r="L2046">
        <f>表格2[[#This Row],[orient]]*(64/表格2[[#This Row],[pix_per_cell]])*(64/表格2[[#This Row],[pix_per_cell]])*IF(表格2[[#This Row],[hog_channel]]=" ALL", 3, 1)</f>
        <v>576</v>
      </c>
      <c r="M2046">
        <f>IF(表格2[[#This Row],[spatial_feat]] = " True",表格2[[#This Row],[spatial_size]]*表格2[[#This Row],[spatial_size]]*3, 0)</f>
        <v>3072</v>
      </c>
      <c r="N2046">
        <f>IF(表格2[[#This Row],[hist_feat]] = " True", 表格2[[#This Row],[hist_bins]]*3, 0)</f>
        <v>0</v>
      </c>
      <c r="O2046">
        <f>表格2[[#This Row],[feature_len_hog]]+表格2[[#This Row],[feature_len_spatial]]+表格2[[#This Row],[feature_len_hist]]</f>
        <v>3648</v>
      </c>
    </row>
    <row r="2047" spans="1:15" hidden="1" x14ac:dyDescent="0.25">
      <c r="A2047" t="s">
        <v>11</v>
      </c>
      <c r="B2047">
        <v>9</v>
      </c>
      <c r="C2047">
        <v>8</v>
      </c>
      <c r="D2047">
        <v>2</v>
      </c>
      <c r="E2047">
        <v>2</v>
      </c>
      <c r="F2047">
        <v>32</v>
      </c>
      <c r="G2047">
        <v>16</v>
      </c>
      <c r="H2047" t="s">
        <v>14</v>
      </c>
      <c r="I2047" t="s">
        <v>13</v>
      </c>
      <c r="J2047" t="s">
        <v>13</v>
      </c>
      <c r="K2047">
        <v>0.98250000000000004</v>
      </c>
      <c r="L2047">
        <f>表格2[[#This Row],[orient]]*(64/表格2[[#This Row],[pix_per_cell]])*(64/表格2[[#This Row],[pix_per_cell]])*IF(表格2[[#This Row],[hog_channel]]=" ALL", 3, 1)</f>
        <v>576</v>
      </c>
      <c r="M2047">
        <f>IF(表格2[[#This Row],[spatial_feat]] = " True",表格2[[#This Row],[spatial_size]]*表格2[[#This Row],[spatial_size]]*3, 0)</f>
        <v>0</v>
      </c>
      <c r="N2047">
        <f>IF(表格2[[#This Row],[hist_feat]] = " True", 表格2[[#This Row],[hist_bins]]*3, 0)</f>
        <v>48</v>
      </c>
      <c r="O2047">
        <f>表格2[[#This Row],[feature_len_hog]]+表格2[[#This Row],[feature_len_spatial]]+表格2[[#This Row],[feature_len_hist]]</f>
        <v>624</v>
      </c>
    </row>
    <row r="2048" spans="1:15" hidden="1" x14ac:dyDescent="0.25">
      <c r="A2048" t="s">
        <v>11</v>
      </c>
      <c r="B2048">
        <v>9</v>
      </c>
      <c r="C2048">
        <v>8</v>
      </c>
      <c r="D2048">
        <v>2</v>
      </c>
      <c r="E2048">
        <v>2</v>
      </c>
      <c r="F2048">
        <v>32</v>
      </c>
      <c r="G2048">
        <v>32</v>
      </c>
      <c r="H2048" t="s">
        <v>14</v>
      </c>
      <c r="I2048" t="s">
        <v>13</v>
      </c>
      <c r="J2048" t="s">
        <v>13</v>
      </c>
      <c r="K2048">
        <v>0.98250000000000004</v>
      </c>
      <c r="L2048">
        <f>表格2[[#This Row],[orient]]*(64/表格2[[#This Row],[pix_per_cell]])*(64/表格2[[#This Row],[pix_per_cell]])*IF(表格2[[#This Row],[hog_channel]]=" ALL", 3, 1)</f>
        <v>576</v>
      </c>
      <c r="M2048">
        <f>IF(表格2[[#This Row],[spatial_feat]] = " True",表格2[[#This Row],[spatial_size]]*表格2[[#This Row],[spatial_size]]*3, 0)</f>
        <v>0</v>
      </c>
      <c r="N2048">
        <f>IF(表格2[[#This Row],[hist_feat]] = " True", 表格2[[#This Row],[hist_bins]]*3, 0)</f>
        <v>96</v>
      </c>
      <c r="O2048">
        <f>表格2[[#This Row],[feature_len_hog]]+表格2[[#This Row],[feature_len_spatial]]+表格2[[#This Row],[feature_len_hist]]</f>
        <v>672</v>
      </c>
    </row>
    <row r="2049" spans="1:15" hidden="1" x14ac:dyDescent="0.25">
      <c r="A2049" t="s">
        <v>11</v>
      </c>
      <c r="B2049">
        <v>9</v>
      </c>
      <c r="C2049">
        <v>8</v>
      </c>
      <c r="D2049">
        <v>3</v>
      </c>
      <c r="E2049">
        <v>0</v>
      </c>
      <c r="F2049">
        <v>16</v>
      </c>
      <c r="G2049">
        <v>16</v>
      </c>
      <c r="H2049" t="s">
        <v>14</v>
      </c>
      <c r="I2049" t="s">
        <v>14</v>
      </c>
      <c r="J2049" t="s">
        <v>13</v>
      </c>
      <c r="K2049">
        <v>0.98250000000000004</v>
      </c>
      <c r="L2049">
        <f>表格2[[#This Row],[orient]]*(64/表格2[[#This Row],[pix_per_cell]])*(64/表格2[[#This Row],[pix_per_cell]])*IF(表格2[[#This Row],[hog_channel]]=" ALL", 3, 1)</f>
        <v>576</v>
      </c>
      <c r="M2049">
        <f>IF(表格2[[#This Row],[spatial_feat]] = " True",表格2[[#This Row],[spatial_size]]*表格2[[#This Row],[spatial_size]]*3, 0)</f>
        <v>0</v>
      </c>
      <c r="N2049">
        <f>IF(表格2[[#This Row],[hist_feat]] = " True", 表格2[[#This Row],[hist_bins]]*3, 0)</f>
        <v>0</v>
      </c>
      <c r="O2049">
        <f>表格2[[#This Row],[feature_len_hog]]+表格2[[#This Row],[feature_len_spatial]]+表格2[[#This Row],[feature_len_hist]]</f>
        <v>576</v>
      </c>
    </row>
    <row r="2050" spans="1:15" hidden="1" x14ac:dyDescent="0.25">
      <c r="A2050" t="s">
        <v>11</v>
      </c>
      <c r="B2050">
        <v>9</v>
      </c>
      <c r="C2050">
        <v>8</v>
      </c>
      <c r="D2050">
        <v>3</v>
      </c>
      <c r="E2050">
        <v>1</v>
      </c>
      <c r="F2050">
        <v>16</v>
      </c>
      <c r="G2050">
        <v>16</v>
      </c>
      <c r="H2050" t="s">
        <v>14</v>
      </c>
      <c r="I2050" t="s">
        <v>13</v>
      </c>
      <c r="J2050" t="s">
        <v>13</v>
      </c>
      <c r="K2050">
        <v>0.98250000000000004</v>
      </c>
      <c r="L2050">
        <f>表格2[[#This Row],[orient]]*(64/表格2[[#This Row],[pix_per_cell]])*(64/表格2[[#This Row],[pix_per_cell]])*IF(表格2[[#This Row],[hog_channel]]=" ALL", 3, 1)</f>
        <v>576</v>
      </c>
      <c r="M2050">
        <f>IF(表格2[[#This Row],[spatial_feat]] = " True",表格2[[#This Row],[spatial_size]]*表格2[[#This Row],[spatial_size]]*3, 0)</f>
        <v>0</v>
      </c>
      <c r="N2050">
        <f>IF(表格2[[#This Row],[hist_feat]] = " True", 表格2[[#This Row],[hist_bins]]*3, 0)</f>
        <v>48</v>
      </c>
      <c r="O2050">
        <f>表格2[[#This Row],[feature_len_hog]]+表格2[[#This Row],[feature_len_spatial]]+表格2[[#This Row],[feature_len_hist]]</f>
        <v>624</v>
      </c>
    </row>
    <row r="2051" spans="1:15" hidden="1" x14ac:dyDescent="0.25">
      <c r="A2051" t="s">
        <v>11</v>
      </c>
      <c r="B2051">
        <v>9</v>
      </c>
      <c r="C2051">
        <v>8</v>
      </c>
      <c r="D2051">
        <v>3</v>
      </c>
      <c r="E2051">
        <v>2</v>
      </c>
      <c r="F2051">
        <v>16</v>
      </c>
      <c r="G2051">
        <v>32</v>
      </c>
      <c r="H2051" t="s">
        <v>14</v>
      </c>
      <c r="I2051" t="s">
        <v>13</v>
      </c>
      <c r="J2051" t="s">
        <v>13</v>
      </c>
      <c r="K2051">
        <v>0.98250000000000004</v>
      </c>
      <c r="L2051">
        <f>表格2[[#This Row],[orient]]*(64/表格2[[#This Row],[pix_per_cell]])*(64/表格2[[#This Row],[pix_per_cell]])*IF(表格2[[#This Row],[hog_channel]]=" ALL", 3, 1)</f>
        <v>576</v>
      </c>
      <c r="M2051">
        <f>IF(表格2[[#This Row],[spatial_feat]] = " True",表格2[[#This Row],[spatial_size]]*表格2[[#This Row],[spatial_size]]*3, 0)</f>
        <v>0</v>
      </c>
      <c r="N2051">
        <f>IF(表格2[[#This Row],[hist_feat]] = " True", 表格2[[#This Row],[hist_bins]]*3, 0)</f>
        <v>96</v>
      </c>
      <c r="O2051">
        <f>表格2[[#This Row],[feature_len_hog]]+表格2[[#This Row],[feature_len_spatial]]+表格2[[#This Row],[feature_len_hist]]</f>
        <v>672</v>
      </c>
    </row>
    <row r="2052" spans="1:15" hidden="1" x14ac:dyDescent="0.25">
      <c r="A2052" t="s">
        <v>11</v>
      </c>
      <c r="B2052">
        <v>9</v>
      </c>
      <c r="C2052">
        <v>8</v>
      </c>
      <c r="D2052">
        <v>3</v>
      </c>
      <c r="E2052">
        <v>2</v>
      </c>
      <c r="F2052">
        <v>32</v>
      </c>
      <c r="G2052">
        <v>16</v>
      </c>
      <c r="H2052" t="s">
        <v>14</v>
      </c>
      <c r="I2052" t="s">
        <v>13</v>
      </c>
      <c r="J2052" t="s">
        <v>13</v>
      </c>
      <c r="K2052">
        <v>0.98250000000000004</v>
      </c>
      <c r="L2052">
        <f>表格2[[#This Row],[orient]]*(64/表格2[[#This Row],[pix_per_cell]])*(64/表格2[[#This Row],[pix_per_cell]])*IF(表格2[[#This Row],[hog_channel]]=" ALL", 3, 1)</f>
        <v>576</v>
      </c>
      <c r="M2052">
        <f>IF(表格2[[#This Row],[spatial_feat]] = " True",表格2[[#This Row],[spatial_size]]*表格2[[#This Row],[spatial_size]]*3, 0)</f>
        <v>0</v>
      </c>
      <c r="N2052">
        <f>IF(表格2[[#This Row],[hist_feat]] = " True", 表格2[[#This Row],[hist_bins]]*3, 0)</f>
        <v>48</v>
      </c>
      <c r="O2052">
        <f>表格2[[#This Row],[feature_len_hog]]+表格2[[#This Row],[feature_len_spatial]]+表格2[[#This Row],[feature_len_hist]]</f>
        <v>624</v>
      </c>
    </row>
    <row r="2053" spans="1:15" hidden="1" x14ac:dyDescent="0.25">
      <c r="A2053" t="s">
        <v>11</v>
      </c>
      <c r="B2053">
        <v>9</v>
      </c>
      <c r="C2053">
        <v>8</v>
      </c>
      <c r="D2053">
        <v>3</v>
      </c>
      <c r="E2053">
        <v>2</v>
      </c>
      <c r="F2053">
        <v>32</v>
      </c>
      <c r="G2053">
        <v>32</v>
      </c>
      <c r="H2053" t="s">
        <v>14</v>
      </c>
      <c r="I2053" t="s">
        <v>13</v>
      </c>
      <c r="J2053" t="s">
        <v>13</v>
      </c>
      <c r="K2053">
        <v>0.98250000000000004</v>
      </c>
      <c r="L2053">
        <f>表格2[[#This Row],[orient]]*(64/表格2[[#This Row],[pix_per_cell]])*(64/表格2[[#This Row],[pix_per_cell]])*IF(表格2[[#This Row],[hog_channel]]=" ALL", 3, 1)</f>
        <v>576</v>
      </c>
      <c r="M2053">
        <f>IF(表格2[[#This Row],[spatial_feat]] = " True",表格2[[#This Row],[spatial_size]]*表格2[[#This Row],[spatial_size]]*3, 0)</f>
        <v>0</v>
      </c>
      <c r="N2053">
        <f>IF(表格2[[#This Row],[hist_feat]] = " True", 表格2[[#This Row],[hist_bins]]*3, 0)</f>
        <v>96</v>
      </c>
      <c r="O2053">
        <f>表格2[[#This Row],[feature_len_hog]]+表格2[[#This Row],[feature_len_spatial]]+表格2[[#This Row],[feature_len_hist]]</f>
        <v>672</v>
      </c>
    </row>
    <row r="2054" spans="1:15" hidden="1" x14ac:dyDescent="0.25">
      <c r="A2054" t="s">
        <v>11</v>
      </c>
      <c r="B2054">
        <v>9</v>
      </c>
      <c r="C2054">
        <v>8</v>
      </c>
      <c r="D2054">
        <v>4</v>
      </c>
      <c r="E2054">
        <v>2</v>
      </c>
      <c r="F2054">
        <v>16</v>
      </c>
      <c r="G2054">
        <v>16</v>
      </c>
      <c r="H2054" t="s">
        <v>13</v>
      </c>
      <c r="I2054" t="s">
        <v>13</v>
      </c>
      <c r="J2054" t="s">
        <v>13</v>
      </c>
      <c r="K2054">
        <v>0.98250000000000004</v>
      </c>
      <c r="L2054">
        <f>表格2[[#This Row],[orient]]*(64/表格2[[#This Row],[pix_per_cell]])*(64/表格2[[#This Row],[pix_per_cell]])*IF(表格2[[#This Row],[hog_channel]]=" ALL", 3, 1)</f>
        <v>576</v>
      </c>
      <c r="M2054">
        <f>IF(表格2[[#This Row],[spatial_feat]] = " True",表格2[[#This Row],[spatial_size]]*表格2[[#This Row],[spatial_size]]*3, 0)</f>
        <v>768</v>
      </c>
      <c r="N2054">
        <f>IF(表格2[[#This Row],[hist_feat]] = " True", 表格2[[#This Row],[hist_bins]]*3, 0)</f>
        <v>48</v>
      </c>
      <c r="O2054">
        <f>表格2[[#This Row],[feature_len_hog]]+表格2[[#This Row],[feature_len_spatial]]+表格2[[#This Row],[feature_len_hist]]</f>
        <v>1392</v>
      </c>
    </row>
    <row r="2055" spans="1:15" hidden="1" x14ac:dyDescent="0.25">
      <c r="A2055" t="s">
        <v>11</v>
      </c>
      <c r="B2055">
        <v>9</v>
      </c>
      <c r="C2055">
        <v>8</v>
      </c>
      <c r="D2055">
        <v>4</v>
      </c>
      <c r="E2055">
        <v>2</v>
      </c>
      <c r="F2055">
        <v>16</v>
      </c>
      <c r="G2055">
        <v>16</v>
      </c>
      <c r="H2055" t="s">
        <v>14</v>
      </c>
      <c r="I2055" t="s">
        <v>13</v>
      </c>
      <c r="J2055" t="s">
        <v>13</v>
      </c>
      <c r="K2055">
        <v>0.98250000000000004</v>
      </c>
      <c r="L2055">
        <f>表格2[[#This Row],[orient]]*(64/表格2[[#This Row],[pix_per_cell]])*(64/表格2[[#This Row],[pix_per_cell]])*IF(表格2[[#This Row],[hog_channel]]=" ALL", 3, 1)</f>
        <v>576</v>
      </c>
      <c r="M2055">
        <f>IF(表格2[[#This Row],[spatial_feat]] = " True",表格2[[#This Row],[spatial_size]]*表格2[[#This Row],[spatial_size]]*3, 0)</f>
        <v>0</v>
      </c>
      <c r="N2055">
        <f>IF(表格2[[#This Row],[hist_feat]] = " True", 表格2[[#This Row],[hist_bins]]*3, 0)</f>
        <v>48</v>
      </c>
      <c r="O2055">
        <f>表格2[[#This Row],[feature_len_hog]]+表格2[[#This Row],[feature_len_spatial]]+表格2[[#This Row],[feature_len_hist]]</f>
        <v>624</v>
      </c>
    </row>
    <row r="2056" spans="1:15" hidden="1" x14ac:dyDescent="0.25">
      <c r="A2056" t="s">
        <v>11</v>
      </c>
      <c r="B2056">
        <v>9</v>
      </c>
      <c r="C2056">
        <v>8</v>
      </c>
      <c r="D2056">
        <v>4</v>
      </c>
      <c r="E2056">
        <v>2</v>
      </c>
      <c r="F2056">
        <v>32</v>
      </c>
      <c r="G2056">
        <v>16</v>
      </c>
      <c r="H2056" t="s">
        <v>13</v>
      </c>
      <c r="I2056" t="s">
        <v>13</v>
      </c>
      <c r="J2056" t="s">
        <v>13</v>
      </c>
      <c r="K2056">
        <v>0.98250000000000004</v>
      </c>
      <c r="L2056">
        <f>表格2[[#This Row],[orient]]*(64/表格2[[#This Row],[pix_per_cell]])*(64/表格2[[#This Row],[pix_per_cell]])*IF(表格2[[#This Row],[hog_channel]]=" ALL", 3, 1)</f>
        <v>576</v>
      </c>
      <c r="M2056">
        <f>IF(表格2[[#This Row],[spatial_feat]] = " True",表格2[[#This Row],[spatial_size]]*表格2[[#This Row],[spatial_size]]*3, 0)</f>
        <v>3072</v>
      </c>
      <c r="N2056">
        <f>IF(表格2[[#This Row],[hist_feat]] = " True", 表格2[[#This Row],[hist_bins]]*3, 0)</f>
        <v>48</v>
      </c>
      <c r="O2056">
        <f>表格2[[#This Row],[feature_len_hog]]+表格2[[#This Row],[feature_len_spatial]]+表格2[[#This Row],[feature_len_hist]]</f>
        <v>3696</v>
      </c>
    </row>
    <row r="2057" spans="1:15" hidden="1" x14ac:dyDescent="0.25">
      <c r="A2057" t="s">
        <v>11</v>
      </c>
      <c r="B2057">
        <v>9</v>
      </c>
      <c r="C2057">
        <v>16</v>
      </c>
      <c r="D2057">
        <v>2</v>
      </c>
      <c r="E2057">
        <v>0</v>
      </c>
      <c r="F2057">
        <v>16</v>
      </c>
      <c r="G2057">
        <v>16</v>
      </c>
      <c r="H2057" t="s">
        <v>13</v>
      </c>
      <c r="I2057" t="s">
        <v>14</v>
      </c>
      <c r="J2057" t="s">
        <v>13</v>
      </c>
      <c r="K2057">
        <v>0.98250000000000004</v>
      </c>
      <c r="L2057">
        <f>表格2[[#This Row],[orient]]*(64/表格2[[#This Row],[pix_per_cell]])*(64/表格2[[#This Row],[pix_per_cell]])*IF(表格2[[#This Row],[hog_channel]]=" ALL", 3, 1)</f>
        <v>144</v>
      </c>
      <c r="M2057">
        <f>IF(表格2[[#This Row],[spatial_feat]] = " True",表格2[[#This Row],[spatial_size]]*表格2[[#This Row],[spatial_size]]*3, 0)</f>
        <v>768</v>
      </c>
      <c r="N2057">
        <f>IF(表格2[[#This Row],[hist_feat]] = " True", 表格2[[#This Row],[hist_bins]]*3, 0)</f>
        <v>0</v>
      </c>
      <c r="O2057">
        <f>表格2[[#This Row],[feature_len_hog]]+表格2[[#This Row],[feature_len_spatial]]+表格2[[#This Row],[feature_len_hist]]</f>
        <v>912</v>
      </c>
    </row>
    <row r="2058" spans="1:15" hidden="1" x14ac:dyDescent="0.25">
      <c r="A2058" t="s">
        <v>11</v>
      </c>
      <c r="B2058">
        <v>9</v>
      </c>
      <c r="C2058">
        <v>16</v>
      </c>
      <c r="D2058">
        <v>2</v>
      </c>
      <c r="E2058">
        <v>1</v>
      </c>
      <c r="F2058">
        <v>16</v>
      </c>
      <c r="G2058">
        <v>16</v>
      </c>
      <c r="H2058" t="s">
        <v>13</v>
      </c>
      <c r="I2058" t="s">
        <v>14</v>
      </c>
      <c r="J2058" t="s">
        <v>13</v>
      </c>
      <c r="K2058">
        <v>0.98250000000000004</v>
      </c>
      <c r="L2058">
        <f>表格2[[#This Row],[orient]]*(64/表格2[[#This Row],[pix_per_cell]])*(64/表格2[[#This Row],[pix_per_cell]])*IF(表格2[[#This Row],[hog_channel]]=" ALL", 3, 1)</f>
        <v>144</v>
      </c>
      <c r="M2058">
        <f>IF(表格2[[#This Row],[spatial_feat]] = " True",表格2[[#This Row],[spatial_size]]*表格2[[#This Row],[spatial_size]]*3, 0)</f>
        <v>768</v>
      </c>
      <c r="N2058">
        <f>IF(表格2[[#This Row],[hist_feat]] = " True", 表格2[[#This Row],[hist_bins]]*3, 0)</f>
        <v>0</v>
      </c>
      <c r="O2058">
        <f>表格2[[#This Row],[feature_len_hog]]+表格2[[#This Row],[feature_len_spatial]]+表格2[[#This Row],[feature_len_hist]]</f>
        <v>912</v>
      </c>
    </row>
    <row r="2059" spans="1:15" hidden="1" x14ac:dyDescent="0.25">
      <c r="A2059" t="s">
        <v>11</v>
      </c>
      <c r="B2059">
        <v>9</v>
      </c>
      <c r="C2059">
        <v>16</v>
      </c>
      <c r="D2059">
        <v>2</v>
      </c>
      <c r="E2059">
        <v>2</v>
      </c>
      <c r="F2059">
        <v>32</v>
      </c>
      <c r="G2059">
        <v>16</v>
      </c>
      <c r="H2059" t="s">
        <v>13</v>
      </c>
      <c r="I2059" t="s">
        <v>13</v>
      </c>
      <c r="J2059" t="s">
        <v>13</v>
      </c>
      <c r="K2059">
        <v>0.98250000000000004</v>
      </c>
      <c r="L2059">
        <f>表格2[[#This Row],[orient]]*(64/表格2[[#This Row],[pix_per_cell]])*(64/表格2[[#This Row],[pix_per_cell]])*IF(表格2[[#This Row],[hog_channel]]=" ALL", 3, 1)</f>
        <v>144</v>
      </c>
      <c r="M2059">
        <f>IF(表格2[[#This Row],[spatial_feat]] = " True",表格2[[#This Row],[spatial_size]]*表格2[[#This Row],[spatial_size]]*3, 0)</f>
        <v>3072</v>
      </c>
      <c r="N2059">
        <f>IF(表格2[[#This Row],[hist_feat]] = " True", 表格2[[#This Row],[hist_bins]]*3, 0)</f>
        <v>48</v>
      </c>
      <c r="O2059">
        <f>表格2[[#This Row],[feature_len_hog]]+表格2[[#This Row],[feature_len_spatial]]+表格2[[#This Row],[feature_len_hist]]</f>
        <v>3264</v>
      </c>
    </row>
    <row r="2060" spans="1:15" hidden="1" x14ac:dyDescent="0.25">
      <c r="A2060" t="s">
        <v>11</v>
      </c>
      <c r="B2060">
        <v>9</v>
      </c>
      <c r="C2060">
        <v>16</v>
      </c>
      <c r="D2060">
        <v>2</v>
      </c>
      <c r="E2060" t="s">
        <v>15</v>
      </c>
      <c r="F2060">
        <v>16</v>
      </c>
      <c r="G2060">
        <v>32</v>
      </c>
      <c r="H2060" t="s">
        <v>14</v>
      </c>
      <c r="I2060" t="s">
        <v>14</v>
      </c>
      <c r="J2060" t="s">
        <v>13</v>
      </c>
      <c r="K2060">
        <v>0.98250000000000004</v>
      </c>
      <c r="L2060">
        <f>表格2[[#This Row],[orient]]*(64/表格2[[#This Row],[pix_per_cell]])*(64/表格2[[#This Row],[pix_per_cell]])*IF(表格2[[#This Row],[hog_channel]]=" ALL", 3, 1)</f>
        <v>432</v>
      </c>
      <c r="M2060">
        <f>IF(表格2[[#This Row],[spatial_feat]] = " True",表格2[[#This Row],[spatial_size]]*表格2[[#This Row],[spatial_size]]*3, 0)</f>
        <v>0</v>
      </c>
      <c r="N2060">
        <f>IF(表格2[[#This Row],[hist_feat]] = " True", 表格2[[#This Row],[hist_bins]]*3, 0)</f>
        <v>0</v>
      </c>
      <c r="O2060">
        <f>表格2[[#This Row],[feature_len_hog]]+表格2[[#This Row],[feature_len_spatial]]+表格2[[#This Row],[feature_len_hist]]</f>
        <v>432</v>
      </c>
    </row>
    <row r="2061" spans="1:15" hidden="1" x14ac:dyDescent="0.25">
      <c r="A2061" t="s">
        <v>11</v>
      </c>
      <c r="B2061">
        <v>9</v>
      </c>
      <c r="C2061">
        <v>16</v>
      </c>
      <c r="D2061">
        <v>4</v>
      </c>
      <c r="E2061">
        <v>1</v>
      </c>
      <c r="F2061">
        <v>32</v>
      </c>
      <c r="G2061">
        <v>32</v>
      </c>
      <c r="H2061" t="s">
        <v>13</v>
      </c>
      <c r="I2061" t="s">
        <v>14</v>
      </c>
      <c r="J2061" t="s">
        <v>13</v>
      </c>
      <c r="K2061">
        <v>0.98250000000000004</v>
      </c>
      <c r="L2061">
        <f>表格2[[#This Row],[orient]]*(64/表格2[[#This Row],[pix_per_cell]])*(64/表格2[[#This Row],[pix_per_cell]])*IF(表格2[[#This Row],[hog_channel]]=" ALL", 3, 1)</f>
        <v>144</v>
      </c>
      <c r="M2061">
        <f>IF(表格2[[#This Row],[spatial_feat]] = " True",表格2[[#This Row],[spatial_size]]*表格2[[#This Row],[spatial_size]]*3, 0)</f>
        <v>3072</v>
      </c>
      <c r="N2061">
        <f>IF(表格2[[#This Row],[hist_feat]] = " True", 表格2[[#This Row],[hist_bins]]*3, 0)</f>
        <v>0</v>
      </c>
      <c r="O2061">
        <f>表格2[[#This Row],[feature_len_hog]]+表格2[[#This Row],[feature_len_spatial]]+表格2[[#This Row],[feature_len_hist]]</f>
        <v>3216</v>
      </c>
    </row>
    <row r="2062" spans="1:15" hidden="1" x14ac:dyDescent="0.25">
      <c r="A2062" t="s">
        <v>11</v>
      </c>
      <c r="B2062">
        <v>9</v>
      </c>
      <c r="C2062">
        <v>16</v>
      </c>
      <c r="D2062">
        <v>4</v>
      </c>
      <c r="E2062" t="s">
        <v>15</v>
      </c>
      <c r="F2062">
        <v>32</v>
      </c>
      <c r="G2062">
        <v>32</v>
      </c>
      <c r="H2062" t="s">
        <v>13</v>
      </c>
      <c r="I2062" t="s">
        <v>14</v>
      </c>
      <c r="J2062" t="s">
        <v>13</v>
      </c>
      <c r="K2062">
        <v>0.98250000000000004</v>
      </c>
      <c r="L2062">
        <f>表格2[[#This Row],[orient]]*(64/表格2[[#This Row],[pix_per_cell]])*(64/表格2[[#This Row],[pix_per_cell]])*IF(表格2[[#This Row],[hog_channel]]=" ALL", 3, 1)</f>
        <v>432</v>
      </c>
      <c r="M2062">
        <f>IF(表格2[[#This Row],[spatial_feat]] = " True",表格2[[#This Row],[spatial_size]]*表格2[[#This Row],[spatial_size]]*3, 0)</f>
        <v>3072</v>
      </c>
      <c r="N2062">
        <f>IF(表格2[[#This Row],[hist_feat]] = " True", 表格2[[#This Row],[hist_bins]]*3, 0)</f>
        <v>0</v>
      </c>
      <c r="O2062">
        <f>表格2[[#This Row],[feature_len_hog]]+表格2[[#This Row],[feature_len_spatial]]+表格2[[#This Row],[feature_len_hist]]</f>
        <v>3504</v>
      </c>
    </row>
    <row r="2063" spans="1:15" hidden="1" x14ac:dyDescent="0.25">
      <c r="A2063" t="s">
        <v>11</v>
      </c>
      <c r="B2063">
        <v>5</v>
      </c>
      <c r="C2063">
        <v>8</v>
      </c>
      <c r="D2063">
        <v>2</v>
      </c>
      <c r="E2063">
        <v>0</v>
      </c>
      <c r="F2063">
        <v>32</v>
      </c>
      <c r="G2063">
        <v>32</v>
      </c>
      <c r="H2063" t="s">
        <v>13</v>
      </c>
      <c r="I2063" t="s">
        <v>14</v>
      </c>
      <c r="J2063" t="s">
        <v>13</v>
      </c>
      <c r="K2063">
        <v>0.98250000000000004</v>
      </c>
      <c r="L2063">
        <f>表格2[[#This Row],[orient]]*(64/表格2[[#This Row],[pix_per_cell]])*(64/表格2[[#This Row],[pix_per_cell]])*IF(表格2[[#This Row],[hog_channel]]=" ALL", 3, 1)</f>
        <v>320</v>
      </c>
      <c r="M2063">
        <f>IF(表格2[[#This Row],[spatial_feat]] = " True",表格2[[#This Row],[spatial_size]]*表格2[[#This Row],[spatial_size]]*3, 0)</f>
        <v>3072</v>
      </c>
      <c r="N2063">
        <f>IF(表格2[[#This Row],[hist_feat]] = " True", 表格2[[#This Row],[hist_bins]]*3, 0)</f>
        <v>0</v>
      </c>
      <c r="O2063">
        <f>表格2[[#This Row],[feature_len_hog]]+表格2[[#This Row],[feature_len_spatial]]+表格2[[#This Row],[feature_len_hist]]</f>
        <v>3392</v>
      </c>
    </row>
    <row r="2064" spans="1:15" hidden="1" x14ac:dyDescent="0.25">
      <c r="A2064" t="s">
        <v>11</v>
      </c>
      <c r="B2064">
        <v>5</v>
      </c>
      <c r="C2064">
        <v>8</v>
      </c>
      <c r="D2064">
        <v>2</v>
      </c>
      <c r="E2064">
        <v>1</v>
      </c>
      <c r="F2064">
        <v>32</v>
      </c>
      <c r="G2064">
        <v>16</v>
      </c>
      <c r="H2064" t="s">
        <v>14</v>
      </c>
      <c r="I2064" t="s">
        <v>13</v>
      </c>
      <c r="J2064" t="s">
        <v>13</v>
      </c>
      <c r="K2064">
        <v>0.98250000000000004</v>
      </c>
      <c r="L2064">
        <f>表格2[[#This Row],[orient]]*(64/表格2[[#This Row],[pix_per_cell]])*(64/表格2[[#This Row],[pix_per_cell]])*IF(表格2[[#This Row],[hog_channel]]=" ALL", 3, 1)</f>
        <v>320</v>
      </c>
      <c r="M2064">
        <f>IF(表格2[[#This Row],[spatial_feat]] = " True",表格2[[#This Row],[spatial_size]]*表格2[[#This Row],[spatial_size]]*3, 0)</f>
        <v>0</v>
      </c>
      <c r="N2064">
        <f>IF(表格2[[#This Row],[hist_feat]] = " True", 表格2[[#This Row],[hist_bins]]*3, 0)</f>
        <v>48</v>
      </c>
      <c r="O2064">
        <f>表格2[[#This Row],[feature_len_hog]]+表格2[[#This Row],[feature_len_spatial]]+表格2[[#This Row],[feature_len_hist]]</f>
        <v>368</v>
      </c>
    </row>
    <row r="2065" spans="1:15" hidden="1" x14ac:dyDescent="0.25">
      <c r="A2065" t="s">
        <v>11</v>
      </c>
      <c r="B2065">
        <v>5</v>
      </c>
      <c r="C2065">
        <v>8</v>
      </c>
      <c r="D2065">
        <v>3</v>
      </c>
      <c r="E2065">
        <v>1</v>
      </c>
      <c r="F2065">
        <v>16</v>
      </c>
      <c r="G2065">
        <v>16</v>
      </c>
      <c r="H2065" t="s">
        <v>14</v>
      </c>
      <c r="I2065" t="s">
        <v>13</v>
      </c>
      <c r="J2065" t="s">
        <v>13</v>
      </c>
      <c r="K2065">
        <v>0.98250000000000004</v>
      </c>
      <c r="L2065">
        <f>表格2[[#This Row],[orient]]*(64/表格2[[#This Row],[pix_per_cell]])*(64/表格2[[#This Row],[pix_per_cell]])*IF(表格2[[#This Row],[hog_channel]]=" ALL", 3, 1)</f>
        <v>320</v>
      </c>
      <c r="M2065">
        <f>IF(表格2[[#This Row],[spatial_feat]] = " True",表格2[[#This Row],[spatial_size]]*表格2[[#This Row],[spatial_size]]*3, 0)</f>
        <v>0</v>
      </c>
      <c r="N2065">
        <f>IF(表格2[[#This Row],[hist_feat]] = " True", 表格2[[#This Row],[hist_bins]]*3, 0)</f>
        <v>48</v>
      </c>
      <c r="O2065">
        <f>表格2[[#This Row],[feature_len_hog]]+表格2[[#This Row],[feature_len_spatial]]+表格2[[#This Row],[feature_len_hist]]</f>
        <v>368</v>
      </c>
    </row>
    <row r="2066" spans="1:15" hidden="1" x14ac:dyDescent="0.25">
      <c r="A2066" t="s">
        <v>11</v>
      </c>
      <c r="B2066">
        <v>5</v>
      </c>
      <c r="C2066">
        <v>8</v>
      </c>
      <c r="D2066">
        <v>3</v>
      </c>
      <c r="E2066">
        <v>1</v>
      </c>
      <c r="F2066">
        <v>32</v>
      </c>
      <c r="G2066">
        <v>32</v>
      </c>
      <c r="H2066" t="s">
        <v>13</v>
      </c>
      <c r="I2066" t="s">
        <v>14</v>
      </c>
      <c r="J2066" t="s">
        <v>13</v>
      </c>
      <c r="K2066">
        <v>0.98250000000000004</v>
      </c>
      <c r="L2066">
        <f>表格2[[#This Row],[orient]]*(64/表格2[[#This Row],[pix_per_cell]])*(64/表格2[[#This Row],[pix_per_cell]])*IF(表格2[[#This Row],[hog_channel]]=" ALL", 3, 1)</f>
        <v>320</v>
      </c>
      <c r="M2066">
        <f>IF(表格2[[#This Row],[spatial_feat]] = " True",表格2[[#This Row],[spatial_size]]*表格2[[#This Row],[spatial_size]]*3, 0)</f>
        <v>3072</v>
      </c>
      <c r="N2066">
        <f>IF(表格2[[#This Row],[hist_feat]] = " True", 表格2[[#This Row],[hist_bins]]*3, 0)</f>
        <v>0</v>
      </c>
      <c r="O2066">
        <f>表格2[[#This Row],[feature_len_hog]]+表格2[[#This Row],[feature_len_spatial]]+表格2[[#This Row],[feature_len_hist]]</f>
        <v>3392</v>
      </c>
    </row>
    <row r="2067" spans="1:15" hidden="1" x14ac:dyDescent="0.25">
      <c r="A2067" t="s">
        <v>11</v>
      </c>
      <c r="B2067">
        <v>5</v>
      </c>
      <c r="C2067">
        <v>8</v>
      </c>
      <c r="D2067">
        <v>4</v>
      </c>
      <c r="E2067">
        <v>1</v>
      </c>
      <c r="F2067">
        <v>16</v>
      </c>
      <c r="G2067">
        <v>32</v>
      </c>
      <c r="H2067" t="s">
        <v>13</v>
      </c>
      <c r="I2067" t="s">
        <v>14</v>
      </c>
      <c r="J2067" t="s">
        <v>13</v>
      </c>
      <c r="K2067">
        <v>0.98250000000000004</v>
      </c>
      <c r="L2067">
        <f>表格2[[#This Row],[orient]]*(64/表格2[[#This Row],[pix_per_cell]])*(64/表格2[[#This Row],[pix_per_cell]])*IF(表格2[[#This Row],[hog_channel]]=" ALL", 3, 1)</f>
        <v>320</v>
      </c>
      <c r="M2067">
        <f>IF(表格2[[#This Row],[spatial_feat]] = " True",表格2[[#This Row],[spatial_size]]*表格2[[#This Row],[spatial_size]]*3, 0)</f>
        <v>768</v>
      </c>
      <c r="N2067">
        <f>IF(表格2[[#This Row],[hist_feat]] = " True", 表格2[[#This Row],[hist_bins]]*3, 0)</f>
        <v>0</v>
      </c>
      <c r="O2067">
        <f>表格2[[#This Row],[feature_len_hog]]+表格2[[#This Row],[feature_len_spatial]]+表格2[[#This Row],[feature_len_hist]]</f>
        <v>1088</v>
      </c>
    </row>
    <row r="2068" spans="1:15" hidden="1" x14ac:dyDescent="0.25">
      <c r="A2068" t="s">
        <v>11</v>
      </c>
      <c r="B2068">
        <v>5</v>
      </c>
      <c r="C2068">
        <v>8</v>
      </c>
      <c r="D2068">
        <v>4</v>
      </c>
      <c r="E2068">
        <v>1</v>
      </c>
      <c r="F2068">
        <v>32</v>
      </c>
      <c r="G2068">
        <v>16</v>
      </c>
      <c r="H2068" t="s">
        <v>14</v>
      </c>
      <c r="I2068" t="s">
        <v>13</v>
      </c>
      <c r="J2068" t="s">
        <v>13</v>
      </c>
      <c r="K2068">
        <v>0.98250000000000004</v>
      </c>
      <c r="L2068">
        <f>表格2[[#This Row],[orient]]*(64/表格2[[#This Row],[pix_per_cell]])*(64/表格2[[#This Row],[pix_per_cell]])*IF(表格2[[#This Row],[hog_channel]]=" ALL", 3, 1)</f>
        <v>320</v>
      </c>
      <c r="M2068">
        <f>IF(表格2[[#This Row],[spatial_feat]] = " True",表格2[[#This Row],[spatial_size]]*表格2[[#This Row],[spatial_size]]*3, 0)</f>
        <v>0</v>
      </c>
      <c r="N2068">
        <f>IF(表格2[[#This Row],[hist_feat]] = " True", 表格2[[#This Row],[hist_bins]]*3, 0)</f>
        <v>48</v>
      </c>
      <c r="O2068">
        <f>表格2[[#This Row],[feature_len_hog]]+表格2[[#This Row],[feature_len_spatial]]+表格2[[#This Row],[feature_len_hist]]</f>
        <v>368</v>
      </c>
    </row>
    <row r="2069" spans="1:15" hidden="1" x14ac:dyDescent="0.25">
      <c r="A2069" t="s">
        <v>11</v>
      </c>
      <c r="B2069">
        <v>5</v>
      </c>
      <c r="C2069">
        <v>8</v>
      </c>
      <c r="D2069">
        <v>4</v>
      </c>
      <c r="E2069">
        <v>2</v>
      </c>
      <c r="F2069">
        <v>32</v>
      </c>
      <c r="G2069">
        <v>16</v>
      </c>
      <c r="H2069" t="s">
        <v>14</v>
      </c>
      <c r="I2069" t="s">
        <v>13</v>
      </c>
      <c r="J2069" t="s">
        <v>13</v>
      </c>
      <c r="K2069">
        <v>0.98250000000000004</v>
      </c>
      <c r="L2069">
        <f>表格2[[#This Row],[orient]]*(64/表格2[[#This Row],[pix_per_cell]])*(64/表格2[[#This Row],[pix_per_cell]])*IF(表格2[[#This Row],[hog_channel]]=" ALL", 3, 1)</f>
        <v>320</v>
      </c>
      <c r="M2069">
        <f>IF(表格2[[#This Row],[spatial_feat]] = " True",表格2[[#This Row],[spatial_size]]*表格2[[#This Row],[spatial_size]]*3, 0)</f>
        <v>0</v>
      </c>
      <c r="N2069">
        <f>IF(表格2[[#This Row],[hist_feat]] = " True", 表格2[[#This Row],[hist_bins]]*3, 0)</f>
        <v>48</v>
      </c>
      <c r="O2069">
        <f>表格2[[#This Row],[feature_len_hog]]+表格2[[#This Row],[feature_len_spatial]]+表格2[[#This Row],[feature_len_hist]]</f>
        <v>368</v>
      </c>
    </row>
    <row r="2070" spans="1:15" hidden="1" x14ac:dyDescent="0.25">
      <c r="A2070" t="s">
        <v>11</v>
      </c>
      <c r="B2070">
        <v>5</v>
      </c>
      <c r="C2070">
        <v>8</v>
      </c>
      <c r="D2070">
        <v>4</v>
      </c>
      <c r="E2070" t="s">
        <v>15</v>
      </c>
      <c r="F2070">
        <v>16</v>
      </c>
      <c r="G2070">
        <v>32</v>
      </c>
      <c r="H2070" t="s">
        <v>14</v>
      </c>
      <c r="I2070" t="s">
        <v>14</v>
      </c>
      <c r="J2070" t="s">
        <v>13</v>
      </c>
      <c r="K2070">
        <v>0.98250000000000004</v>
      </c>
      <c r="L2070">
        <f>表格2[[#This Row],[orient]]*(64/表格2[[#This Row],[pix_per_cell]])*(64/表格2[[#This Row],[pix_per_cell]])*IF(表格2[[#This Row],[hog_channel]]=" ALL", 3, 1)</f>
        <v>960</v>
      </c>
      <c r="M2070">
        <f>IF(表格2[[#This Row],[spatial_feat]] = " True",表格2[[#This Row],[spatial_size]]*表格2[[#This Row],[spatial_size]]*3, 0)</f>
        <v>0</v>
      </c>
      <c r="N2070">
        <f>IF(表格2[[#This Row],[hist_feat]] = " True", 表格2[[#This Row],[hist_bins]]*3, 0)</f>
        <v>0</v>
      </c>
      <c r="O2070">
        <f>表格2[[#This Row],[feature_len_hog]]+表格2[[#This Row],[feature_len_spatial]]+表格2[[#This Row],[feature_len_hist]]</f>
        <v>960</v>
      </c>
    </row>
    <row r="2071" spans="1:15" hidden="1" x14ac:dyDescent="0.25">
      <c r="A2071" t="s">
        <v>11</v>
      </c>
      <c r="B2071">
        <v>5</v>
      </c>
      <c r="C2071">
        <v>16</v>
      </c>
      <c r="D2071">
        <v>2</v>
      </c>
      <c r="E2071">
        <v>0</v>
      </c>
      <c r="F2071">
        <v>32</v>
      </c>
      <c r="G2071">
        <v>16</v>
      </c>
      <c r="H2071" t="s">
        <v>13</v>
      </c>
      <c r="I2071" t="s">
        <v>14</v>
      </c>
      <c r="J2071" t="s">
        <v>13</v>
      </c>
      <c r="K2071">
        <v>0.98250000000000004</v>
      </c>
      <c r="L2071">
        <f>表格2[[#This Row],[orient]]*(64/表格2[[#This Row],[pix_per_cell]])*(64/表格2[[#This Row],[pix_per_cell]])*IF(表格2[[#This Row],[hog_channel]]=" ALL", 3, 1)</f>
        <v>80</v>
      </c>
      <c r="M2071">
        <f>IF(表格2[[#This Row],[spatial_feat]] = " True",表格2[[#This Row],[spatial_size]]*表格2[[#This Row],[spatial_size]]*3, 0)</f>
        <v>3072</v>
      </c>
      <c r="N2071">
        <f>IF(表格2[[#This Row],[hist_feat]] = " True", 表格2[[#This Row],[hist_bins]]*3, 0)</f>
        <v>0</v>
      </c>
      <c r="O2071">
        <f>表格2[[#This Row],[feature_len_hog]]+表格2[[#This Row],[feature_len_spatial]]+表格2[[#This Row],[feature_len_hist]]</f>
        <v>3152</v>
      </c>
    </row>
    <row r="2072" spans="1:15" hidden="1" x14ac:dyDescent="0.25">
      <c r="A2072" t="s">
        <v>11</v>
      </c>
      <c r="B2072">
        <v>5</v>
      </c>
      <c r="C2072">
        <v>16</v>
      </c>
      <c r="D2072">
        <v>2</v>
      </c>
      <c r="E2072">
        <v>1</v>
      </c>
      <c r="F2072">
        <v>16</v>
      </c>
      <c r="G2072">
        <v>16</v>
      </c>
      <c r="H2072" t="s">
        <v>13</v>
      </c>
      <c r="I2072" t="s">
        <v>14</v>
      </c>
      <c r="J2072" t="s">
        <v>13</v>
      </c>
      <c r="K2072">
        <v>0.98250000000000004</v>
      </c>
      <c r="L2072">
        <f>表格2[[#This Row],[orient]]*(64/表格2[[#This Row],[pix_per_cell]])*(64/表格2[[#This Row],[pix_per_cell]])*IF(表格2[[#This Row],[hog_channel]]=" ALL", 3, 1)</f>
        <v>80</v>
      </c>
      <c r="M2072">
        <f>IF(表格2[[#This Row],[spatial_feat]] = " True",表格2[[#This Row],[spatial_size]]*表格2[[#This Row],[spatial_size]]*3, 0)</f>
        <v>768</v>
      </c>
      <c r="N2072">
        <f>IF(表格2[[#This Row],[hist_feat]] = " True", 表格2[[#This Row],[hist_bins]]*3, 0)</f>
        <v>0</v>
      </c>
      <c r="O2072">
        <f>表格2[[#This Row],[feature_len_hog]]+表格2[[#This Row],[feature_len_spatial]]+表格2[[#This Row],[feature_len_hist]]</f>
        <v>848</v>
      </c>
    </row>
    <row r="2073" spans="1:15" hidden="1" x14ac:dyDescent="0.25">
      <c r="A2073" t="s">
        <v>11</v>
      </c>
      <c r="B2073">
        <v>5</v>
      </c>
      <c r="C2073">
        <v>16</v>
      </c>
      <c r="D2073">
        <v>2</v>
      </c>
      <c r="E2073">
        <v>2</v>
      </c>
      <c r="F2073">
        <v>16</v>
      </c>
      <c r="G2073">
        <v>32</v>
      </c>
      <c r="H2073" t="s">
        <v>13</v>
      </c>
      <c r="I2073" t="s">
        <v>14</v>
      </c>
      <c r="J2073" t="s">
        <v>13</v>
      </c>
      <c r="K2073">
        <v>0.98250000000000004</v>
      </c>
      <c r="L2073">
        <f>表格2[[#This Row],[orient]]*(64/表格2[[#This Row],[pix_per_cell]])*(64/表格2[[#This Row],[pix_per_cell]])*IF(表格2[[#This Row],[hog_channel]]=" ALL", 3, 1)</f>
        <v>80</v>
      </c>
      <c r="M2073">
        <f>IF(表格2[[#This Row],[spatial_feat]] = " True",表格2[[#This Row],[spatial_size]]*表格2[[#This Row],[spatial_size]]*3, 0)</f>
        <v>768</v>
      </c>
      <c r="N2073">
        <f>IF(表格2[[#This Row],[hist_feat]] = " True", 表格2[[#This Row],[hist_bins]]*3, 0)</f>
        <v>0</v>
      </c>
      <c r="O2073">
        <f>表格2[[#This Row],[feature_len_hog]]+表格2[[#This Row],[feature_len_spatial]]+表格2[[#This Row],[feature_len_hist]]</f>
        <v>848</v>
      </c>
    </row>
    <row r="2074" spans="1:15" hidden="1" x14ac:dyDescent="0.25">
      <c r="A2074" t="s">
        <v>11</v>
      </c>
      <c r="B2074">
        <v>5</v>
      </c>
      <c r="C2074">
        <v>16</v>
      </c>
      <c r="D2074">
        <v>2</v>
      </c>
      <c r="E2074">
        <v>2</v>
      </c>
      <c r="F2074">
        <v>32</v>
      </c>
      <c r="G2074">
        <v>16</v>
      </c>
      <c r="H2074" t="s">
        <v>13</v>
      </c>
      <c r="I2074" t="s">
        <v>13</v>
      </c>
      <c r="J2074" t="s">
        <v>13</v>
      </c>
      <c r="K2074">
        <v>0.98250000000000004</v>
      </c>
      <c r="L2074">
        <f>表格2[[#This Row],[orient]]*(64/表格2[[#This Row],[pix_per_cell]])*(64/表格2[[#This Row],[pix_per_cell]])*IF(表格2[[#This Row],[hog_channel]]=" ALL", 3, 1)</f>
        <v>80</v>
      </c>
      <c r="M2074">
        <f>IF(表格2[[#This Row],[spatial_feat]] = " True",表格2[[#This Row],[spatial_size]]*表格2[[#This Row],[spatial_size]]*3, 0)</f>
        <v>3072</v>
      </c>
      <c r="N2074">
        <f>IF(表格2[[#This Row],[hist_feat]] = " True", 表格2[[#This Row],[hist_bins]]*3, 0)</f>
        <v>48</v>
      </c>
      <c r="O2074">
        <f>表格2[[#This Row],[feature_len_hog]]+表格2[[#This Row],[feature_len_spatial]]+表格2[[#This Row],[feature_len_hist]]</f>
        <v>3200</v>
      </c>
    </row>
    <row r="2075" spans="1:15" hidden="1" x14ac:dyDescent="0.25">
      <c r="A2075" t="s">
        <v>11</v>
      </c>
      <c r="B2075">
        <v>5</v>
      </c>
      <c r="C2075">
        <v>16</v>
      </c>
      <c r="D2075">
        <v>2</v>
      </c>
      <c r="E2075">
        <v>2</v>
      </c>
      <c r="F2075">
        <v>32</v>
      </c>
      <c r="G2075">
        <v>32</v>
      </c>
      <c r="H2075" t="s">
        <v>13</v>
      </c>
      <c r="I2075" t="s">
        <v>14</v>
      </c>
      <c r="J2075" t="s">
        <v>13</v>
      </c>
      <c r="K2075">
        <v>0.98250000000000004</v>
      </c>
      <c r="L2075">
        <f>表格2[[#This Row],[orient]]*(64/表格2[[#This Row],[pix_per_cell]])*(64/表格2[[#This Row],[pix_per_cell]])*IF(表格2[[#This Row],[hog_channel]]=" ALL", 3, 1)</f>
        <v>80</v>
      </c>
      <c r="M2075">
        <f>IF(表格2[[#This Row],[spatial_feat]] = " True",表格2[[#This Row],[spatial_size]]*表格2[[#This Row],[spatial_size]]*3, 0)</f>
        <v>3072</v>
      </c>
      <c r="N2075">
        <f>IF(表格2[[#This Row],[hist_feat]] = " True", 表格2[[#This Row],[hist_bins]]*3, 0)</f>
        <v>0</v>
      </c>
      <c r="O2075">
        <f>表格2[[#This Row],[feature_len_hog]]+表格2[[#This Row],[feature_len_spatial]]+表格2[[#This Row],[feature_len_hist]]</f>
        <v>3152</v>
      </c>
    </row>
    <row r="2076" spans="1:15" hidden="1" x14ac:dyDescent="0.25">
      <c r="A2076" t="s">
        <v>11</v>
      </c>
      <c r="B2076">
        <v>5</v>
      </c>
      <c r="C2076">
        <v>16</v>
      </c>
      <c r="D2076">
        <v>2</v>
      </c>
      <c r="E2076" t="s">
        <v>15</v>
      </c>
      <c r="F2076">
        <v>32</v>
      </c>
      <c r="G2076">
        <v>16</v>
      </c>
      <c r="H2076" t="s">
        <v>13</v>
      </c>
      <c r="I2076" t="s">
        <v>14</v>
      </c>
      <c r="J2076" t="s">
        <v>13</v>
      </c>
      <c r="K2076">
        <v>0.98250000000000004</v>
      </c>
      <c r="L2076">
        <f>表格2[[#This Row],[orient]]*(64/表格2[[#This Row],[pix_per_cell]])*(64/表格2[[#This Row],[pix_per_cell]])*IF(表格2[[#This Row],[hog_channel]]=" ALL", 3, 1)</f>
        <v>240</v>
      </c>
      <c r="M2076">
        <f>IF(表格2[[#This Row],[spatial_feat]] = " True",表格2[[#This Row],[spatial_size]]*表格2[[#This Row],[spatial_size]]*3, 0)</f>
        <v>3072</v>
      </c>
      <c r="N2076">
        <f>IF(表格2[[#This Row],[hist_feat]] = " True", 表格2[[#This Row],[hist_bins]]*3, 0)</f>
        <v>0</v>
      </c>
      <c r="O2076">
        <f>表格2[[#This Row],[feature_len_hog]]+表格2[[#This Row],[feature_len_spatial]]+表格2[[#This Row],[feature_len_hist]]</f>
        <v>3312</v>
      </c>
    </row>
    <row r="2077" spans="1:15" hidden="1" x14ac:dyDescent="0.25">
      <c r="A2077" t="s">
        <v>11</v>
      </c>
      <c r="B2077">
        <v>5</v>
      </c>
      <c r="C2077">
        <v>16</v>
      </c>
      <c r="D2077">
        <v>4</v>
      </c>
      <c r="E2077" t="s">
        <v>15</v>
      </c>
      <c r="F2077">
        <v>32</v>
      </c>
      <c r="G2077">
        <v>16</v>
      </c>
      <c r="H2077" t="s">
        <v>13</v>
      </c>
      <c r="I2077" t="s">
        <v>14</v>
      </c>
      <c r="J2077" t="s">
        <v>13</v>
      </c>
      <c r="K2077">
        <v>0.98250000000000004</v>
      </c>
      <c r="L2077">
        <f>表格2[[#This Row],[orient]]*(64/表格2[[#This Row],[pix_per_cell]])*(64/表格2[[#This Row],[pix_per_cell]])*IF(表格2[[#This Row],[hog_channel]]=" ALL", 3, 1)</f>
        <v>240</v>
      </c>
      <c r="M2077">
        <f>IF(表格2[[#This Row],[spatial_feat]] = " True",表格2[[#This Row],[spatial_size]]*表格2[[#This Row],[spatial_size]]*3, 0)</f>
        <v>3072</v>
      </c>
      <c r="N2077">
        <f>IF(表格2[[#This Row],[hist_feat]] = " True", 表格2[[#This Row],[hist_bins]]*3, 0)</f>
        <v>0</v>
      </c>
      <c r="O2077">
        <f>表格2[[#This Row],[feature_len_hog]]+表格2[[#This Row],[feature_len_spatial]]+表格2[[#This Row],[feature_len_hist]]</f>
        <v>3312</v>
      </c>
    </row>
    <row r="2078" spans="1:15" hidden="1" x14ac:dyDescent="0.25">
      <c r="A2078" t="s">
        <v>10</v>
      </c>
      <c r="B2078">
        <v>9</v>
      </c>
      <c r="C2078">
        <v>8</v>
      </c>
      <c r="D2078">
        <v>2</v>
      </c>
      <c r="E2078">
        <v>0</v>
      </c>
      <c r="F2078">
        <v>32</v>
      </c>
      <c r="G2078">
        <v>16</v>
      </c>
      <c r="H2078" t="s">
        <v>13</v>
      </c>
      <c r="I2078" t="s">
        <v>14</v>
      </c>
      <c r="J2078" t="s">
        <v>13</v>
      </c>
      <c r="K2078">
        <v>0.98250000000000004</v>
      </c>
      <c r="L2078">
        <f>表格2[[#This Row],[orient]]*(64/表格2[[#This Row],[pix_per_cell]])*(64/表格2[[#This Row],[pix_per_cell]])*IF(表格2[[#This Row],[hog_channel]]=" ALL", 3, 1)</f>
        <v>576</v>
      </c>
      <c r="M2078">
        <f>IF(表格2[[#This Row],[spatial_feat]] = " True",表格2[[#This Row],[spatial_size]]*表格2[[#This Row],[spatial_size]]*3, 0)</f>
        <v>3072</v>
      </c>
      <c r="N2078">
        <f>IF(表格2[[#This Row],[hist_feat]] = " True", 表格2[[#This Row],[hist_bins]]*3, 0)</f>
        <v>0</v>
      </c>
      <c r="O2078">
        <f>表格2[[#This Row],[feature_len_hog]]+表格2[[#This Row],[feature_len_spatial]]+表格2[[#This Row],[feature_len_hist]]</f>
        <v>3648</v>
      </c>
    </row>
    <row r="2079" spans="1:15" hidden="1" x14ac:dyDescent="0.25">
      <c r="A2079" t="s">
        <v>10</v>
      </c>
      <c r="B2079">
        <v>9</v>
      </c>
      <c r="C2079">
        <v>8</v>
      </c>
      <c r="D2079">
        <v>2</v>
      </c>
      <c r="E2079">
        <v>0</v>
      </c>
      <c r="F2079">
        <v>32</v>
      </c>
      <c r="G2079">
        <v>16</v>
      </c>
      <c r="H2079" t="s">
        <v>14</v>
      </c>
      <c r="I2079" t="s">
        <v>13</v>
      </c>
      <c r="J2079" t="s">
        <v>13</v>
      </c>
      <c r="K2079">
        <v>0.98250000000000004</v>
      </c>
      <c r="L2079">
        <f>表格2[[#This Row],[orient]]*(64/表格2[[#This Row],[pix_per_cell]])*(64/表格2[[#This Row],[pix_per_cell]])*IF(表格2[[#This Row],[hog_channel]]=" ALL", 3, 1)</f>
        <v>576</v>
      </c>
      <c r="M2079">
        <f>IF(表格2[[#This Row],[spatial_feat]] = " True",表格2[[#This Row],[spatial_size]]*表格2[[#This Row],[spatial_size]]*3, 0)</f>
        <v>0</v>
      </c>
      <c r="N2079">
        <f>IF(表格2[[#This Row],[hist_feat]] = " True", 表格2[[#This Row],[hist_bins]]*3, 0)</f>
        <v>48</v>
      </c>
      <c r="O2079">
        <f>表格2[[#This Row],[feature_len_hog]]+表格2[[#This Row],[feature_len_spatial]]+表格2[[#This Row],[feature_len_hist]]</f>
        <v>624</v>
      </c>
    </row>
    <row r="2080" spans="1:15" hidden="1" x14ac:dyDescent="0.25">
      <c r="A2080" t="s">
        <v>10</v>
      </c>
      <c r="B2080">
        <v>9</v>
      </c>
      <c r="C2080">
        <v>8</v>
      </c>
      <c r="D2080">
        <v>2</v>
      </c>
      <c r="E2080">
        <v>2</v>
      </c>
      <c r="F2080">
        <v>32</v>
      </c>
      <c r="G2080">
        <v>16</v>
      </c>
      <c r="H2080" t="s">
        <v>14</v>
      </c>
      <c r="I2080" t="s">
        <v>14</v>
      </c>
      <c r="J2080" t="s">
        <v>13</v>
      </c>
      <c r="K2080">
        <v>0.98250000000000004</v>
      </c>
      <c r="L2080">
        <f>表格2[[#This Row],[orient]]*(64/表格2[[#This Row],[pix_per_cell]])*(64/表格2[[#This Row],[pix_per_cell]])*IF(表格2[[#This Row],[hog_channel]]=" ALL", 3, 1)</f>
        <v>576</v>
      </c>
      <c r="M2080">
        <f>IF(表格2[[#This Row],[spatial_feat]] = " True",表格2[[#This Row],[spatial_size]]*表格2[[#This Row],[spatial_size]]*3, 0)</f>
        <v>0</v>
      </c>
      <c r="N2080">
        <f>IF(表格2[[#This Row],[hist_feat]] = " True", 表格2[[#This Row],[hist_bins]]*3, 0)</f>
        <v>0</v>
      </c>
      <c r="O2080">
        <f>表格2[[#This Row],[feature_len_hog]]+表格2[[#This Row],[feature_len_spatial]]+表格2[[#This Row],[feature_len_hist]]</f>
        <v>576</v>
      </c>
    </row>
    <row r="2081" spans="1:15" hidden="1" x14ac:dyDescent="0.25">
      <c r="A2081" t="s">
        <v>10</v>
      </c>
      <c r="B2081">
        <v>9</v>
      </c>
      <c r="C2081">
        <v>8</v>
      </c>
      <c r="D2081">
        <v>3</v>
      </c>
      <c r="E2081">
        <v>1</v>
      </c>
      <c r="F2081">
        <v>16</v>
      </c>
      <c r="G2081">
        <v>16</v>
      </c>
      <c r="H2081" t="s">
        <v>13</v>
      </c>
      <c r="I2081" t="s">
        <v>13</v>
      </c>
      <c r="J2081" t="s">
        <v>13</v>
      </c>
      <c r="K2081">
        <v>0.98250000000000004</v>
      </c>
      <c r="L2081">
        <f>表格2[[#This Row],[orient]]*(64/表格2[[#This Row],[pix_per_cell]])*(64/表格2[[#This Row],[pix_per_cell]])*IF(表格2[[#This Row],[hog_channel]]=" ALL", 3, 1)</f>
        <v>576</v>
      </c>
      <c r="M2081">
        <f>IF(表格2[[#This Row],[spatial_feat]] = " True",表格2[[#This Row],[spatial_size]]*表格2[[#This Row],[spatial_size]]*3, 0)</f>
        <v>768</v>
      </c>
      <c r="N2081">
        <f>IF(表格2[[#This Row],[hist_feat]] = " True", 表格2[[#This Row],[hist_bins]]*3, 0)</f>
        <v>48</v>
      </c>
      <c r="O2081">
        <f>表格2[[#This Row],[feature_len_hog]]+表格2[[#This Row],[feature_len_spatial]]+表格2[[#This Row],[feature_len_hist]]</f>
        <v>1392</v>
      </c>
    </row>
    <row r="2082" spans="1:15" hidden="1" x14ac:dyDescent="0.25">
      <c r="A2082" t="s">
        <v>10</v>
      </c>
      <c r="B2082">
        <v>9</v>
      </c>
      <c r="C2082">
        <v>8</v>
      </c>
      <c r="D2082">
        <v>4</v>
      </c>
      <c r="E2082">
        <v>0</v>
      </c>
      <c r="F2082">
        <v>16</v>
      </c>
      <c r="G2082">
        <v>32</v>
      </c>
      <c r="H2082" t="s">
        <v>13</v>
      </c>
      <c r="I2082" t="s">
        <v>13</v>
      </c>
      <c r="J2082" t="s">
        <v>13</v>
      </c>
      <c r="K2082">
        <v>0.98250000000000004</v>
      </c>
      <c r="L2082">
        <f>表格2[[#This Row],[orient]]*(64/表格2[[#This Row],[pix_per_cell]])*(64/表格2[[#This Row],[pix_per_cell]])*IF(表格2[[#This Row],[hog_channel]]=" ALL", 3, 1)</f>
        <v>576</v>
      </c>
      <c r="M2082">
        <f>IF(表格2[[#This Row],[spatial_feat]] = " True",表格2[[#This Row],[spatial_size]]*表格2[[#This Row],[spatial_size]]*3, 0)</f>
        <v>768</v>
      </c>
      <c r="N2082">
        <f>IF(表格2[[#This Row],[hist_feat]] = " True", 表格2[[#This Row],[hist_bins]]*3, 0)</f>
        <v>96</v>
      </c>
      <c r="O2082">
        <f>表格2[[#This Row],[feature_len_hog]]+表格2[[#This Row],[feature_len_spatial]]+表格2[[#This Row],[feature_len_hist]]</f>
        <v>1440</v>
      </c>
    </row>
    <row r="2083" spans="1:15" hidden="1" x14ac:dyDescent="0.25">
      <c r="A2083" t="s">
        <v>10</v>
      </c>
      <c r="B2083">
        <v>9</v>
      </c>
      <c r="C2083">
        <v>8</v>
      </c>
      <c r="D2083">
        <v>4</v>
      </c>
      <c r="E2083">
        <v>1</v>
      </c>
      <c r="F2083">
        <v>16</v>
      </c>
      <c r="G2083">
        <v>32</v>
      </c>
      <c r="H2083" t="s">
        <v>13</v>
      </c>
      <c r="I2083" t="s">
        <v>14</v>
      </c>
      <c r="J2083" t="s">
        <v>13</v>
      </c>
      <c r="K2083">
        <v>0.98250000000000004</v>
      </c>
      <c r="L2083">
        <f>表格2[[#This Row],[orient]]*(64/表格2[[#This Row],[pix_per_cell]])*(64/表格2[[#This Row],[pix_per_cell]])*IF(表格2[[#This Row],[hog_channel]]=" ALL", 3, 1)</f>
        <v>576</v>
      </c>
      <c r="M2083">
        <f>IF(表格2[[#This Row],[spatial_feat]] = " True",表格2[[#This Row],[spatial_size]]*表格2[[#This Row],[spatial_size]]*3, 0)</f>
        <v>768</v>
      </c>
      <c r="N2083">
        <f>IF(表格2[[#This Row],[hist_feat]] = " True", 表格2[[#This Row],[hist_bins]]*3, 0)</f>
        <v>0</v>
      </c>
      <c r="O2083">
        <f>表格2[[#This Row],[feature_len_hog]]+表格2[[#This Row],[feature_len_spatial]]+表格2[[#This Row],[feature_len_hist]]</f>
        <v>1344</v>
      </c>
    </row>
    <row r="2084" spans="1:15" hidden="1" x14ac:dyDescent="0.25">
      <c r="A2084" t="s">
        <v>10</v>
      </c>
      <c r="B2084">
        <v>9</v>
      </c>
      <c r="C2084">
        <v>8</v>
      </c>
      <c r="D2084">
        <v>4</v>
      </c>
      <c r="E2084">
        <v>1</v>
      </c>
      <c r="F2084">
        <v>32</v>
      </c>
      <c r="G2084">
        <v>16</v>
      </c>
      <c r="H2084" t="s">
        <v>13</v>
      </c>
      <c r="I2084" t="s">
        <v>14</v>
      </c>
      <c r="J2084" t="s">
        <v>13</v>
      </c>
      <c r="K2084">
        <v>0.98250000000000004</v>
      </c>
      <c r="L2084">
        <f>表格2[[#This Row],[orient]]*(64/表格2[[#This Row],[pix_per_cell]])*(64/表格2[[#This Row],[pix_per_cell]])*IF(表格2[[#This Row],[hog_channel]]=" ALL", 3, 1)</f>
        <v>576</v>
      </c>
      <c r="M2084">
        <f>IF(表格2[[#This Row],[spatial_feat]] = " True",表格2[[#This Row],[spatial_size]]*表格2[[#This Row],[spatial_size]]*3, 0)</f>
        <v>3072</v>
      </c>
      <c r="N2084">
        <f>IF(表格2[[#This Row],[hist_feat]] = " True", 表格2[[#This Row],[hist_bins]]*3, 0)</f>
        <v>0</v>
      </c>
      <c r="O2084">
        <f>表格2[[#This Row],[feature_len_hog]]+表格2[[#This Row],[feature_len_spatial]]+表格2[[#This Row],[feature_len_hist]]</f>
        <v>3648</v>
      </c>
    </row>
    <row r="2085" spans="1:15" hidden="1" x14ac:dyDescent="0.25">
      <c r="A2085" t="s">
        <v>10</v>
      </c>
      <c r="B2085">
        <v>9</v>
      </c>
      <c r="C2085">
        <v>8</v>
      </c>
      <c r="D2085">
        <v>4</v>
      </c>
      <c r="E2085">
        <v>1</v>
      </c>
      <c r="F2085">
        <v>32</v>
      </c>
      <c r="G2085">
        <v>32</v>
      </c>
      <c r="H2085" t="s">
        <v>13</v>
      </c>
      <c r="I2085" t="s">
        <v>14</v>
      </c>
      <c r="J2085" t="s">
        <v>13</v>
      </c>
      <c r="K2085">
        <v>0.98250000000000004</v>
      </c>
      <c r="L2085">
        <f>表格2[[#This Row],[orient]]*(64/表格2[[#This Row],[pix_per_cell]])*(64/表格2[[#This Row],[pix_per_cell]])*IF(表格2[[#This Row],[hog_channel]]=" ALL", 3, 1)</f>
        <v>576</v>
      </c>
      <c r="M2085">
        <f>IF(表格2[[#This Row],[spatial_feat]] = " True",表格2[[#This Row],[spatial_size]]*表格2[[#This Row],[spatial_size]]*3, 0)</f>
        <v>3072</v>
      </c>
      <c r="N2085">
        <f>IF(表格2[[#This Row],[hist_feat]] = " True", 表格2[[#This Row],[hist_bins]]*3, 0)</f>
        <v>0</v>
      </c>
      <c r="O2085">
        <f>表格2[[#This Row],[feature_len_hog]]+表格2[[#This Row],[feature_len_spatial]]+表格2[[#This Row],[feature_len_hist]]</f>
        <v>3648</v>
      </c>
    </row>
    <row r="2086" spans="1:15" hidden="1" x14ac:dyDescent="0.25">
      <c r="A2086" t="s">
        <v>10</v>
      </c>
      <c r="B2086">
        <v>9</v>
      </c>
      <c r="C2086">
        <v>8</v>
      </c>
      <c r="D2086">
        <v>4</v>
      </c>
      <c r="E2086">
        <v>2</v>
      </c>
      <c r="F2086">
        <v>16</v>
      </c>
      <c r="G2086">
        <v>32</v>
      </c>
      <c r="H2086" t="s">
        <v>13</v>
      </c>
      <c r="I2086" t="s">
        <v>13</v>
      </c>
      <c r="J2086" t="s">
        <v>13</v>
      </c>
      <c r="K2086">
        <v>0.98250000000000004</v>
      </c>
      <c r="L2086">
        <f>表格2[[#This Row],[orient]]*(64/表格2[[#This Row],[pix_per_cell]])*(64/表格2[[#This Row],[pix_per_cell]])*IF(表格2[[#This Row],[hog_channel]]=" ALL", 3, 1)</f>
        <v>576</v>
      </c>
      <c r="M2086">
        <f>IF(表格2[[#This Row],[spatial_feat]] = " True",表格2[[#This Row],[spatial_size]]*表格2[[#This Row],[spatial_size]]*3, 0)</f>
        <v>768</v>
      </c>
      <c r="N2086">
        <f>IF(表格2[[#This Row],[hist_feat]] = " True", 表格2[[#This Row],[hist_bins]]*3, 0)</f>
        <v>96</v>
      </c>
      <c r="O2086">
        <f>表格2[[#This Row],[feature_len_hog]]+表格2[[#This Row],[feature_len_spatial]]+表格2[[#This Row],[feature_len_hist]]</f>
        <v>1440</v>
      </c>
    </row>
    <row r="2087" spans="1:15" hidden="1" x14ac:dyDescent="0.25">
      <c r="A2087" t="s">
        <v>10</v>
      </c>
      <c r="B2087">
        <v>9</v>
      </c>
      <c r="C2087">
        <v>8</v>
      </c>
      <c r="D2087">
        <v>4</v>
      </c>
      <c r="E2087" t="s">
        <v>15</v>
      </c>
      <c r="F2087">
        <v>32</v>
      </c>
      <c r="G2087">
        <v>32</v>
      </c>
      <c r="H2087" t="s">
        <v>14</v>
      </c>
      <c r="I2087" t="s">
        <v>13</v>
      </c>
      <c r="J2087" t="s">
        <v>13</v>
      </c>
      <c r="K2087">
        <v>0.98250000000000004</v>
      </c>
      <c r="L2087">
        <f>表格2[[#This Row],[orient]]*(64/表格2[[#This Row],[pix_per_cell]])*(64/表格2[[#This Row],[pix_per_cell]])*IF(表格2[[#This Row],[hog_channel]]=" ALL", 3, 1)</f>
        <v>1728</v>
      </c>
      <c r="M2087">
        <f>IF(表格2[[#This Row],[spatial_feat]] = " True",表格2[[#This Row],[spatial_size]]*表格2[[#This Row],[spatial_size]]*3, 0)</f>
        <v>0</v>
      </c>
      <c r="N2087">
        <f>IF(表格2[[#This Row],[hist_feat]] = " True", 表格2[[#This Row],[hist_bins]]*3, 0)</f>
        <v>96</v>
      </c>
      <c r="O2087">
        <f>表格2[[#This Row],[feature_len_hog]]+表格2[[#This Row],[feature_len_spatial]]+表格2[[#This Row],[feature_len_hist]]</f>
        <v>1824</v>
      </c>
    </row>
    <row r="2088" spans="1:15" hidden="1" x14ac:dyDescent="0.25">
      <c r="A2088" t="s">
        <v>10</v>
      </c>
      <c r="B2088">
        <v>9</v>
      </c>
      <c r="C2088">
        <v>16</v>
      </c>
      <c r="D2088">
        <v>2</v>
      </c>
      <c r="E2088">
        <v>2</v>
      </c>
      <c r="F2088">
        <v>32</v>
      </c>
      <c r="G2088">
        <v>32</v>
      </c>
      <c r="H2088" t="s">
        <v>13</v>
      </c>
      <c r="I2088" t="s">
        <v>14</v>
      </c>
      <c r="J2088" t="s">
        <v>13</v>
      </c>
      <c r="K2088">
        <v>0.98250000000000004</v>
      </c>
      <c r="L2088">
        <f>表格2[[#This Row],[orient]]*(64/表格2[[#This Row],[pix_per_cell]])*(64/表格2[[#This Row],[pix_per_cell]])*IF(表格2[[#This Row],[hog_channel]]=" ALL", 3, 1)</f>
        <v>144</v>
      </c>
      <c r="M2088">
        <f>IF(表格2[[#This Row],[spatial_feat]] = " True",表格2[[#This Row],[spatial_size]]*表格2[[#This Row],[spatial_size]]*3, 0)</f>
        <v>3072</v>
      </c>
      <c r="N2088">
        <f>IF(表格2[[#This Row],[hist_feat]] = " True", 表格2[[#This Row],[hist_bins]]*3, 0)</f>
        <v>0</v>
      </c>
      <c r="O2088">
        <f>表格2[[#This Row],[feature_len_hog]]+表格2[[#This Row],[feature_len_spatial]]+表格2[[#This Row],[feature_len_hist]]</f>
        <v>3216</v>
      </c>
    </row>
    <row r="2089" spans="1:15" hidden="1" x14ac:dyDescent="0.25">
      <c r="A2089" t="s">
        <v>10</v>
      </c>
      <c r="B2089">
        <v>9</v>
      </c>
      <c r="C2089">
        <v>16</v>
      </c>
      <c r="D2089">
        <v>2</v>
      </c>
      <c r="E2089" t="s">
        <v>15</v>
      </c>
      <c r="F2089">
        <v>32</v>
      </c>
      <c r="G2089">
        <v>32</v>
      </c>
      <c r="H2089" t="s">
        <v>14</v>
      </c>
      <c r="I2089" t="s">
        <v>14</v>
      </c>
      <c r="J2089" t="s">
        <v>13</v>
      </c>
      <c r="K2089">
        <v>0.98250000000000004</v>
      </c>
      <c r="L2089">
        <f>表格2[[#This Row],[orient]]*(64/表格2[[#This Row],[pix_per_cell]])*(64/表格2[[#This Row],[pix_per_cell]])*IF(表格2[[#This Row],[hog_channel]]=" ALL", 3, 1)</f>
        <v>432</v>
      </c>
      <c r="M2089">
        <f>IF(表格2[[#This Row],[spatial_feat]] = " True",表格2[[#This Row],[spatial_size]]*表格2[[#This Row],[spatial_size]]*3, 0)</f>
        <v>0</v>
      </c>
      <c r="N2089">
        <f>IF(表格2[[#This Row],[hist_feat]] = " True", 表格2[[#This Row],[hist_bins]]*3, 0)</f>
        <v>0</v>
      </c>
      <c r="O2089">
        <f>表格2[[#This Row],[feature_len_hog]]+表格2[[#This Row],[feature_len_spatial]]+表格2[[#This Row],[feature_len_hist]]</f>
        <v>432</v>
      </c>
    </row>
    <row r="2090" spans="1:15" hidden="1" x14ac:dyDescent="0.25">
      <c r="A2090" t="s">
        <v>10</v>
      </c>
      <c r="B2090">
        <v>9</v>
      </c>
      <c r="C2090">
        <v>16</v>
      </c>
      <c r="D2090">
        <v>3</v>
      </c>
      <c r="E2090">
        <v>1</v>
      </c>
      <c r="F2090">
        <v>32</v>
      </c>
      <c r="G2090">
        <v>32</v>
      </c>
      <c r="H2090" t="s">
        <v>13</v>
      </c>
      <c r="I2090" t="s">
        <v>14</v>
      </c>
      <c r="J2090" t="s">
        <v>13</v>
      </c>
      <c r="K2090">
        <v>0.98250000000000004</v>
      </c>
      <c r="L2090">
        <f>表格2[[#This Row],[orient]]*(64/表格2[[#This Row],[pix_per_cell]])*(64/表格2[[#This Row],[pix_per_cell]])*IF(表格2[[#This Row],[hog_channel]]=" ALL", 3, 1)</f>
        <v>144</v>
      </c>
      <c r="M2090">
        <f>IF(表格2[[#This Row],[spatial_feat]] = " True",表格2[[#This Row],[spatial_size]]*表格2[[#This Row],[spatial_size]]*3, 0)</f>
        <v>3072</v>
      </c>
      <c r="N2090">
        <f>IF(表格2[[#This Row],[hist_feat]] = " True", 表格2[[#This Row],[hist_bins]]*3, 0)</f>
        <v>0</v>
      </c>
      <c r="O2090">
        <f>表格2[[#This Row],[feature_len_hog]]+表格2[[#This Row],[feature_len_spatial]]+表格2[[#This Row],[feature_len_hist]]</f>
        <v>3216</v>
      </c>
    </row>
    <row r="2091" spans="1:15" hidden="1" x14ac:dyDescent="0.25">
      <c r="A2091" t="s">
        <v>10</v>
      </c>
      <c r="B2091">
        <v>9</v>
      </c>
      <c r="C2091">
        <v>16</v>
      </c>
      <c r="D2091">
        <v>4</v>
      </c>
      <c r="E2091">
        <v>0</v>
      </c>
      <c r="F2091">
        <v>32</v>
      </c>
      <c r="G2091">
        <v>32</v>
      </c>
      <c r="H2091" t="s">
        <v>13</v>
      </c>
      <c r="I2091" t="s">
        <v>14</v>
      </c>
      <c r="J2091" t="s">
        <v>13</v>
      </c>
      <c r="K2091">
        <v>0.98250000000000004</v>
      </c>
      <c r="L2091">
        <f>表格2[[#This Row],[orient]]*(64/表格2[[#This Row],[pix_per_cell]])*(64/表格2[[#This Row],[pix_per_cell]])*IF(表格2[[#This Row],[hog_channel]]=" ALL", 3, 1)</f>
        <v>144</v>
      </c>
      <c r="M2091">
        <f>IF(表格2[[#This Row],[spatial_feat]] = " True",表格2[[#This Row],[spatial_size]]*表格2[[#This Row],[spatial_size]]*3, 0)</f>
        <v>3072</v>
      </c>
      <c r="N2091">
        <f>IF(表格2[[#This Row],[hist_feat]] = " True", 表格2[[#This Row],[hist_bins]]*3, 0)</f>
        <v>0</v>
      </c>
      <c r="O2091">
        <f>表格2[[#This Row],[feature_len_hog]]+表格2[[#This Row],[feature_len_spatial]]+表格2[[#This Row],[feature_len_hist]]</f>
        <v>3216</v>
      </c>
    </row>
    <row r="2092" spans="1:15" hidden="1" x14ac:dyDescent="0.25">
      <c r="A2092" t="s">
        <v>10</v>
      </c>
      <c r="B2092">
        <v>9</v>
      </c>
      <c r="C2092">
        <v>16</v>
      </c>
      <c r="D2092">
        <v>4</v>
      </c>
      <c r="E2092">
        <v>2</v>
      </c>
      <c r="F2092">
        <v>16</v>
      </c>
      <c r="G2092">
        <v>16</v>
      </c>
      <c r="H2092" t="s">
        <v>13</v>
      </c>
      <c r="I2092" t="s">
        <v>14</v>
      </c>
      <c r="J2092" t="s">
        <v>13</v>
      </c>
      <c r="K2092">
        <v>0.98250000000000004</v>
      </c>
      <c r="L2092">
        <f>表格2[[#This Row],[orient]]*(64/表格2[[#This Row],[pix_per_cell]])*(64/表格2[[#This Row],[pix_per_cell]])*IF(表格2[[#This Row],[hog_channel]]=" ALL", 3, 1)</f>
        <v>144</v>
      </c>
      <c r="M2092">
        <f>IF(表格2[[#This Row],[spatial_feat]] = " True",表格2[[#This Row],[spatial_size]]*表格2[[#This Row],[spatial_size]]*3, 0)</f>
        <v>768</v>
      </c>
      <c r="N2092">
        <f>IF(表格2[[#This Row],[hist_feat]] = " True", 表格2[[#This Row],[hist_bins]]*3, 0)</f>
        <v>0</v>
      </c>
      <c r="O2092">
        <f>表格2[[#This Row],[feature_len_hog]]+表格2[[#This Row],[feature_len_spatial]]+表格2[[#This Row],[feature_len_hist]]</f>
        <v>912</v>
      </c>
    </row>
    <row r="2093" spans="1:15" hidden="1" x14ac:dyDescent="0.25">
      <c r="A2093" t="s">
        <v>10</v>
      </c>
      <c r="B2093">
        <v>9</v>
      </c>
      <c r="C2093">
        <v>16</v>
      </c>
      <c r="D2093">
        <v>4</v>
      </c>
      <c r="E2093">
        <v>2</v>
      </c>
      <c r="F2093">
        <v>32</v>
      </c>
      <c r="G2093">
        <v>16</v>
      </c>
      <c r="H2093" t="s">
        <v>13</v>
      </c>
      <c r="I2093" t="s">
        <v>14</v>
      </c>
      <c r="J2093" t="s">
        <v>13</v>
      </c>
      <c r="K2093">
        <v>0.98250000000000004</v>
      </c>
      <c r="L2093">
        <f>表格2[[#This Row],[orient]]*(64/表格2[[#This Row],[pix_per_cell]])*(64/表格2[[#This Row],[pix_per_cell]])*IF(表格2[[#This Row],[hog_channel]]=" ALL", 3, 1)</f>
        <v>144</v>
      </c>
      <c r="M2093">
        <f>IF(表格2[[#This Row],[spatial_feat]] = " True",表格2[[#This Row],[spatial_size]]*表格2[[#This Row],[spatial_size]]*3, 0)</f>
        <v>3072</v>
      </c>
      <c r="N2093">
        <f>IF(表格2[[#This Row],[hist_feat]] = " True", 表格2[[#This Row],[hist_bins]]*3, 0)</f>
        <v>0</v>
      </c>
      <c r="O2093">
        <f>表格2[[#This Row],[feature_len_hog]]+表格2[[#This Row],[feature_len_spatial]]+表格2[[#This Row],[feature_len_hist]]</f>
        <v>3216</v>
      </c>
    </row>
    <row r="2094" spans="1:15" hidden="1" x14ac:dyDescent="0.25">
      <c r="A2094" t="s">
        <v>10</v>
      </c>
      <c r="B2094">
        <v>9</v>
      </c>
      <c r="C2094">
        <v>16</v>
      </c>
      <c r="D2094">
        <v>4</v>
      </c>
      <c r="E2094" t="s">
        <v>15</v>
      </c>
      <c r="F2094">
        <v>32</v>
      </c>
      <c r="G2094">
        <v>32</v>
      </c>
      <c r="H2094" t="s">
        <v>13</v>
      </c>
      <c r="I2094" t="s">
        <v>14</v>
      </c>
      <c r="J2094" t="s">
        <v>13</v>
      </c>
      <c r="K2094">
        <v>0.98250000000000004</v>
      </c>
      <c r="L2094">
        <f>表格2[[#This Row],[orient]]*(64/表格2[[#This Row],[pix_per_cell]])*(64/表格2[[#This Row],[pix_per_cell]])*IF(表格2[[#This Row],[hog_channel]]=" ALL", 3, 1)</f>
        <v>432</v>
      </c>
      <c r="M2094">
        <f>IF(表格2[[#This Row],[spatial_feat]] = " True",表格2[[#This Row],[spatial_size]]*表格2[[#This Row],[spatial_size]]*3, 0)</f>
        <v>3072</v>
      </c>
      <c r="N2094">
        <f>IF(表格2[[#This Row],[hist_feat]] = " True", 表格2[[#This Row],[hist_bins]]*3, 0)</f>
        <v>0</v>
      </c>
      <c r="O2094">
        <f>表格2[[#This Row],[feature_len_hog]]+表格2[[#This Row],[feature_len_spatial]]+表格2[[#This Row],[feature_len_hist]]</f>
        <v>3504</v>
      </c>
    </row>
    <row r="2095" spans="1:15" hidden="1" x14ac:dyDescent="0.25">
      <c r="A2095" t="s">
        <v>10</v>
      </c>
      <c r="B2095">
        <v>5</v>
      </c>
      <c r="C2095">
        <v>8</v>
      </c>
      <c r="D2095">
        <v>2</v>
      </c>
      <c r="E2095" t="s">
        <v>15</v>
      </c>
      <c r="F2095">
        <v>16</v>
      </c>
      <c r="G2095">
        <v>32</v>
      </c>
      <c r="H2095" t="s">
        <v>14</v>
      </c>
      <c r="I2095" t="s">
        <v>14</v>
      </c>
      <c r="J2095" t="s">
        <v>13</v>
      </c>
      <c r="K2095">
        <v>0.98250000000000004</v>
      </c>
      <c r="L2095">
        <f>表格2[[#This Row],[orient]]*(64/表格2[[#This Row],[pix_per_cell]])*(64/表格2[[#This Row],[pix_per_cell]])*IF(表格2[[#This Row],[hog_channel]]=" ALL", 3, 1)</f>
        <v>960</v>
      </c>
      <c r="M2095">
        <f>IF(表格2[[#This Row],[spatial_feat]] = " True",表格2[[#This Row],[spatial_size]]*表格2[[#This Row],[spatial_size]]*3, 0)</f>
        <v>0</v>
      </c>
      <c r="N2095">
        <f>IF(表格2[[#This Row],[hist_feat]] = " True", 表格2[[#This Row],[hist_bins]]*3, 0)</f>
        <v>0</v>
      </c>
      <c r="O2095">
        <f>表格2[[#This Row],[feature_len_hog]]+表格2[[#This Row],[feature_len_spatial]]+表格2[[#This Row],[feature_len_hist]]</f>
        <v>960</v>
      </c>
    </row>
    <row r="2096" spans="1:15" hidden="1" x14ac:dyDescent="0.25">
      <c r="A2096" t="s">
        <v>10</v>
      </c>
      <c r="B2096">
        <v>5</v>
      </c>
      <c r="C2096">
        <v>8</v>
      </c>
      <c r="D2096">
        <v>3</v>
      </c>
      <c r="E2096">
        <v>2</v>
      </c>
      <c r="F2096">
        <v>32</v>
      </c>
      <c r="G2096">
        <v>16</v>
      </c>
      <c r="H2096" t="s">
        <v>14</v>
      </c>
      <c r="I2096" t="s">
        <v>14</v>
      </c>
      <c r="J2096" t="s">
        <v>13</v>
      </c>
      <c r="K2096">
        <v>0.98250000000000004</v>
      </c>
      <c r="L2096">
        <f>表格2[[#This Row],[orient]]*(64/表格2[[#This Row],[pix_per_cell]])*(64/表格2[[#This Row],[pix_per_cell]])*IF(表格2[[#This Row],[hog_channel]]=" ALL", 3, 1)</f>
        <v>320</v>
      </c>
      <c r="M2096">
        <f>IF(表格2[[#This Row],[spatial_feat]] = " True",表格2[[#This Row],[spatial_size]]*表格2[[#This Row],[spatial_size]]*3, 0)</f>
        <v>0</v>
      </c>
      <c r="N2096">
        <f>IF(表格2[[#This Row],[hist_feat]] = " True", 表格2[[#This Row],[hist_bins]]*3, 0)</f>
        <v>0</v>
      </c>
      <c r="O2096">
        <f>表格2[[#This Row],[feature_len_hog]]+表格2[[#This Row],[feature_len_spatial]]+表格2[[#This Row],[feature_len_hist]]</f>
        <v>320</v>
      </c>
    </row>
    <row r="2097" spans="1:15" hidden="1" x14ac:dyDescent="0.25">
      <c r="A2097" t="s">
        <v>10</v>
      </c>
      <c r="B2097">
        <v>5</v>
      </c>
      <c r="C2097">
        <v>8</v>
      </c>
      <c r="D2097">
        <v>4</v>
      </c>
      <c r="E2097">
        <v>0</v>
      </c>
      <c r="F2097">
        <v>16</v>
      </c>
      <c r="G2097">
        <v>16</v>
      </c>
      <c r="H2097" t="s">
        <v>13</v>
      </c>
      <c r="I2097" t="s">
        <v>13</v>
      </c>
      <c r="J2097" t="s">
        <v>13</v>
      </c>
      <c r="K2097">
        <v>0.98250000000000004</v>
      </c>
      <c r="L2097">
        <f>表格2[[#This Row],[orient]]*(64/表格2[[#This Row],[pix_per_cell]])*(64/表格2[[#This Row],[pix_per_cell]])*IF(表格2[[#This Row],[hog_channel]]=" ALL", 3, 1)</f>
        <v>320</v>
      </c>
      <c r="M2097">
        <f>IF(表格2[[#This Row],[spatial_feat]] = " True",表格2[[#This Row],[spatial_size]]*表格2[[#This Row],[spatial_size]]*3, 0)</f>
        <v>768</v>
      </c>
      <c r="N2097">
        <f>IF(表格2[[#This Row],[hist_feat]] = " True", 表格2[[#This Row],[hist_bins]]*3, 0)</f>
        <v>48</v>
      </c>
      <c r="O2097">
        <f>表格2[[#This Row],[feature_len_hog]]+表格2[[#This Row],[feature_len_spatial]]+表格2[[#This Row],[feature_len_hist]]</f>
        <v>1136</v>
      </c>
    </row>
    <row r="2098" spans="1:15" hidden="1" x14ac:dyDescent="0.25">
      <c r="A2098" t="s">
        <v>10</v>
      </c>
      <c r="B2098">
        <v>5</v>
      </c>
      <c r="C2098">
        <v>8</v>
      </c>
      <c r="D2098">
        <v>4</v>
      </c>
      <c r="E2098">
        <v>1</v>
      </c>
      <c r="F2098">
        <v>16</v>
      </c>
      <c r="G2098">
        <v>16</v>
      </c>
      <c r="H2098" t="s">
        <v>13</v>
      </c>
      <c r="I2098" t="s">
        <v>13</v>
      </c>
      <c r="J2098" t="s">
        <v>13</v>
      </c>
      <c r="K2098">
        <v>0.98250000000000004</v>
      </c>
      <c r="L2098">
        <f>表格2[[#This Row],[orient]]*(64/表格2[[#This Row],[pix_per_cell]])*(64/表格2[[#This Row],[pix_per_cell]])*IF(表格2[[#This Row],[hog_channel]]=" ALL", 3, 1)</f>
        <v>320</v>
      </c>
      <c r="M2098">
        <f>IF(表格2[[#This Row],[spatial_feat]] = " True",表格2[[#This Row],[spatial_size]]*表格2[[#This Row],[spatial_size]]*3, 0)</f>
        <v>768</v>
      </c>
      <c r="N2098">
        <f>IF(表格2[[#This Row],[hist_feat]] = " True", 表格2[[#This Row],[hist_bins]]*3, 0)</f>
        <v>48</v>
      </c>
      <c r="O2098">
        <f>表格2[[#This Row],[feature_len_hog]]+表格2[[#This Row],[feature_len_spatial]]+表格2[[#This Row],[feature_len_hist]]</f>
        <v>1136</v>
      </c>
    </row>
    <row r="2099" spans="1:15" hidden="1" x14ac:dyDescent="0.25">
      <c r="A2099" t="s">
        <v>10</v>
      </c>
      <c r="B2099">
        <v>5</v>
      </c>
      <c r="C2099">
        <v>8</v>
      </c>
      <c r="D2099">
        <v>4</v>
      </c>
      <c r="E2099" t="s">
        <v>15</v>
      </c>
      <c r="F2099">
        <v>16</v>
      </c>
      <c r="G2099">
        <v>16</v>
      </c>
      <c r="H2099" t="s">
        <v>14</v>
      </c>
      <c r="I2099" t="s">
        <v>13</v>
      </c>
      <c r="J2099" t="s">
        <v>13</v>
      </c>
      <c r="K2099">
        <v>0.98250000000000004</v>
      </c>
      <c r="L2099">
        <f>表格2[[#This Row],[orient]]*(64/表格2[[#This Row],[pix_per_cell]])*(64/表格2[[#This Row],[pix_per_cell]])*IF(表格2[[#This Row],[hog_channel]]=" ALL", 3, 1)</f>
        <v>960</v>
      </c>
      <c r="M2099">
        <f>IF(表格2[[#This Row],[spatial_feat]] = " True",表格2[[#This Row],[spatial_size]]*表格2[[#This Row],[spatial_size]]*3, 0)</f>
        <v>0</v>
      </c>
      <c r="N2099">
        <f>IF(表格2[[#This Row],[hist_feat]] = " True", 表格2[[#This Row],[hist_bins]]*3, 0)</f>
        <v>48</v>
      </c>
      <c r="O2099">
        <f>表格2[[#This Row],[feature_len_hog]]+表格2[[#This Row],[feature_len_spatial]]+表格2[[#This Row],[feature_len_hist]]</f>
        <v>1008</v>
      </c>
    </row>
    <row r="2100" spans="1:15" hidden="1" x14ac:dyDescent="0.25">
      <c r="A2100" t="s">
        <v>10</v>
      </c>
      <c r="B2100">
        <v>5</v>
      </c>
      <c r="C2100">
        <v>8</v>
      </c>
      <c r="D2100">
        <v>4</v>
      </c>
      <c r="E2100" t="s">
        <v>15</v>
      </c>
      <c r="F2100">
        <v>32</v>
      </c>
      <c r="G2100">
        <v>16</v>
      </c>
      <c r="H2100" t="s">
        <v>14</v>
      </c>
      <c r="I2100" t="s">
        <v>14</v>
      </c>
      <c r="J2100" t="s">
        <v>13</v>
      </c>
      <c r="K2100">
        <v>0.98250000000000004</v>
      </c>
      <c r="L2100">
        <f>表格2[[#This Row],[orient]]*(64/表格2[[#This Row],[pix_per_cell]])*(64/表格2[[#This Row],[pix_per_cell]])*IF(表格2[[#This Row],[hog_channel]]=" ALL", 3, 1)</f>
        <v>960</v>
      </c>
      <c r="M2100">
        <f>IF(表格2[[#This Row],[spatial_feat]] = " True",表格2[[#This Row],[spatial_size]]*表格2[[#This Row],[spatial_size]]*3, 0)</f>
        <v>0</v>
      </c>
      <c r="N2100">
        <f>IF(表格2[[#This Row],[hist_feat]] = " True", 表格2[[#This Row],[hist_bins]]*3, 0)</f>
        <v>0</v>
      </c>
      <c r="O2100">
        <f>表格2[[#This Row],[feature_len_hog]]+表格2[[#This Row],[feature_len_spatial]]+表格2[[#This Row],[feature_len_hist]]</f>
        <v>960</v>
      </c>
    </row>
    <row r="2101" spans="1:15" hidden="1" x14ac:dyDescent="0.25">
      <c r="A2101" t="s">
        <v>10</v>
      </c>
      <c r="B2101">
        <v>5</v>
      </c>
      <c r="C2101">
        <v>16</v>
      </c>
      <c r="D2101">
        <v>2</v>
      </c>
      <c r="E2101" t="s">
        <v>15</v>
      </c>
      <c r="F2101">
        <v>16</v>
      </c>
      <c r="G2101">
        <v>16</v>
      </c>
      <c r="H2101" t="s">
        <v>14</v>
      </c>
      <c r="I2101" t="s">
        <v>14</v>
      </c>
      <c r="J2101" t="s">
        <v>13</v>
      </c>
      <c r="K2101">
        <v>0.98250000000000004</v>
      </c>
      <c r="L2101">
        <f>表格2[[#This Row],[orient]]*(64/表格2[[#This Row],[pix_per_cell]])*(64/表格2[[#This Row],[pix_per_cell]])*IF(表格2[[#This Row],[hog_channel]]=" ALL", 3, 1)</f>
        <v>240</v>
      </c>
      <c r="M2101">
        <f>IF(表格2[[#This Row],[spatial_feat]] = " True",表格2[[#This Row],[spatial_size]]*表格2[[#This Row],[spatial_size]]*3, 0)</f>
        <v>0</v>
      </c>
      <c r="N2101">
        <f>IF(表格2[[#This Row],[hist_feat]] = " True", 表格2[[#This Row],[hist_bins]]*3, 0)</f>
        <v>0</v>
      </c>
      <c r="O2101">
        <f>表格2[[#This Row],[feature_len_hog]]+表格2[[#This Row],[feature_len_spatial]]+表格2[[#This Row],[feature_len_hist]]</f>
        <v>240</v>
      </c>
    </row>
    <row r="2102" spans="1:15" hidden="1" x14ac:dyDescent="0.25">
      <c r="A2102" t="s">
        <v>10</v>
      </c>
      <c r="B2102">
        <v>5</v>
      </c>
      <c r="C2102">
        <v>16</v>
      </c>
      <c r="D2102">
        <v>3</v>
      </c>
      <c r="E2102">
        <v>1</v>
      </c>
      <c r="F2102">
        <v>32</v>
      </c>
      <c r="G2102">
        <v>32</v>
      </c>
      <c r="H2102" t="s">
        <v>13</v>
      </c>
      <c r="I2102" t="s">
        <v>14</v>
      </c>
      <c r="J2102" t="s">
        <v>13</v>
      </c>
      <c r="K2102">
        <v>0.98250000000000004</v>
      </c>
      <c r="L2102">
        <f>表格2[[#This Row],[orient]]*(64/表格2[[#This Row],[pix_per_cell]])*(64/表格2[[#This Row],[pix_per_cell]])*IF(表格2[[#This Row],[hog_channel]]=" ALL", 3, 1)</f>
        <v>80</v>
      </c>
      <c r="M2102">
        <f>IF(表格2[[#This Row],[spatial_feat]] = " True",表格2[[#This Row],[spatial_size]]*表格2[[#This Row],[spatial_size]]*3, 0)</f>
        <v>3072</v>
      </c>
      <c r="N2102">
        <f>IF(表格2[[#This Row],[hist_feat]] = " True", 表格2[[#This Row],[hist_bins]]*3, 0)</f>
        <v>0</v>
      </c>
      <c r="O2102">
        <f>表格2[[#This Row],[feature_len_hog]]+表格2[[#This Row],[feature_len_spatial]]+表格2[[#This Row],[feature_len_hist]]</f>
        <v>3152</v>
      </c>
    </row>
    <row r="2103" spans="1:15" hidden="1" x14ac:dyDescent="0.25">
      <c r="A2103" t="s">
        <v>10</v>
      </c>
      <c r="B2103">
        <v>5</v>
      </c>
      <c r="C2103">
        <v>16</v>
      </c>
      <c r="D2103">
        <v>3</v>
      </c>
      <c r="E2103">
        <v>2</v>
      </c>
      <c r="F2103">
        <v>32</v>
      </c>
      <c r="G2103">
        <v>16</v>
      </c>
      <c r="H2103" t="s">
        <v>13</v>
      </c>
      <c r="I2103" t="s">
        <v>14</v>
      </c>
      <c r="J2103" t="s">
        <v>13</v>
      </c>
      <c r="K2103">
        <v>0.98250000000000004</v>
      </c>
      <c r="L2103">
        <f>表格2[[#This Row],[orient]]*(64/表格2[[#This Row],[pix_per_cell]])*(64/表格2[[#This Row],[pix_per_cell]])*IF(表格2[[#This Row],[hog_channel]]=" ALL", 3, 1)</f>
        <v>80</v>
      </c>
      <c r="M2103">
        <f>IF(表格2[[#This Row],[spatial_feat]] = " True",表格2[[#This Row],[spatial_size]]*表格2[[#This Row],[spatial_size]]*3, 0)</f>
        <v>3072</v>
      </c>
      <c r="N2103">
        <f>IF(表格2[[#This Row],[hist_feat]] = " True", 表格2[[#This Row],[hist_bins]]*3, 0)</f>
        <v>0</v>
      </c>
      <c r="O2103">
        <f>表格2[[#This Row],[feature_len_hog]]+表格2[[#This Row],[feature_len_spatial]]+表格2[[#This Row],[feature_len_hist]]</f>
        <v>3152</v>
      </c>
    </row>
    <row r="2104" spans="1:15" hidden="1" x14ac:dyDescent="0.25">
      <c r="A2104" t="s">
        <v>10</v>
      </c>
      <c r="B2104">
        <v>5</v>
      </c>
      <c r="C2104">
        <v>16</v>
      </c>
      <c r="D2104">
        <v>3</v>
      </c>
      <c r="E2104" t="s">
        <v>15</v>
      </c>
      <c r="F2104">
        <v>32</v>
      </c>
      <c r="G2104">
        <v>16</v>
      </c>
      <c r="H2104" t="s">
        <v>13</v>
      </c>
      <c r="I2104" t="s">
        <v>14</v>
      </c>
      <c r="J2104" t="s">
        <v>13</v>
      </c>
      <c r="K2104">
        <v>0.98250000000000004</v>
      </c>
      <c r="L2104">
        <f>表格2[[#This Row],[orient]]*(64/表格2[[#This Row],[pix_per_cell]])*(64/表格2[[#This Row],[pix_per_cell]])*IF(表格2[[#This Row],[hog_channel]]=" ALL", 3, 1)</f>
        <v>240</v>
      </c>
      <c r="M2104">
        <f>IF(表格2[[#This Row],[spatial_feat]] = " True",表格2[[#This Row],[spatial_size]]*表格2[[#This Row],[spatial_size]]*3, 0)</f>
        <v>3072</v>
      </c>
      <c r="N2104">
        <f>IF(表格2[[#This Row],[hist_feat]] = " True", 表格2[[#This Row],[hist_bins]]*3, 0)</f>
        <v>0</v>
      </c>
      <c r="O2104">
        <f>表格2[[#This Row],[feature_len_hog]]+表格2[[#This Row],[feature_len_spatial]]+表格2[[#This Row],[feature_len_hist]]</f>
        <v>3312</v>
      </c>
    </row>
    <row r="2105" spans="1:15" hidden="1" x14ac:dyDescent="0.25">
      <c r="A2105" t="s">
        <v>10</v>
      </c>
      <c r="B2105">
        <v>5</v>
      </c>
      <c r="C2105">
        <v>16</v>
      </c>
      <c r="D2105">
        <v>3</v>
      </c>
      <c r="E2105" t="s">
        <v>15</v>
      </c>
      <c r="F2105">
        <v>32</v>
      </c>
      <c r="G2105">
        <v>32</v>
      </c>
      <c r="H2105" t="s">
        <v>13</v>
      </c>
      <c r="I2105" t="s">
        <v>14</v>
      </c>
      <c r="J2105" t="s">
        <v>13</v>
      </c>
      <c r="K2105">
        <v>0.98250000000000004</v>
      </c>
      <c r="L2105">
        <f>表格2[[#This Row],[orient]]*(64/表格2[[#This Row],[pix_per_cell]])*(64/表格2[[#This Row],[pix_per_cell]])*IF(表格2[[#This Row],[hog_channel]]=" ALL", 3, 1)</f>
        <v>240</v>
      </c>
      <c r="M2105">
        <f>IF(表格2[[#This Row],[spatial_feat]] = " True",表格2[[#This Row],[spatial_size]]*表格2[[#This Row],[spatial_size]]*3, 0)</f>
        <v>3072</v>
      </c>
      <c r="N2105">
        <f>IF(表格2[[#This Row],[hist_feat]] = " True", 表格2[[#This Row],[hist_bins]]*3, 0)</f>
        <v>0</v>
      </c>
      <c r="O2105">
        <f>表格2[[#This Row],[feature_len_hog]]+表格2[[#This Row],[feature_len_spatial]]+表格2[[#This Row],[feature_len_hist]]</f>
        <v>3312</v>
      </c>
    </row>
    <row r="2106" spans="1:15" hidden="1" x14ac:dyDescent="0.25">
      <c r="A2106" t="s">
        <v>10</v>
      </c>
      <c r="B2106">
        <v>5</v>
      </c>
      <c r="C2106">
        <v>16</v>
      </c>
      <c r="D2106">
        <v>4</v>
      </c>
      <c r="E2106">
        <v>2</v>
      </c>
      <c r="F2106">
        <v>32</v>
      </c>
      <c r="G2106">
        <v>16</v>
      </c>
      <c r="H2106" t="s">
        <v>13</v>
      </c>
      <c r="I2106" t="s">
        <v>14</v>
      </c>
      <c r="J2106" t="s">
        <v>13</v>
      </c>
      <c r="K2106">
        <v>0.98250000000000004</v>
      </c>
      <c r="L2106">
        <f>表格2[[#This Row],[orient]]*(64/表格2[[#This Row],[pix_per_cell]])*(64/表格2[[#This Row],[pix_per_cell]])*IF(表格2[[#This Row],[hog_channel]]=" ALL", 3, 1)</f>
        <v>80</v>
      </c>
      <c r="M2106">
        <f>IF(表格2[[#This Row],[spatial_feat]] = " True",表格2[[#This Row],[spatial_size]]*表格2[[#This Row],[spatial_size]]*3, 0)</f>
        <v>3072</v>
      </c>
      <c r="N2106">
        <f>IF(表格2[[#This Row],[hist_feat]] = " True", 表格2[[#This Row],[hist_bins]]*3, 0)</f>
        <v>0</v>
      </c>
      <c r="O2106">
        <f>表格2[[#This Row],[feature_len_hog]]+表格2[[#This Row],[feature_len_spatial]]+表格2[[#This Row],[feature_len_hist]]</f>
        <v>3152</v>
      </c>
    </row>
    <row r="2107" spans="1:15" hidden="1" x14ac:dyDescent="0.25">
      <c r="A2107" t="s">
        <v>10</v>
      </c>
      <c r="B2107">
        <v>5</v>
      </c>
      <c r="C2107">
        <v>16</v>
      </c>
      <c r="D2107">
        <v>4</v>
      </c>
      <c r="E2107" t="s">
        <v>15</v>
      </c>
      <c r="F2107">
        <v>32</v>
      </c>
      <c r="G2107">
        <v>32</v>
      </c>
      <c r="H2107" t="s">
        <v>13</v>
      </c>
      <c r="I2107" t="s">
        <v>14</v>
      </c>
      <c r="J2107" t="s">
        <v>13</v>
      </c>
      <c r="K2107">
        <v>0.98250000000000004</v>
      </c>
      <c r="L2107">
        <f>表格2[[#This Row],[orient]]*(64/表格2[[#This Row],[pix_per_cell]])*(64/表格2[[#This Row],[pix_per_cell]])*IF(表格2[[#This Row],[hog_channel]]=" ALL", 3, 1)</f>
        <v>240</v>
      </c>
      <c r="M2107">
        <f>IF(表格2[[#This Row],[spatial_feat]] = " True",表格2[[#This Row],[spatial_size]]*表格2[[#This Row],[spatial_size]]*3, 0)</f>
        <v>3072</v>
      </c>
      <c r="N2107">
        <f>IF(表格2[[#This Row],[hist_feat]] = " True", 表格2[[#This Row],[hist_bins]]*3, 0)</f>
        <v>0</v>
      </c>
      <c r="O2107">
        <f>表格2[[#This Row],[feature_len_hog]]+表格2[[#This Row],[feature_len_spatial]]+表格2[[#This Row],[feature_len_hist]]</f>
        <v>3312</v>
      </c>
    </row>
    <row r="2108" spans="1:15" hidden="1" x14ac:dyDescent="0.25">
      <c r="A2108" t="s">
        <v>9</v>
      </c>
      <c r="B2108">
        <v>9</v>
      </c>
      <c r="C2108">
        <v>8</v>
      </c>
      <c r="D2108">
        <v>2</v>
      </c>
      <c r="E2108">
        <v>2</v>
      </c>
      <c r="F2108">
        <v>16</v>
      </c>
      <c r="G2108">
        <v>16</v>
      </c>
      <c r="H2108" t="s">
        <v>13</v>
      </c>
      <c r="I2108" t="s">
        <v>14</v>
      </c>
      <c r="J2108" t="s">
        <v>13</v>
      </c>
      <c r="K2108">
        <v>0.98</v>
      </c>
      <c r="L2108">
        <f>表格2[[#This Row],[orient]]*(64/表格2[[#This Row],[pix_per_cell]])*(64/表格2[[#This Row],[pix_per_cell]])*IF(表格2[[#This Row],[hog_channel]]=" ALL", 3, 1)</f>
        <v>576</v>
      </c>
      <c r="M2108">
        <f>IF(表格2[[#This Row],[spatial_feat]] = " True",表格2[[#This Row],[spatial_size]]*表格2[[#This Row],[spatial_size]]*3, 0)</f>
        <v>768</v>
      </c>
      <c r="N2108">
        <f>IF(表格2[[#This Row],[hist_feat]] = " True", 表格2[[#This Row],[hist_bins]]*3, 0)</f>
        <v>0</v>
      </c>
      <c r="O2108">
        <f>表格2[[#This Row],[feature_len_hog]]+表格2[[#This Row],[feature_len_spatial]]+表格2[[#This Row],[feature_len_hist]]</f>
        <v>1344</v>
      </c>
    </row>
    <row r="2109" spans="1:15" hidden="1" x14ac:dyDescent="0.25">
      <c r="A2109" t="s">
        <v>9</v>
      </c>
      <c r="B2109">
        <v>9</v>
      </c>
      <c r="C2109">
        <v>8</v>
      </c>
      <c r="D2109">
        <v>2</v>
      </c>
      <c r="E2109">
        <v>2</v>
      </c>
      <c r="F2109">
        <v>16</v>
      </c>
      <c r="G2109">
        <v>32</v>
      </c>
      <c r="H2109" t="s">
        <v>13</v>
      </c>
      <c r="I2109" t="s">
        <v>14</v>
      </c>
      <c r="J2109" t="s">
        <v>13</v>
      </c>
      <c r="K2109">
        <v>0.98</v>
      </c>
      <c r="L2109">
        <f>表格2[[#This Row],[orient]]*(64/表格2[[#This Row],[pix_per_cell]])*(64/表格2[[#This Row],[pix_per_cell]])*IF(表格2[[#This Row],[hog_channel]]=" ALL", 3, 1)</f>
        <v>576</v>
      </c>
      <c r="M2109">
        <f>IF(表格2[[#This Row],[spatial_feat]] = " True",表格2[[#This Row],[spatial_size]]*表格2[[#This Row],[spatial_size]]*3, 0)</f>
        <v>768</v>
      </c>
      <c r="N2109">
        <f>IF(表格2[[#This Row],[hist_feat]] = " True", 表格2[[#This Row],[hist_bins]]*3, 0)</f>
        <v>0</v>
      </c>
      <c r="O2109">
        <f>表格2[[#This Row],[feature_len_hog]]+表格2[[#This Row],[feature_len_spatial]]+表格2[[#This Row],[feature_len_hist]]</f>
        <v>1344</v>
      </c>
    </row>
    <row r="2110" spans="1:15" hidden="1" x14ac:dyDescent="0.25">
      <c r="A2110" t="s">
        <v>9</v>
      </c>
      <c r="B2110">
        <v>9</v>
      </c>
      <c r="C2110">
        <v>8</v>
      </c>
      <c r="D2110">
        <v>2</v>
      </c>
      <c r="E2110">
        <v>2</v>
      </c>
      <c r="F2110">
        <v>16</v>
      </c>
      <c r="G2110">
        <v>32</v>
      </c>
      <c r="H2110" t="s">
        <v>14</v>
      </c>
      <c r="I2110" t="s">
        <v>13</v>
      </c>
      <c r="J2110" t="s">
        <v>13</v>
      </c>
      <c r="K2110">
        <v>0.98</v>
      </c>
      <c r="L2110">
        <f>表格2[[#This Row],[orient]]*(64/表格2[[#This Row],[pix_per_cell]])*(64/表格2[[#This Row],[pix_per_cell]])*IF(表格2[[#This Row],[hog_channel]]=" ALL", 3, 1)</f>
        <v>576</v>
      </c>
      <c r="M2110">
        <f>IF(表格2[[#This Row],[spatial_feat]] = " True",表格2[[#This Row],[spatial_size]]*表格2[[#This Row],[spatial_size]]*3, 0)</f>
        <v>0</v>
      </c>
      <c r="N2110">
        <f>IF(表格2[[#This Row],[hist_feat]] = " True", 表格2[[#This Row],[hist_bins]]*3, 0)</f>
        <v>96</v>
      </c>
      <c r="O2110">
        <f>表格2[[#This Row],[feature_len_hog]]+表格2[[#This Row],[feature_len_spatial]]+表格2[[#This Row],[feature_len_hist]]</f>
        <v>672</v>
      </c>
    </row>
    <row r="2111" spans="1:15" hidden="1" x14ac:dyDescent="0.25">
      <c r="A2111" t="s">
        <v>9</v>
      </c>
      <c r="B2111">
        <v>9</v>
      </c>
      <c r="C2111">
        <v>8</v>
      </c>
      <c r="D2111">
        <v>2</v>
      </c>
      <c r="E2111">
        <v>2</v>
      </c>
      <c r="F2111">
        <v>16</v>
      </c>
      <c r="G2111">
        <v>32</v>
      </c>
      <c r="H2111" t="s">
        <v>14</v>
      </c>
      <c r="I2111" t="s">
        <v>14</v>
      </c>
      <c r="J2111" t="s">
        <v>13</v>
      </c>
      <c r="K2111">
        <v>0.98</v>
      </c>
      <c r="L2111">
        <f>表格2[[#This Row],[orient]]*(64/表格2[[#This Row],[pix_per_cell]])*(64/表格2[[#This Row],[pix_per_cell]])*IF(表格2[[#This Row],[hog_channel]]=" ALL", 3, 1)</f>
        <v>576</v>
      </c>
      <c r="M2111">
        <f>IF(表格2[[#This Row],[spatial_feat]] = " True",表格2[[#This Row],[spatial_size]]*表格2[[#This Row],[spatial_size]]*3, 0)</f>
        <v>0</v>
      </c>
      <c r="N2111">
        <f>IF(表格2[[#This Row],[hist_feat]] = " True", 表格2[[#This Row],[hist_bins]]*3, 0)</f>
        <v>0</v>
      </c>
      <c r="O2111">
        <f>表格2[[#This Row],[feature_len_hog]]+表格2[[#This Row],[feature_len_spatial]]+表格2[[#This Row],[feature_len_hist]]</f>
        <v>576</v>
      </c>
    </row>
    <row r="2112" spans="1:15" hidden="1" x14ac:dyDescent="0.25">
      <c r="A2112" t="s">
        <v>9</v>
      </c>
      <c r="B2112">
        <v>9</v>
      </c>
      <c r="C2112">
        <v>8</v>
      </c>
      <c r="D2112">
        <v>2</v>
      </c>
      <c r="E2112">
        <v>2</v>
      </c>
      <c r="F2112">
        <v>32</v>
      </c>
      <c r="G2112">
        <v>32</v>
      </c>
      <c r="H2112" t="s">
        <v>14</v>
      </c>
      <c r="I2112" t="s">
        <v>14</v>
      </c>
      <c r="J2112" t="s">
        <v>13</v>
      </c>
      <c r="K2112">
        <v>0.98</v>
      </c>
      <c r="L2112">
        <f>表格2[[#This Row],[orient]]*(64/表格2[[#This Row],[pix_per_cell]])*(64/表格2[[#This Row],[pix_per_cell]])*IF(表格2[[#This Row],[hog_channel]]=" ALL", 3, 1)</f>
        <v>576</v>
      </c>
      <c r="M2112">
        <f>IF(表格2[[#This Row],[spatial_feat]] = " True",表格2[[#This Row],[spatial_size]]*表格2[[#This Row],[spatial_size]]*3, 0)</f>
        <v>0</v>
      </c>
      <c r="N2112">
        <f>IF(表格2[[#This Row],[hist_feat]] = " True", 表格2[[#This Row],[hist_bins]]*3, 0)</f>
        <v>0</v>
      </c>
      <c r="O2112">
        <f>表格2[[#This Row],[feature_len_hog]]+表格2[[#This Row],[feature_len_spatial]]+表格2[[#This Row],[feature_len_hist]]</f>
        <v>576</v>
      </c>
    </row>
    <row r="2113" spans="1:15" hidden="1" x14ac:dyDescent="0.25">
      <c r="A2113" t="s">
        <v>9</v>
      </c>
      <c r="B2113">
        <v>9</v>
      </c>
      <c r="C2113">
        <v>8</v>
      </c>
      <c r="D2113">
        <v>2</v>
      </c>
      <c r="E2113" t="s">
        <v>15</v>
      </c>
      <c r="F2113">
        <v>32</v>
      </c>
      <c r="G2113">
        <v>32</v>
      </c>
      <c r="H2113" t="s">
        <v>14</v>
      </c>
      <c r="I2113" t="s">
        <v>14</v>
      </c>
      <c r="J2113" t="s">
        <v>13</v>
      </c>
      <c r="K2113">
        <v>0.98</v>
      </c>
      <c r="L2113">
        <f>表格2[[#This Row],[orient]]*(64/表格2[[#This Row],[pix_per_cell]])*(64/表格2[[#This Row],[pix_per_cell]])*IF(表格2[[#This Row],[hog_channel]]=" ALL", 3, 1)</f>
        <v>1728</v>
      </c>
      <c r="M2113">
        <f>IF(表格2[[#This Row],[spatial_feat]] = " True",表格2[[#This Row],[spatial_size]]*表格2[[#This Row],[spatial_size]]*3, 0)</f>
        <v>0</v>
      </c>
      <c r="N2113">
        <f>IF(表格2[[#This Row],[hist_feat]] = " True", 表格2[[#This Row],[hist_bins]]*3, 0)</f>
        <v>0</v>
      </c>
      <c r="O2113">
        <f>表格2[[#This Row],[feature_len_hog]]+表格2[[#This Row],[feature_len_spatial]]+表格2[[#This Row],[feature_len_hist]]</f>
        <v>1728</v>
      </c>
    </row>
    <row r="2114" spans="1:15" hidden="1" x14ac:dyDescent="0.25">
      <c r="A2114" t="s">
        <v>9</v>
      </c>
      <c r="B2114">
        <v>9</v>
      </c>
      <c r="C2114">
        <v>8</v>
      </c>
      <c r="D2114">
        <v>3</v>
      </c>
      <c r="E2114">
        <v>1</v>
      </c>
      <c r="F2114">
        <v>16</v>
      </c>
      <c r="G2114">
        <v>16</v>
      </c>
      <c r="H2114" t="s">
        <v>14</v>
      </c>
      <c r="I2114" t="s">
        <v>13</v>
      </c>
      <c r="J2114" t="s">
        <v>13</v>
      </c>
      <c r="K2114">
        <v>0.98</v>
      </c>
      <c r="L2114">
        <f>表格2[[#This Row],[orient]]*(64/表格2[[#This Row],[pix_per_cell]])*(64/表格2[[#This Row],[pix_per_cell]])*IF(表格2[[#This Row],[hog_channel]]=" ALL", 3, 1)</f>
        <v>576</v>
      </c>
      <c r="M2114">
        <f>IF(表格2[[#This Row],[spatial_feat]] = " True",表格2[[#This Row],[spatial_size]]*表格2[[#This Row],[spatial_size]]*3, 0)</f>
        <v>0</v>
      </c>
      <c r="N2114">
        <f>IF(表格2[[#This Row],[hist_feat]] = " True", 表格2[[#This Row],[hist_bins]]*3, 0)</f>
        <v>48</v>
      </c>
      <c r="O2114">
        <f>表格2[[#This Row],[feature_len_hog]]+表格2[[#This Row],[feature_len_spatial]]+表格2[[#This Row],[feature_len_hist]]</f>
        <v>624</v>
      </c>
    </row>
    <row r="2115" spans="1:15" hidden="1" x14ac:dyDescent="0.25">
      <c r="A2115" t="s">
        <v>9</v>
      </c>
      <c r="B2115">
        <v>9</v>
      </c>
      <c r="C2115">
        <v>8</v>
      </c>
      <c r="D2115">
        <v>3</v>
      </c>
      <c r="E2115">
        <v>1</v>
      </c>
      <c r="F2115">
        <v>16</v>
      </c>
      <c r="G2115">
        <v>16</v>
      </c>
      <c r="H2115" t="s">
        <v>14</v>
      </c>
      <c r="I2115" t="s">
        <v>14</v>
      </c>
      <c r="J2115" t="s">
        <v>13</v>
      </c>
      <c r="K2115">
        <v>0.98</v>
      </c>
      <c r="L2115">
        <f>表格2[[#This Row],[orient]]*(64/表格2[[#This Row],[pix_per_cell]])*(64/表格2[[#This Row],[pix_per_cell]])*IF(表格2[[#This Row],[hog_channel]]=" ALL", 3, 1)</f>
        <v>576</v>
      </c>
      <c r="M2115">
        <f>IF(表格2[[#This Row],[spatial_feat]] = " True",表格2[[#This Row],[spatial_size]]*表格2[[#This Row],[spatial_size]]*3, 0)</f>
        <v>0</v>
      </c>
      <c r="N2115">
        <f>IF(表格2[[#This Row],[hist_feat]] = " True", 表格2[[#This Row],[hist_bins]]*3, 0)</f>
        <v>0</v>
      </c>
      <c r="O2115">
        <f>表格2[[#This Row],[feature_len_hog]]+表格2[[#This Row],[feature_len_spatial]]+表格2[[#This Row],[feature_len_hist]]</f>
        <v>576</v>
      </c>
    </row>
    <row r="2116" spans="1:15" hidden="1" x14ac:dyDescent="0.25">
      <c r="A2116" t="s">
        <v>9</v>
      </c>
      <c r="B2116">
        <v>9</v>
      </c>
      <c r="C2116">
        <v>8</v>
      </c>
      <c r="D2116">
        <v>3</v>
      </c>
      <c r="E2116">
        <v>1</v>
      </c>
      <c r="F2116">
        <v>32</v>
      </c>
      <c r="G2116">
        <v>16</v>
      </c>
      <c r="H2116" t="s">
        <v>13</v>
      </c>
      <c r="I2116" t="s">
        <v>13</v>
      </c>
      <c r="J2116" t="s">
        <v>13</v>
      </c>
      <c r="K2116">
        <v>0.98</v>
      </c>
      <c r="L2116">
        <f>表格2[[#This Row],[orient]]*(64/表格2[[#This Row],[pix_per_cell]])*(64/表格2[[#This Row],[pix_per_cell]])*IF(表格2[[#This Row],[hog_channel]]=" ALL", 3, 1)</f>
        <v>576</v>
      </c>
      <c r="M2116">
        <f>IF(表格2[[#This Row],[spatial_feat]] = " True",表格2[[#This Row],[spatial_size]]*表格2[[#This Row],[spatial_size]]*3, 0)</f>
        <v>3072</v>
      </c>
      <c r="N2116">
        <f>IF(表格2[[#This Row],[hist_feat]] = " True", 表格2[[#This Row],[hist_bins]]*3, 0)</f>
        <v>48</v>
      </c>
      <c r="O2116">
        <f>表格2[[#This Row],[feature_len_hog]]+表格2[[#This Row],[feature_len_spatial]]+表格2[[#This Row],[feature_len_hist]]</f>
        <v>3696</v>
      </c>
    </row>
    <row r="2117" spans="1:15" hidden="1" x14ac:dyDescent="0.25">
      <c r="A2117" t="s">
        <v>9</v>
      </c>
      <c r="B2117">
        <v>9</v>
      </c>
      <c r="C2117">
        <v>8</v>
      </c>
      <c r="D2117">
        <v>3</v>
      </c>
      <c r="E2117" t="s">
        <v>15</v>
      </c>
      <c r="F2117">
        <v>32</v>
      </c>
      <c r="G2117">
        <v>32</v>
      </c>
      <c r="H2117" t="s">
        <v>14</v>
      </c>
      <c r="I2117" t="s">
        <v>14</v>
      </c>
      <c r="J2117" t="s">
        <v>13</v>
      </c>
      <c r="K2117">
        <v>0.98</v>
      </c>
      <c r="L2117">
        <f>表格2[[#This Row],[orient]]*(64/表格2[[#This Row],[pix_per_cell]])*(64/表格2[[#This Row],[pix_per_cell]])*IF(表格2[[#This Row],[hog_channel]]=" ALL", 3, 1)</f>
        <v>1728</v>
      </c>
      <c r="M2117">
        <f>IF(表格2[[#This Row],[spatial_feat]] = " True",表格2[[#This Row],[spatial_size]]*表格2[[#This Row],[spatial_size]]*3, 0)</f>
        <v>0</v>
      </c>
      <c r="N2117">
        <f>IF(表格2[[#This Row],[hist_feat]] = " True", 表格2[[#This Row],[hist_bins]]*3, 0)</f>
        <v>0</v>
      </c>
      <c r="O2117">
        <f>表格2[[#This Row],[feature_len_hog]]+表格2[[#This Row],[feature_len_spatial]]+表格2[[#This Row],[feature_len_hist]]</f>
        <v>1728</v>
      </c>
    </row>
    <row r="2118" spans="1:15" hidden="1" x14ac:dyDescent="0.25">
      <c r="A2118" t="s">
        <v>9</v>
      </c>
      <c r="B2118">
        <v>9</v>
      </c>
      <c r="C2118">
        <v>8</v>
      </c>
      <c r="D2118">
        <v>4</v>
      </c>
      <c r="E2118">
        <v>1</v>
      </c>
      <c r="F2118">
        <v>16</v>
      </c>
      <c r="G2118">
        <v>32</v>
      </c>
      <c r="H2118" t="s">
        <v>13</v>
      </c>
      <c r="I2118" t="s">
        <v>14</v>
      </c>
      <c r="J2118" t="s">
        <v>13</v>
      </c>
      <c r="K2118">
        <v>0.98</v>
      </c>
      <c r="L2118">
        <f>表格2[[#This Row],[orient]]*(64/表格2[[#This Row],[pix_per_cell]])*(64/表格2[[#This Row],[pix_per_cell]])*IF(表格2[[#This Row],[hog_channel]]=" ALL", 3, 1)</f>
        <v>576</v>
      </c>
      <c r="M2118">
        <f>IF(表格2[[#This Row],[spatial_feat]] = " True",表格2[[#This Row],[spatial_size]]*表格2[[#This Row],[spatial_size]]*3, 0)</f>
        <v>768</v>
      </c>
      <c r="N2118">
        <f>IF(表格2[[#This Row],[hist_feat]] = " True", 表格2[[#This Row],[hist_bins]]*3, 0)</f>
        <v>0</v>
      </c>
      <c r="O2118">
        <f>表格2[[#This Row],[feature_len_hog]]+表格2[[#This Row],[feature_len_spatial]]+表格2[[#This Row],[feature_len_hist]]</f>
        <v>1344</v>
      </c>
    </row>
    <row r="2119" spans="1:15" hidden="1" x14ac:dyDescent="0.25">
      <c r="A2119" t="s">
        <v>9</v>
      </c>
      <c r="B2119">
        <v>9</v>
      </c>
      <c r="C2119">
        <v>8</v>
      </c>
      <c r="D2119">
        <v>4</v>
      </c>
      <c r="E2119">
        <v>1</v>
      </c>
      <c r="F2119">
        <v>32</v>
      </c>
      <c r="G2119">
        <v>16</v>
      </c>
      <c r="H2119" t="s">
        <v>14</v>
      </c>
      <c r="I2119" t="s">
        <v>13</v>
      </c>
      <c r="J2119" t="s">
        <v>13</v>
      </c>
      <c r="K2119">
        <v>0.98</v>
      </c>
      <c r="L2119">
        <f>表格2[[#This Row],[orient]]*(64/表格2[[#This Row],[pix_per_cell]])*(64/表格2[[#This Row],[pix_per_cell]])*IF(表格2[[#This Row],[hog_channel]]=" ALL", 3, 1)</f>
        <v>576</v>
      </c>
      <c r="M2119">
        <f>IF(表格2[[#This Row],[spatial_feat]] = " True",表格2[[#This Row],[spatial_size]]*表格2[[#This Row],[spatial_size]]*3, 0)</f>
        <v>0</v>
      </c>
      <c r="N2119">
        <f>IF(表格2[[#This Row],[hist_feat]] = " True", 表格2[[#This Row],[hist_bins]]*3, 0)</f>
        <v>48</v>
      </c>
      <c r="O2119">
        <f>表格2[[#This Row],[feature_len_hog]]+表格2[[#This Row],[feature_len_spatial]]+表格2[[#This Row],[feature_len_hist]]</f>
        <v>624</v>
      </c>
    </row>
    <row r="2120" spans="1:15" hidden="1" x14ac:dyDescent="0.25">
      <c r="A2120" t="s">
        <v>9</v>
      </c>
      <c r="B2120">
        <v>9</v>
      </c>
      <c r="C2120">
        <v>8</v>
      </c>
      <c r="D2120">
        <v>4</v>
      </c>
      <c r="E2120">
        <v>2</v>
      </c>
      <c r="F2120">
        <v>16</v>
      </c>
      <c r="G2120">
        <v>16</v>
      </c>
      <c r="H2120" t="s">
        <v>13</v>
      </c>
      <c r="I2120" t="s">
        <v>14</v>
      </c>
      <c r="J2120" t="s">
        <v>13</v>
      </c>
      <c r="K2120">
        <v>0.98</v>
      </c>
      <c r="L2120">
        <f>表格2[[#This Row],[orient]]*(64/表格2[[#This Row],[pix_per_cell]])*(64/表格2[[#This Row],[pix_per_cell]])*IF(表格2[[#This Row],[hog_channel]]=" ALL", 3, 1)</f>
        <v>576</v>
      </c>
      <c r="M2120">
        <f>IF(表格2[[#This Row],[spatial_feat]] = " True",表格2[[#This Row],[spatial_size]]*表格2[[#This Row],[spatial_size]]*3, 0)</f>
        <v>768</v>
      </c>
      <c r="N2120">
        <f>IF(表格2[[#This Row],[hist_feat]] = " True", 表格2[[#This Row],[hist_bins]]*3, 0)</f>
        <v>0</v>
      </c>
      <c r="O2120">
        <f>表格2[[#This Row],[feature_len_hog]]+表格2[[#This Row],[feature_len_spatial]]+表格2[[#This Row],[feature_len_hist]]</f>
        <v>1344</v>
      </c>
    </row>
    <row r="2121" spans="1:15" hidden="1" x14ac:dyDescent="0.25">
      <c r="A2121" t="s">
        <v>9</v>
      </c>
      <c r="B2121">
        <v>9</v>
      </c>
      <c r="C2121">
        <v>8</v>
      </c>
      <c r="D2121">
        <v>4</v>
      </c>
      <c r="E2121">
        <v>2</v>
      </c>
      <c r="F2121">
        <v>16</v>
      </c>
      <c r="G2121">
        <v>32</v>
      </c>
      <c r="H2121" t="s">
        <v>14</v>
      </c>
      <c r="I2121" t="s">
        <v>14</v>
      </c>
      <c r="J2121" t="s">
        <v>13</v>
      </c>
      <c r="K2121">
        <v>0.98</v>
      </c>
      <c r="L2121">
        <f>表格2[[#This Row],[orient]]*(64/表格2[[#This Row],[pix_per_cell]])*(64/表格2[[#This Row],[pix_per_cell]])*IF(表格2[[#This Row],[hog_channel]]=" ALL", 3, 1)</f>
        <v>576</v>
      </c>
      <c r="M2121">
        <f>IF(表格2[[#This Row],[spatial_feat]] = " True",表格2[[#This Row],[spatial_size]]*表格2[[#This Row],[spatial_size]]*3, 0)</f>
        <v>0</v>
      </c>
      <c r="N2121">
        <f>IF(表格2[[#This Row],[hist_feat]] = " True", 表格2[[#This Row],[hist_bins]]*3, 0)</f>
        <v>0</v>
      </c>
      <c r="O2121">
        <f>表格2[[#This Row],[feature_len_hog]]+表格2[[#This Row],[feature_len_spatial]]+表格2[[#This Row],[feature_len_hist]]</f>
        <v>576</v>
      </c>
    </row>
    <row r="2122" spans="1:15" hidden="1" x14ac:dyDescent="0.25">
      <c r="A2122" t="s">
        <v>9</v>
      </c>
      <c r="B2122">
        <v>9</v>
      </c>
      <c r="C2122">
        <v>16</v>
      </c>
      <c r="D2122">
        <v>2</v>
      </c>
      <c r="E2122">
        <v>0</v>
      </c>
      <c r="F2122">
        <v>32</v>
      </c>
      <c r="G2122">
        <v>16</v>
      </c>
      <c r="H2122" t="s">
        <v>13</v>
      </c>
      <c r="I2122" t="s">
        <v>14</v>
      </c>
      <c r="J2122" t="s">
        <v>13</v>
      </c>
      <c r="K2122">
        <v>0.98</v>
      </c>
      <c r="L2122">
        <f>表格2[[#This Row],[orient]]*(64/表格2[[#This Row],[pix_per_cell]])*(64/表格2[[#This Row],[pix_per_cell]])*IF(表格2[[#This Row],[hog_channel]]=" ALL", 3, 1)</f>
        <v>144</v>
      </c>
      <c r="M2122">
        <f>IF(表格2[[#This Row],[spatial_feat]] = " True",表格2[[#This Row],[spatial_size]]*表格2[[#This Row],[spatial_size]]*3, 0)</f>
        <v>3072</v>
      </c>
      <c r="N2122">
        <f>IF(表格2[[#This Row],[hist_feat]] = " True", 表格2[[#This Row],[hist_bins]]*3, 0)</f>
        <v>0</v>
      </c>
      <c r="O2122">
        <f>表格2[[#This Row],[feature_len_hog]]+表格2[[#This Row],[feature_len_spatial]]+表格2[[#This Row],[feature_len_hist]]</f>
        <v>3216</v>
      </c>
    </row>
    <row r="2123" spans="1:15" hidden="1" x14ac:dyDescent="0.25">
      <c r="A2123" t="s">
        <v>9</v>
      </c>
      <c r="B2123">
        <v>9</v>
      </c>
      <c r="C2123">
        <v>16</v>
      </c>
      <c r="D2123">
        <v>2</v>
      </c>
      <c r="E2123" t="s">
        <v>15</v>
      </c>
      <c r="F2123">
        <v>16</v>
      </c>
      <c r="G2123">
        <v>32</v>
      </c>
      <c r="H2123" t="s">
        <v>14</v>
      </c>
      <c r="I2123" t="s">
        <v>14</v>
      </c>
      <c r="J2123" t="s">
        <v>13</v>
      </c>
      <c r="K2123">
        <v>0.98</v>
      </c>
      <c r="L2123">
        <f>表格2[[#This Row],[orient]]*(64/表格2[[#This Row],[pix_per_cell]])*(64/表格2[[#This Row],[pix_per_cell]])*IF(表格2[[#This Row],[hog_channel]]=" ALL", 3, 1)</f>
        <v>432</v>
      </c>
      <c r="M2123">
        <f>IF(表格2[[#This Row],[spatial_feat]] = " True",表格2[[#This Row],[spatial_size]]*表格2[[#This Row],[spatial_size]]*3, 0)</f>
        <v>0</v>
      </c>
      <c r="N2123">
        <f>IF(表格2[[#This Row],[hist_feat]] = " True", 表格2[[#This Row],[hist_bins]]*3, 0)</f>
        <v>0</v>
      </c>
      <c r="O2123">
        <f>表格2[[#This Row],[feature_len_hog]]+表格2[[#This Row],[feature_len_spatial]]+表格2[[#This Row],[feature_len_hist]]</f>
        <v>432</v>
      </c>
    </row>
    <row r="2124" spans="1:15" hidden="1" x14ac:dyDescent="0.25">
      <c r="A2124" t="s">
        <v>9</v>
      </c>
      <c r="B2124">
        <v>9</v>
      </c>
      <c r="C2124">
        <v>16</v>
      </c>
      <c r="D2124">
        <v>2</v>
      </c>
      <c r="E2124" t="s">
        <v>15</v>
      </c>
      <c r="F2124">
        <v>32</v>
      </c>
      <c r="G2124">
        <v>32</v>
      </c>
      <c r="H2124" t="s">
        <v>13</v>
      </c>
      <c r="I2124" t="s">
        <v>14</v>
      </c>
      <c r="J2124" t="s">
        <v>13</v>
      </c>
      <c r="K2124">
        <v>0.98</v>
      </c>
      <c r="L2124">
        <f>表格2[[#This Row],[orient]]*(64/表格2[[#This Row],[pix_per_cell]])*(64/表格2[[#This Row],[pix_per_cell]])*IF(表格2[[#This Row],[hog_channel]]=" ALL", 3, 1)</f>
        <v>432</v>
      </c>
      <c r="M2124">
        <f>IF(表格2[[#This Row],[spatial_feat]] = " True",表格2[[#This Row],[spatial_size]]*表格2[[#This Row],[spatial_size]]*3, 0)</f>
        <v>3072</v>
      </c>
      <c r="N2124">
        <f>IF(表格2[[#This Row],[hist_feat]] = " True", 表格2[[#This Row],[hist_bins]]*3, 0)</f>
        <v>0</v>
      </c>
      <c r="O2124">
        <f>表格2[[#This Row],[feature_len_hog]]+表格2[[#This Row],[feature_len_spatial]]+表格2[[#This Row],[feature_len_hist]]</f>
        <v>3504</v>
      </c>
    </row>
    <row r="2125" spans="1:15" hidden="1" x14ac:dyDescent="0.25">
      <c r="A2125" t="s">
        <v>9</v>
      </c>
      <c r="B2125">
        <v>9</v>
      </c>
      <c r="C2125">
        <v>16</v>
      </c>
      <c r="D2125">
        <v>3</v>
      </c>
      <c r="E2125">
        <v>1</v>
      </c>
      <c r="F2125">
        <v>16</v>
      </c>
      <c r="G2125">
        <v>16</v>
      </c>
      <c r="H2125" t="s">
        <v>13</v>
      </c>
      <c r="I2125" t="s">
        <v>14</v>
      </c>
      <c r="J2125" t="s">
        <v>13</v>
      </c>
      <c r="K2125">
        <v>0.98</v>
      </c>
      <c r="L2125">
        <f>表格2[[#This Row],[orient]]*(64/表格2[[#This Row],[pix_per_cell]])*(64/表格2[[#This Row],[pix_per_cell]])*IF(表格2[[#This Row],[hog_channel]]=" ALL", 3, 1)</f>
        <v>144</v>
      </c>
      <c r="M2125">
        <f>IF(表格2[[#This Row],[spatial_feat]] = " True",表格2[[#This Row],[spatial_size]]*表格2[[#This Row],[spatial_size]]*3, 0)</f>
        <v>768</v>
      </c>
      <c r="N2125">
        <f>IF(表格2[[#This Row],[hist_feat]] = " True", 表格2[[#This Row],[hist_bins]]*3, 0)</f>
        <v>0</v>
      </c>
      <c r="O2125">
        <f>表格2[[#This Row],[feature_len_hog]]+表格2[[#This Row],[feature_len_spatial]]+表格2[[#This Row],[feature_len_hist]]</f>
        <v>912</v>
      </c>
    </row>
    <row r="2126" spans="1:15" hidden="1" x14ac:dyDescent="0.25">
      <c r="A2126" t="s">
        <v>9</v>
      </c>
      <c r="B2126">
        <v>9</v>
      </c>
      <c r="C2126">
        <v>16</v>
      </c>
      <c r="D2126">
        <v>4</v>
      </c>
      <c r="E2126">
        <v>1</v>
      </c>
      <c r="F2126">
        <v>16</v>
      </c>
      <c r="G2126">
        <v>16</v>
      </c>
      <c r="H2126" t="s">
        <v>13</v>
      </c>
      <c r="I2126" t="s">
        <v>14</v>
      </c>
      <c r="J2126" t="s">
        <v>13</v>
      </c>
      <c r="K2126">
        <v>0.98</v>
      </c>
      <c r="L2126">
        <f>表格2[[#This Row],[orient]]*(64/表格2[[#This Row],[pix_per_cell]])*(64/表格2[[#This Row],[pix_per_cell]])*IF(表格2[[#This Row],[hog_channel]]=" ALL", 3, 1)</f>
        <v>144</v>
      </c>
      <c r="M2126">
        <f>IF(表格2[[#This Row],[spatial_feat]] = " True",表格2[[#This Row],[spatial_size]]*表格2[[#This Row],[spatial_size]]*3, 0)</f>
        <v>768</v>
      </c>
      <c r="N2126">
        <f>IF(表格2[[#This Row],[hist_feat]] = " True", 表格2[[#This Row],[hist_bins]]*3, 0)</f>
        <v>0</v>
      </c>
      <c r="O2126">
        <f>表格2[[#This Row],[feature_len_hog]]+表格2[[#This Row],[feature_len_spatial]]+表格2[[#This Row],[feature_len_hist]]</f>
        <v>912</v>
      </c>
    </row>
    <row r="2127" spans="1:15" hidden="1" x14ac:dyDescent="0.25">
      <c r="A2127" t="s">
        <v>9</v>
      </c>
      <c r="B2127">
        <v>9</v>
      </c>
      <c r="C2127">
        <v>16</v>
      </c>
      <c r="D2127">
        <v>4</v>
      </c>
      <c r="E2127" t="s">
        <v>15</v>
      </c>
      <c r="F2127">
        <v>32</v>
      </c>
      <c r="G2127">
        <v>16</v>
      </c>
      <c r="H2127" t="s">
        <v>13</v>
      </c>
      <c r="I2127" t="s">
        <v>14</v>
      </c>
      <c r="J2127" t="s">
        <v>13</v>
      </c>
      <c r="K2127">
        <v>0.98</v>
      </c>
      <c r="L2127">
        <f>表格2[[#This Row],[orient]]*(64/表格2[[#This Row],[pix_per_cell]])*(64/表格2[[#This Row],[pix_per_cell]])*IF(表格2[[#This Row],[hog_channel]]=" ALL", 3, 1)</f>
        <v>432</v>
      </c>
      <c r="M2127">
        <f>IF(表格2[[#This Row],[spatial_feat]] = " True",表格2[[#This Row],[spatial_size]]*表格2[[#This Row],[spatial_size]]*3, 0)</f>
        <v>3072</v>
      </c>
      <c r="N2127">
        <f>IF(表格2[[#This Row],[hist_feat]] = " True", 表格2[[#This Row],[hist_bins]]*3, 0)</f>
        <v>0</v>
      </c>
      <c r="O2127">
        <f>表格2[[#This Row],[feature_len_hog]]+表格2[[#This Row],[feature_len_spatial]]+表格2[[#This Row],[feature_len_hist]]</f>
        <v>3504</v>
      </c>
    </row>
    <row r="2128" spans="1:15" hidden="1" x14ac:dyDescent="0.25">
      <c r="A2128" t="s">
        <v>9</v>
      </c>
      <c r="B2128">
        <v>5</v>
      </c>
      <c r="C2128">
        <v>8</v>
      </c>
      <c r="D2128">
        <v>2</v>
      </c>
      <c r="E2128" t="s">
        <v>15</v>
      </c>
      <c r="F2128">
        <v>16</v>
      </c>
      <c r="G2128">
        <v>32</v>
      </c>
      <c r="H2128" t="s">
        <v>13</v>
      </c>
      <c r="I2128" t="s">
        <v>14</v>
      </c>
      <c r="J2128" t="s">
        <v>13</v>
      </c>
      <c r="K2128">
        <v>0.98</v>
      </c>
      <c r="L2128">
        <f>表格2[[#This Row],[orient]]*(64/表格2[[#This Row],[pix_per_cell]])*(64/表格2[[#This Row],[pix_per_cell]])*IF(表格2[[#This Row],[hog_channel]]=" ALL", 3, 1)</f>
        <v>960</v>
      </c>
      <c r="M2128">
        <f>IF(表格2[[#This Row],[spatial_feat]] = " True",表格2[[#This Row],[spatial_size]]*表格2[[#This Row],[spatial_size]]*3, 0)</f>
        <v>768</v>
      </c>
      <c r="N2128">
        <f>IF(表格2[[#This Row],[hist_feat]] = " True", 表格2[[#This Row],[hist_bins]]*3, 0)</f>
        <v>0</v>
      </c>
      <c r="O2128">
        <f>表格2[[#This Row],[feature_len_hog]]+表格2[[#This Row],[feature_len_spatial]]+表格2[[#This Row],[feature_len_hist]]</f>
        <v>1728</v>
      </c>
    </row>
    <row r="2129" spans="1:15" hidden="1" x14ac:dyDescent="0.25">
      <c r="A2129" t="s">
        <v>9</v>
      </c>
      <c r="B2129">
        <v>5</v>
      </c>
      <c r="C2129">
        <v>8</v>
      </c>
      <c r="D2129">
        <v>3</v>
      </c>
      <c r="E2129">
        <v>0</v>
      </c>
      <c r="F2129">
        <v>16</v>
      </c>
      <c r="G2129">
        <v>16</v>
      </c>
      <c r="H2129" t="s">
        <v>14</v>
      </c>
      <c r="I2129" t="s">
        <v>14</v>
      </c>
      <c r="J2129" t="s">
        <v>13</v>
      </c>
      <c r="K2129">
        <v>0.98</v>
      </c>
      <c r="L2129">
        <f>表格2[[#This Row],[orient]]*(64/表格2[[#This Row],[pix_per_cell]])*(64/表格2[[#This Row],[pix_per_cell]])*IF(表格2[[#This Row],[hog_channel]]=" ALL", 3, 1)</f>
        <v>320</v>
      </c>
      <c r="M2129">
        <f>IF(表格2[[#This Row],[spatial_feat]] = " True",表格2[[#This Row],[spatial_size]]*表格2[[#This Row],[spatial_size]]*3, 0)</f>
        <v>0</v>
      </c>
      <c r="N2129">
        <f>IF(表格2[[#This Row],[hist_feat]] = " True", 表格2[[#This Row],[hist_bins]]*3, 0)</f>
        <v>0</v>
      </c>
      <c r="O2129">
        <f>表格2[[#This Row],[feature_len_hog]]+表格2[[#This Row],[feature_len_spatial]]+表格2[[#This Row],[feature_len_hist]]</f>
        <v>320</v>
      </c>
    </row>
    <row r="2130" spans="1:15" hidden="1" x14ac:dyDescent="0.25">
      <c r="A2130" t="s">
        <v>9</v>
      </c>
      <c r="B2130">
        <v>5</v>
      </c>
      <c r="C2130">
        <v>8</v>
      </c>
      <c r="D2130">
        <v>3</v>
      </c>
      <c r="E2130">
        <v>0</v>
      </c>
      <c r="F2130">
        <v>32</v>
      </c>
      <c r="G2130">
        <v>16</v>
      </c>
      <c r="H2130" t="s">
        <v>13</v>
      </c>
      <c r="I2130" t="s">
        <v>14</v>
      </c>
      <c r="J2130" t="s">
        <v>13</v>
      </c>
      <c r="K2130">
        <v>0.98</v>
      </c>
      <c r="L2130">
        <f>表格2[[#This Row],[orient]]*(64/表格2[[#This Row],[pix_per_cell]])*(64/表格2[[#This Row],[pix_per_cell]])*IF(表格2[[#This Row],[hog_channel]]=" ALL", 3, 1)</f>
        <v>320</v>
      </c>
      <c r="M2130">
        <f>IF(表格2[[#This Row],[spatial_feat]] = " True",表格2[[#This Row],[spatial_size]]*表格2[[#This Row],[spatial_size]]*3, 0)</f>
        <v>3072</v>
      </c>
      <c r="N2130">
        <f>IF(表格2[[#This Row],[hist_feat]] = " True", 表格2[[#This Row],[hist_bins]]*3, 0)</f>
        <v>0</v>
      </c>
      <c r="O2130">
        <f>表格2[[#This Row],[feature_len_hog]]+表格2[[#This Row],[feature_len_spatial]]+表格2[[#This Row],[feature_len_hist]]</f>
        <v>3392</v>
      </c>
    </row>
    <row r="2131" spans="1:15" hidden="1" x14ac:dyDescent="0.25">
      <c r="A2131" t="s">
        <v>9</v>
      </c>
      <c r="B2131">
        <v>5</v>
      </c>
      <c r="C2131">
        <v>8</v>
      </c>
      <c r="D2131">
        <v>3</v>
      </c>
      <c r="E2131">
        <v>0</v>
      </c>
      <c r="F2131">
        <v>32</v>
      </c>
      <c r="G2131">
        <v>16</v>
      </c>
      <c r="H2131" t="s">
        <v>14</v>
      </c>
      <c r="I2131" t="s">
        <v>14</v>
      </c>
      <c r="J2131" t="s">
        <v>13</v>
      </c>
      <c r="K2131">
        <v>0.98</v>
      </c>
      <c r="L2131">
        <f>表格2[[#This Row],[orient]]*(64/表格2[[#This Row],[pix_per_cell]])*(64/表格2[[#This Row],[pix_per_cell]])*IF(表格2[[#This Row],[hog_channel]]=" ALL", 3, 1)</f>
        <v>320</v>
      </c>
      <c r="M2131">
        <f>IF(表格2[[#This Row],[spatial_feat]] = " True",表格2[[#This Row],[spatial_size]]*表格2[[#This Row],[spatial_size]]*3, 0)</f>
        <v>0</v>
      </c>
      <c r="N2131">
        <f>IF(表格2[[#This Row],[hist_feat]] = " True", 表格2[[#This Row],[hist_bins]]*3, 0)</f>
        <v>0</v>
      </c>
      <c r="O2131">
        <f>表格2[[#This Row],[feature_len_hog]]+表格2[[#This Row],[feature_len_spatial]]+表格2[[#This Row],[feature_len_hist]]</f>
        <v>320</v>
      </c>
    </row>
    <row r="2132" spans="1:15" hidden="1" x14ac:dyDescent="0.25">
      <c r="A2132" t="s">
        <v>9</v>
      </c>
      <c r="B2132">
        <v>5</v>
      </c>
      <c r="C2132">
        <v>8</v>
      </c>
      <c r="D2132">
        <v>3</v>
      </c>
      <c r="E2132">
        <v>1</v>
      </c>
      <c r="F2132">
        <v>16</v>
      </c>
      <c r="G2132">
        <v>16</v>
      </c>
      <c r="H2132" t="s">
        <v>14</v>
      </c>
      <c r="I2132" t="s">
        <v>14</v>
      </c>
      <c r="J2132" t="s">
        <v>13</v>
      </c>
      <c r="K2132">
        <v>0.98</v>
      </c>
      <c r="L2132">
        <f>表格2[[#This Row],[orient]]*(64/表格2[[#This Row],[pix_per_cell]])*(64/表格2[[#This Row],[pix_per_cell]])*IF(表格2[[#This Row],[hog_channel]]=" ALL", 3, 1)</f>
        <v>320</v>
      </c>
      <c r="M2132">
        <f>IF(表格2[[#This Row],[spatial_feat]] = " True",表格2[[#This Row],[spatial_size]]*表格2[[#This Row],[spatial_size]]*3, 0)</f>
        <v>0</v>
      </c>
      <c r="N2132">
        <f>IF(表格2[[#This Row],[hist_feat]] = " True", 表格2[[#This Row],[hist_bins]]*3, 0)</f>
        <v>0</v>
      </c>
      <c r="O2132">
        <f>表格2[[#This Row],[feature_len_hog]]+表格2[[#This Row],[feature_len_spatial]]+表格2[[#This Row],[feature_len_hist]]</f>
        <v>320</v>
      </c>
    </row>
    <row r="2133" spans="1:15" hidden="1" x14ac:dyDescent="0.25">
      <c r="A2133" t="s">
        <v>9</v>
      </c>
      <c r="B2133">
        <v>5</v>
      </c>
      <c r="C2133">
        <v>8</v>
      </c>
      <c r="D2133">
        <v>3</v>
      </c>
      <c r="E2133" t="s">
        <v>15</v>
      </c>
      <c r="F2133">
        <v>32</v>
      </c>
      <c r="G2133">
        <v>16</v>
      </c>
      <c r="H2133" t="s">
        <v>14</v>
      </c>
      <c r="I2133" t="s">
        <v>14</v>
      </c>
      <c r="J2133" t="s">
        <v>13</v>
      </c>
      <c r="K2133">
        <v>0.98</v>
      </c>
      <c r="L2133">
        <f>表格2[[#This Row],[orient]]*(64/表格2[[#This Row],[pix_per_cell]])*(64/表格2[[#This Row],[pix_per_cell]])*IF(表格2[[#This Row],[hog_channel]]=" ALL", 3, 1)</f>
        <v>960</v>
      </c>
      <c r="M2133">
        <f>IF(表格2[[#This Row],[spatial_feat]] = " True",表格2[[#This Row],[spatial_size]]*表格2[[#This Row],[spatial_size]]*3, 0)</f>
        <v>0</v>
      </c>
      <c r="N2133">
        <f>IF(表格2[[#This Row],[hist_feat]] = " True", 表格2[[#This Row],[hist_bins]]*3, 0)</f>
        <v>0</v>
      </c>
      <c r="O2133">
        <f>表格2[[#This Row],[feature_len_hog]]+表格2[[#This Row],[feature_len_spatial]]+表格2[[#This Row],[feature_len_hist]]</f>
        <v>960</v>
      </c>
    </row>
    <row r="2134" spans="1:15" hidden="1" x14ac:dyDescent="0.25">
      <c r="A2134" t="s">
        <v>9</v>
      </c>
      <c r="B2134">
        <v>5</v>
      </c>
      <c r="C2134">
        <v>8</v>
      </c>
      <c r="D2134">
        <v>4</v>
      </c>
      <c r="E2134">
        <v>0</v>
      </c>
      <c r="F2134">
        <v>16</v>
      </c>
      <c r="G2134">
        <v>32</v>
      </c>
      <c r="H2134" t="s">
        <v>13</v>
      </c>
      <c r="I2134" t="s">
        <v>14</v>
      </c>
      <c r="J2134" t="s">
        <v>13</v>
      </c>
      <c r="K2134">
        <v>0.98</v>
      </c>
      <c r="L2134">
        <f>表格2[[#This Row],[orient]]*(64/表格2[[#This Row],[pix_per_cell]])*(64/表格2[[#This Row],[pix_per_cell]])*IF(表格2[[#This Row],[hog_channel]]=" ALL", 3, 1)</f>
        <v>320</v>
      </c>
      <c r="M2134">
        <f>IF(表格2[[#This Row],[spatial_feat]] = " True",表格2[[#This Row],[spatial_size]]*表格2[[#This Row],[spatial_size]]*3, 0)</f>
        <v>768</v>
      </c>
      <c r="N2134">
        <f>IF(表格2[[#This Row],[hist_feat]] = " True", 表格2[[#This Row],[hist_bins]]*3, 0)</f>
        <v>0</v>
      </c>
      <c r="O2134">
        <f>表格2[[#This Row],[feature_len_hog]]+表格2[[#This Row],[feature_len_spatial]]+表格2[[#This Row],[feature_len_hist]]</f>
        <v>1088</v>
      </c>
    </row>
    <row r="2135" spans="1:15" hidden="1" x14ac:dyDescent="0.25">
      <c r="A2135" t="s">
        <v>9</v>
      </c>
      <c r="B2135">
        <v>5</v>
      </c>
      <c r="C2135">
        <v>8</v>
      </c>
      <c r="D2135">
        <v>4</v>
      </c>
      <c r="E2135">
        <v>2</v>
      </c>
      <c r="F2135">
        <v>16</v>
      </c>
      <c r="G2135">
        <v>32</v>
      </c>
      <c r="H2135" t="s">
        <v>14</v>
      </c>
      <c r="I2135" t="s">
        <v>13</v>
      </c>
      <c r="J2135" t="s">
        <v>13</v>
      </c>
      <c r="K2135">
        <v>0.98</v>
      </c>
      <c r="L2135">
        <f>表格2[[#This Row],[orient]]*(64/表格2[[#This Row],[pix_per_cell]])*(64/表格2[[#This Row],[pix_per_cell]])*IF(表格2[[#This Row],[hog_channel]]=" ALL", 3, 1)</f>
        <v>320</v>
      </c>
      <c r="M2135">
        <f>IF(表格2[[#This Row],[spatial_feat]] = " True",表格2[[#This Row],[spatial_size]]*表格2[[#This Row],[spatial_size]]*3, 0)</f>
        <v>0</v>
      </c>
      <c r="N2135">
        <f>IF(表格2[[#This Row],[hist_feat]] = " True", 表格2[[#This Row],[hist_bins]]*3, 0)</f>
        <v>96</v>
      </c>
      <c r="O2135">
        <f>表格2[[#This Row],[feature_len_hog]]+表格2[[#This Row],[feature_len_spatial]]+表格2[[#This Row],[feature_len_hist]]</f>
        <v>416</v>
      </c>
    </row>
    <row r="2136" spans="1:15" hidden="1" x14ac:dyDescent="0.25">
      <c r="A2136" t="s">
        <v>9</v>
      </c>
      <c r="B2136">
        <v>5</v>
      </c>
      <c r="C2136">
        <v>8</v>
      </c>
      <c r="D2136">
        <v>4</v>
      </c>
      <c r="E2136">
        <v>2</v>
      </c>
      <c r="F2136">
        <v>32</v>
      </c>
      <c r="G2136">
        <v>16</v>
      </c>
      <c r="H2136" t="s">
        <v>13</v>
      </c>
      <c r="I2136" t="s">
        <v>14</v>
      </c>
      <c r="J2136" t="s">
        <v>13</v>
      </c>
      <c r="K2136">
        <v>0.98</v>
      </c>
      <c r="L2136">
        <f>表格2[[#This Row],[orient]]*(64/表格2[[#This Row],[pix_per_cell]])*(64/表格2[[#This Row],[pix_per_cell]])*IF(表格2[[#This Row],[hog_channel]]=" ALL", 3, 1)</f>
        <v>320</v>
      </c>
      <c r="M2136">
        <f>IF(表格2[[#This Row],[spatial_feat]] = " True",表格2[[#This Row],[spatial_size]]*表格2[[#This Row],[spatial_size]]*3, 0)</f>
        <v>3072</v>
      </c>
      <c r="N2136">
        <f>IF(表格2[[#This Row],[hist_feat]] = " True", 表格2[[#This Row],[hist_bins]]*3, 0)</f>
        <v>0</v>
      </c>
      <c r="O2136">
        <f>表格2[[#This Row],[feature_len_hog]]+表格2[[#This Row],[feature_len_spatial]]+表格2[[#This Row],[feature_len_hist]]</f>
        <v>3392</v>
      </c>
    </row>
    <row r="2137" spans="1:15" hidden="1" x14ac:dyDescent="0.25">
      <c r="A2137" t="s">
        <v>9</v>
      </c>
      <c r="B2137">
        <v>5</v>
      </c>
      <c r="C2137">
        <v>8</v>
      </c>
      <c r="D2137">
        <v>4</v>
      </c>
      <c r="E2137" t="s">
        <v>15</v>
      </c>
      <c r="F2137">
        <v>16</v>
      </c>
      <c r="G2137">
        <v>32</v>
      </c>
      <c r="H2137" t="s">
        <v>14</v>
      </c>
      <c r="I2137" t="s">
        <v>13</v>
      </c>
      <c r="J2137" t="s">
        <v>13</v>
      </c>
      <c r="K2137">
        <v>0.98</v>
      </c>
      <c r="L2137">
        <f>表格2[[#This Row],[orient]]*(64/表格2[[#This Row],[pix_per_cell]])*(64/表格2[[#This Row],[pix_per_cell]])*IF(表格2[[#This Row],[hog_channel]]=" ALL", 3, 1)</f>
        <v>960</v>
      </c>
      <c r="M2137">
        <f>IF(表格2[[#This Row],[spatial_feat]] = " True",表格2[[#This Row],[spatial_size]]*表格2[[#This Row],[spatial_size]]*3, 0)</f>
        <v>0</v>
      </c>
      <c r="N2137">
        <f>IF(表格2[[#This Row],[hist_feat]] = " True", 表格2[[#This Row],[hist_bins]]*3, 0)</f>
        <v>96</v>
      </c>
      <c r="O2137">
        <f>表格2[[#This Row],[feature_len_hog]]+表格2[[#This Row],[feature_len_spatial]]+表格2[[#This Row],[feature_len_hist]]</f>
        <v>1056</v>
      </c>
    </row>
    <row r="2138" spans="1:15" hidden="1" x14ac:dyDescent="0.25">
      <c r="A2138" t="s">
        <v>9</v>
      </c>
      <c r="B2138">
        <v>5</v>
      </c>
      <c r="C2138">
        <v>8</v>
      </c>
      <c r="D2138">
        <v>4</v>
      </c>
      <c r="E2138" t="s">
        <v>15</v>
      </c>
      <c r="F2138">
        <v>32</v>
      </c>
      <c r="G2138">
        <v>16</v>
      </c>
      <c r="H2138" t="s">
        <v>14</v>
      </c>
      <c r="I2138" t="s">
        <v>13</v>
      </c>
      <c r="J2138" t="s">
        <v>13</v>
      </c>
      <c r="K2138">
        <v>0.98</v>
      </c>
      <c r="L2138">
        <f>表格2[[#This Row],[orient]]*(64/表格2[[#This Row],[pix_per_cell]])*(64/表格2[[#This Row],[pix_per_cell]])*IF(表格2[[#This Row],[hog_channel]]=" ALL", 3, 1)</f>
        <v>960</v>
      </c>
      <c r="M2138">
        <f>IF(表格2[[#This Row],[spatial_feat]] = " True",表格2[[#This Row],[spatial_size]]*表格2[[#This Row],[spatial_size]]*3, 0)</f>
        <v>0</v>
      </c>
      <c r="N2138">
        <f>IF(表格2[[#This Row],[hist_feat]] = " True", 表格2[[#This Row],[hist_bins]]*3, 0)</f>
        <v>48</v>
      </c>
      <c r="O2138">
        <f>表格2[[#This Row],[feature_len_hog]]+表格2[[#This Row],[feature_len_spatial]]+表格2[[#This Row],[feature_len_hist]]</f>
        <v>1008</v>
      </c>
    </row>
    <row r="2139" spans="1:15" hidden="1" x14ac:dyDescent="0.25">
      <c r="A2139" t="s">
        <v>9</v>
      </c>
      <c r="B2139">
        <v>5</v>
      </c>
      <c r="C2139">
        <v>16</v>
      </c>
      <c r="D2139">
        <v>2</v>
      </c>
      <c r="E2139">
        <v>2</v>
      </c>
      <c r="F2139">
        <v>16</v>
      </c>
      <c r="G2139">
        <v>32</v>
      </c>
      <c r="H2139" t="s">
        <v>13</v>
      </c>
      <c r="I2139" t="s">
        <v>14</v>
      </c>
      <c r="J2139" t="s">
        <v>13</v>
      </c>
      <c r="K2139">
        <v>0.98</v>
      </c>
      <c r="L2139">
        <f>表格2[[#This Row],[orient]]*(64/表格2[[#This Row],[pix_per_cell]])*(64/表格2[[#This Row],[pix_per_cell]])*IF(表格2[[#This Row],[hog_channel]]=" ALL", 3, 1)</f>
        <v>80</v>
      </c>
      <c r="M2139">
        <f>IF(表格2[[#This Row],[spatial_feat]] = " True",表格2[[#This Row],[spatial_size]]*表格2[[#This Row],[spatial_size]]*3, 0)</f>
        <v>768</v>
      </c>
      <c r="N2139">
        <f>IF(表格2[[#This Row],[hist_feat]] = " True", 表格2[[#This Row],[hist_bins]]*3, 0)</f>
        <v>0</v>
      </c>
      <c r="O2139">
        <f>表格2[[#This Row],[feature_len_hog]]+表格2[[#This Row],[feature_len_spatial]]+表格2[[#This Row],[feature_len_hist]]</f>
        <v>848</v>
      </c>
    </row>
    <row r="2140" spans="1:15" hidden="1" x14ac:dyDescent="0.25">
      <c r="A2140" t="s">
        <v>9</v>
      </c>
      <c r="B2140">
        <v>5</v>
      </c>
      <c r="C2140">
        <v>16</v>
      </c>
      <c r="D2140">
        <v>3</v>
      </c>
      <c r="E2140" t="s">
        <v>15</v>
      </c>
      <c r="F2140">
        <v>32</v>
      </c>
      <c r="G2140">
        <v>16</v>
      </c>
      <c r="H2140" t="s">
        <v>13</v>
      </c>
      <c r="I2140" t="s">
        <v>14</v>
      </c>
      <c r="J2140" t="s">
        <v>13</v>
      </c>
      <c r="K2140">
        <v>0.98</v>
      </c>
      <c r="L2140">
        <f>表格2[[#This Row],[orient]]*(64/表格2[[#This Row],[pix_per_cell]])*(64/表格2[[#This Row],[pix_per_cell]])*IF(表格2[[#This Row],[hog_channel]]=" ALL", 3, 1)</f>
        <v>240</v>
      </c>
      <c r="M2140">
        <f>IF(表格2[[#This Row],[spatial_feat]] = " True",表格2[[#This Row],[spatial_size]]*表格2[[#This Row],[spatial_size]]*3, 0)</f>
        <v>3072</v>
      </c>
      <c r="N2140">
        <f>IF(表格2[[#This Row],[hist_feat]] = " True", 表格2[[#This Row],[hist_bins]]*3, 0)</f>
        <v>0</v>
      </c>
      <c r="O2140">
        <f>表格2[[#This Row],[feature_len_hog]]+表格2[[#This Row],[feature_len_spatial]]+表格2[[#This Row],[feature_len_hist]]</f>
        <v>3312</v>
      </c>
    </row>
    <row r="2141" spans="1:15" hidden="1" x14ac:dyDescent="0.25">
      <c r="A2141" t="s">
        <v>9</v>
      </c>
      <c r="B2141">
        <v>5</v>
      </c>
      <c r="C2141">
        <v>16</v>
      </c>
      <c r="D2141">
        <v>4</v>
      </c>
      <c r="E2141">
        <v>1</v>
      </c>
      <c r="F2141">
        <v>16</v>
      </c>
      <c r="G2141">
        <v>16</v>
      </c>
      <c r="H2141" t="s">
        <v>13</v>
      </c>
      <c r="I2141" t="s">
        <v>14</v>
      </c>
      <c r="J2141" t="s">
        <v>13</v>
      </c>
      <c r="K2141">
        <v>0.98</v>
      </c>
      <c r="L2141">
        <f>表格2[[#This Row],[orient]]*(64/表格2[[#This Row],[pix_per_cell]])*(64/表格2[[#This Row],[pix_per_cell]])*IF(表格2[[#This Row],[hog_channel]]=" ALL", 3, 1)</f>
        <v>80</v>
      </c>
      <c r="M2141">
        <f>IF(表格2[[#This Row],[spatial_feat]] = " True",表格2[[#This Row],[spatial_size]]*表格2[[#This Row],[spatial_size]]*3, 0)</f>
        <v>768</v>
      </c>
      <c r="N2141">
        <f>IF(表格2[[#This Row],[hist_feat]] = " True", 表格2[[#This Row],[hist_bins]]*3, 0)</f>
        <v>0</v>
      </c>
      <c r="O2141">
        <f>表格2[[#This Row],[feature_len_hog]]+表格2[[#This Row],[feature_len_spatial]]+表格2[[#This Row],[feature_len_hist]]</f>
        <v>848</v>
      </c>
    </row>
    <row r="2142" spans="1:15" hidden="1" x14ac:dyDescent="0.25">
      <c r="A2142" t="s">
        <v>9</v>
      </c>
      <c r="B2142">
        <v>5</v>
      </c>
      <c r="C2142">
        <v>16</v>
      </c>
      <c r="D2142">
        <v>4</v>
      </c>
      <c r="E2142">
        <v>2</v>
      </c>
      <c r="F2142">
        <v>32</v>
      </c>
      <c r="G2142">
        <v>16</v>
      </c>
      <c r="H2142" t="s">
        <v>13</v>
      </c>
      <c r="I2142" t="s">
        <v>14</v>
      </c>
      <c r="J2142" t="s">
        <v>13</v>
      </c>
      <c r="K2142">
        <v>0.98</v>
      </c>
      <c r="L2142">
        <f>表格2[[#This Row],[orient]]*(64/表格2[[#This Row],[pix_per_cell]])*(64/表格2[[#This Row],[pix_per_cell]])*IF(表格2[[#This Row],[hog_channel]]=" ALL", 3, 1)</f>
        <v>80</v>
      </c>
      <c r="M2142">
        <f>IF(表格2[[#This Row],[spatial_feat]] = " True",表格2[[#This Row],[spatial_size]]*表格2[[#This Row],[spatial_size]]*3, 0)</f>
        <v>3072</v>
      </c>
      <c r="N2142">
        <f>IF(表格2[[#This Row],[hist_feat]] = " True", 表格2[[#This Row],[hist_bins]]*3, 0)</f>
        <v>0</v>
      </c>
      <c r="O2142">
        <f>表格2[[#This Row],[feature_len_hog]]+表格2[[#This Row],[feature_len_spatial]]+表格2[[#This Row],[feature_len_hist]]</f>
        <v>3152</v>
      </c>
    </row>
    <row r="2143" spans="1:15" hidden="1" x14ac:dyDescent="0.25">
      <c r="A2143" t="s">
        <v>9</v>
      </c>
      <c r="B2143">
        <v>5</v>
      </c>
      <c r="C2143">
        <v>16</v>
      </c>
      <c r="D2143">
        <v>4</v>
      </c>
      <c r="E2143">
        <v>2</v>
      </c>
      <c r="F2143">
        <v>32</v>
      </c>
      <c r="G2143">
        <v>32</v>
      </c>
      <c r="H2143" t="s">
        <v>13</v>
      </c>
      <c r="I2143" t="s">
        <v>14</v>
      </c>
      <c r="J2143" t="s">
        <v>13</v>
      </c>
      <c r="K2143">
        <v>0.98</v>
      </c>
      <c r="L2143">
        <f>表格2[[#This Row],[orient]]*(64/表格2[[#This Row],[pix_per_cell]])*(64/表格2[[#This Row],[pix_per_cell]])*IF(表格2[[#This Row],[hog_channel]]=" ALL", 3, 1)</f>
        <v>80</v>
      </c>
      <c r="M2143">
        <f>IF(表格2[[#This Row],[spatial_feat]] = " True",表格2[[#This Row],[spatial_size]]*表格2[[#This Row],[spatial_size]]*3, 0)</f>
        <v>3072</v>
      </c>
      <c r="N2143">
        <f>IF(表格2[[#This Row],[hist_feat]] = " True", 表格2[[#This Row],[hist_bins]]*3, 0)</f>
        <v>0</v>
      </c>
      <c r="O2143">
        <f>表格2[[#This Row],[feature_len_hog]]+表格2[[#This Row],[feature_len_spatial]]+表格2[[#This Row],[feature_len_hist]]</f>
        <v>3152</v>
      </c>
    </row>
    <row r="2144" spans="1:15" hidden="1" x14ac:dyDescent="0.25">
      <c r="A2144" t="s">
        <v>12</v>
      </c>
      <c r="B2144">
        <v>9</v>
      </c>
      <c r="C2144">
        <v>8</v>
      </c>
      <c r="D2144">
        <v>2</v>
      </c>
      <c r="E2144">
        <v>1</v>
      </c>
      <c r="F2144">
        <v>16</v>
      </c>
      <c r="G2144">
        <v>16</v>
      </c>
      <c r="H2144" t="s">
        <v>13</v>
      </c>
      <c r="I2144" t="s">
        <v>14</v>
      </c>
      <c r="J2144" t="s">
        <v>13</v>
      </c>
      <c r="K2144">
        <v>0.98</v>
      </c>
      <c r="L2144">
        <f>表格2[[#This Row],[orient]]*(64/表格2[[#This Row],[pix_per_cell]])*(64/表格2[[#This Row],[pix_per_cell]])*IF(表格2[[#This Row],[hog_channel]]=" ALL", 3, 1)</f>
        <v>576</v>
      </c>
      <c r="M2144">
        <f>IF(表格2[[#This Row],[spatial_feat]] = " True",表格2[[#This Row],[spatial_size]]*表格2[[#This Row],[spatial_size]]*3, 0)</f>
        <v>768</v>
      </c>
      <c r="N2144">
        <f>IF(表格2[[#This Row],[hist_feat]] = " True", 表格2[[#This Row],[hist_bins]]*3, 0)</f>
        <v>0</v>
      </c>
      <c r="O2144">
        <f>表格2[[#This Row],[feature_len_hog]]+表格2[[#This Row],[feature_len_spatial]]+表格2[[#This Row],[feature_len_hist]]</f>
        <v>1344</v>
      </c>
    </row>
    <row r="2145" spans="1:15" hidden="1" x14ac:dyDescent="0.25">
      <c r="A2145" t="s">
        <v>12</v>
      </c>
      <c r="B2145">
        <v>9</v>
      </c>
      <c r="C2145">
        <v>8</v>
      </c>
      <c r="D2145">
        <v>2</v>
      </c>
      <c r="E2145">
        <v>2</v>
      </c>
      <c r="F2145">
        <v>32</v>
      </c>
      <c r="G2145">
        <v>16</v>
      </c>
      <c r="H2145" t="s">
        <v>13</v>
      </c>
      <c r="I2145" t="s">
        <v>14</v>
      </c>
      <c r="J2145" t="s">
        <v>13</v>
      </c>
      <c r="K2145">
        <v>0.98</v>
      </c>
      <c r="L2145">
        <f>表格2[[#This Row],[orient]]*(64/表格2[[#This Row],[pix_per_cell]])*(64/表格2[[#This Row],[pix_per_cell]])*IF(表格2[[#This Row],[hog_channel]]=" ALL", 3, 1)</f>
        <v>576</v>
      </c>
      <c r="M2145">
        <f>IF(表格2[[#This Row],[spatial_feat]] = " True",表格2[[#This Row],[spatial_size]]*表格2[[#This Row],[spatial_size]]*3, 0)</f>
        <v>3072</v>
      </c>
      <c r="N2145">
        <f>IF(表格2[[#This Row],[hist_feat]] = " True", 表格2[[#This Row],[hist_bins]]*3, 0)</f>
        <v>0</v>
      </c>
      <c r="O2145">
        <f>表格2[[#This Row],[feature_len_hog]]+表格2[[#This Row],[feature_len_spatial]]+表格2[[#This Row],[feature_len_hist]]</f>
        <v>3648</v>
      </c>
    </row>
    <row r="2146" spans="1:15" hidden="1" x14ac:dyDescent="0.25">
      <c r="A2146" t="s">
        <v>12</v>
      </c>
      <c r="B2146">
        <v>9</v>
      </c>
      <c r="C2146">
        <v>8</v>
      </c>
      <c r="D2146">
        <v>3</v>
      </c>
      <c r="E2146">
        <v>0</v>
      </c>
      <c r="F2146">
        <v>16</v>
      </c>
      <c r="G2146">
        <v>16</v>
      </c>
      <c r="H2146" t="s">
        <v>14</v>
      </c>
      <c r="I2146" t="s">
        <v>14</v>
      </c>
      <c r="J2146" t="s">
        <v>13</v>
      </c>
      <c r="K2146">
        <v>0.98</v>
      </c>
      <c r="L2146">
        <f>表格2[[#This Row],[orient]]*(64/表格2[[#This Row],[pix_per_cell]])*(64/表格2[[#This Row],[pix_per_cell]])*IF(表格2[[#This Row],[hog_channel]]=" ALL", 3, 1)</f>
        <v>576</v>
      </c>
      <c r="M2146">
        <f>IF(表格2[[#This Row],[spatial_feat]] = " True",表格2[[#This Row],[spatial_size]]*表格2[[#This Row],[spatial_size]]*3, 0)</f>
        <v>0</v>
      </c>
      <c r="N2146">
        <f>IF(表格2[[#This Row],[hist_feat]] = " True", 表格2[[#This Row],[hist_bins]]*3, 0)</f>
        <v>0</v>
      </c>
      <c r="O2146">
        <f>表格2[[#This Row],[feature_len_hog]]+表格2[[#This Row],[feature_len_spatial]]+表格2[[#This Row],[feature_len_hist]]</f>
        <v>576</v>
      </c>
    </row>
    <row r="2147" spans="1:15" hidden="1" x14ac:dyDescent="0.25">
      <c r="A2147" t="s">
        <v>12</v>
      </c>
      <c r="B2147">
        <v>9</v>
      </c>
      <c r="C2147">
        <v>8</v>
      </c>
      <c r="D2147">
        <v>3</v>
      </c>
      <c r="E2147">
        <v>1</v>
      </c>
      <c r="F2147">
        <v>16</v>
      </c>
      <c r="G2147">
        <v>16</v>
      </c>
      <c r="H2147" t="s">
        <v>14</v>
      </c>
      <c r="I2147" t="s">
        <v>13</v>
      </c>
      <c r="J2147" t="s">
        <v>13</v>
      </c>
      <c r="K2147">
        <v>0.98</v>
      </c>
      <c r="L2147">
        <f>表格2[[#This Row],[orient]]*(64/表格2[[#This Row],[pix_per_cell]])*(64/表格2[[#This Row],[pix_per_cell]])*IF(表格2[[#This Row],[hog_channel]]=" ALL", 3, 1)</f>
        <v>576</v>
      </c>
      <c r="M2147">
        <f>IF(表格2[[#This Row],[spatial_feat]] = " True",表格2[[#This Row],[spatial_size]]*表格2[[#This Row],[spatial_size]]*3, 0)</f>
        <v>0</v>
      </c>
      <c r="N2147">
        <f>IF(表格2[[#This Row],[hist_feat]] = " True", 表格2[[#This Row],[hist_bins]]*3, 0)</f>
        <v>48</v>
      </c>
      <c r="O2147">
        <f>表格2[[#This Row],[feature_len_hog]]+表格2[[#This Row],[feature_len_spatial]]+表格2[[#This Row],[feature_len_hist]]</f>
        <v>624</v>
      </c>
    </row>
    <row r="2148" spans="1:15" hidden="1" x14ac:dyDescent="0.25">
      <c r="A2148" t="s">
        <v>12</v>
      </c>
      <c r="B2148">
        <v>9</v>
      </c>
      <c r="C2148">
        <v>8</v>
      </c>
      <c r="D2148">
        <v>3</v>
      </c>
      <c r="E2148">
        <v>2</v>
      </c>
      <c r="F2148">
        <v>32</v>
      </c>
      <c r="G2148">
        <v>16</v>
      </c>
      <c r="H2148" t="s">
        <v>13</v>
      </c>
      <c r="I2148" t="s">
        <v>14</v>
      </c>
      <c r="J2148" t="s">
        <v>13</v>
      </c>
      <c r="K2148">
        <v>0.98</v>
      </c>
      <c r="L2148">
        <f>表格2[[#This Row],[orient]]*(64/表格2[[#This Row],[pix_per_cell]])*(64/表格2[[#This Row],[pix_per_cell]])*IF(表格2[[#This Row],[hog_channel]]=" ALL", 3, 1)</f>
        <v>576</v>
      </c>
      <c r="M2148">
        <f>IF(表格2[[#This Row],[spatial_feat]] = " True",表格2[[#This Row],[spatial_size]]*表格2[[#This Row],[spatial_size]]*3, 0)</f>
        <v>3072</v>
      </c>
      <c r="N2148">
        <f>IF(表格2[[#This Row],[hist_feat]] = " True", 表格2[[#This Row],[hist_bins]]*3, 0)</f>
        <v>0</v>
      </c>
      <c r="O2148">
        <f>表格2[[#This Row],[feature_len_hog]]+表格2[[#This Row],[feature_len_spatial]]+表格2[[#This Row],[feature_len_hist]]</f>
        <v>3648</v>
      </c>
    </row>
    <row r="2149" spans="1:15" hidden="1" x14ac:dyDescent="0.25">
      <c r="A2149" t="s">
        <v>12</v>
      </c>
      <c r="B2149">
        <v>9</v>
      </c>
      <c r="C2149">
        <v>8</v>
      </c>
      <c r="D2149">
        <v>4</v>
      </c>
      <c r="E2149">
        <v>0</v>
      </c>
      <c r="F2149">
        <v>32</v>
      </c>
      <c r="G2149">
        <v>32</v>
      </c>
      <c r="H2149" t="s">
        <v>13</v>
      </c>
      <c r="I2149" t="s">
        <v>14</v>
      </c>
      <c r="J2149" t="s">
        <v>13</v>
      </c>
      <c r="K2149">
        <v>0.98</v>
      </c>
      <c r="L2149">
        <f>表格2[[#This Row],[orient]]*(64/表格2[[#This Row],[pix_per_cell]])*(64/表格2[[#This Row],[pix_per_cell]])*IF(表格2[[#This Row],[hog_channel]]=" ALL", 3, 1)</f>
        <v>576</v>
      </c>
      <c r="M2149">
        <f>IF(表格2[[#This Row],[spatial_feat]] = " True",表格2[[#This Row],[spatial_size]]*表格2[[#This Row],[spatial_size]]*3, 0)</f>
        <v>3072</v>
      </c>
      <c r="N2149">
        <f>IF(表格2[[#This Row],[hist_feat]] = " True", 表格2[[#This Row],[hist_bins]]*3, 0)</f>
        <v>0</v>
      </c>
      <c r="O2149">
        <f>表格2[[#This Row],[feature_len_hog]]+表格2[[#This Row],[feature_len_spatial]]+表格2[[#This Row],[feature_len_hist]]</f>
        <v>3648</v>
      </c>
    </row>
    <row r="2150" spans="1:15" hidden="1" x14ac:dyDescent="0.25">
      <c r="A2150" t="s">
        <v>12</v>
      </c>
      <c r="B2150">
        <v>9</v>
      </c>
      <c r="C2150">
        <v>8</v>
      </c>
      <c r="D2150">
        <v>4</v>
      </c>
      <c r="E2150">
        <v>1</v>
      </c>
      <c r="F2150">
        <v>16</v>
      </c>
      <c r="G2150">
        <v>32</v>
      </c>
      <c r="H2150" t="s">
        <v>14</v>
      </c>
      <c r="I2150" t="s">
        <v>13</v>
      </c>
      <c r="J2150" t="s">
        <v>13</v>
      </c>
      <c r="K2150">
        <v>0.98</v>
      </c>
      <c r="L2150">
        <f>表格2[[#This Row],[orient]]*(64/表格2[[#This Row],[pix_per_cell]])*(64/表格2[[#This Row],[pix_per_cell]])*IF(表格2[[#This Row],[hog_channel]]=" ALL", 3, 1)</f>
        <v>576</v>
      </c>
      <c r="M2150">
        <f>IF(表格2[[#This Row],[spatial_feat]] = " True",表格2[[#This Row],[spatial_size]]*表格2[[#This Row],[spatial_size]]*3, 0)</f>
        <v>0</v>
      </c>
      <c r="N2150">
        <f>IF(表格2[[#This Row],[hist_feat]] = " True", 表格2[[#This Row],[hist_bins]]*3, 0)</f>
        <v>96</v>
      </c>
      <c r="O2150">
        <f>表格2[[#This Row],[feature_len_hog]]+表格2[[#This Row],[feature_len_spatial]]+表格2[[#This Row],[feature_len_hist]]</f>
        <v>672</v>
      </c>
    </row>
    <row r="2151" spans="1:15" hidden="1" x14ac:dyDescent="0.25">
      <c r="A2151" t="s">
        <v>12</v>
      </c>
      <c r="B2151">
        <v>9</v>
      </c>
      <c r="C2151">
        <v>16</v>
      </c>
      <c r="D2151">
        <v>2</v>
      </c>
      <c r="E2151">
        <v>0</v>
      </c>
      <c r="F2151">
        <v>32</v>
      </c>
      <c r="G2151">
        <v>16</v>
      </c>
      <c r="H2151" t="s">
        <v>14</v>
      </c>
      <c r="I2151" t="s">
        <v>14</v>
      </c>
      <c r="J2151" t="s">
        <v>13</v>
      </c>
      <c r="K2151">
        <v>0.98</v>
      </c>
      <c r="L2151">
        <f>表格2[[#This Row],[orient]]*(64/表格2[[#This Row],[pix_per_cell]])*(64/表格2[[#This Row],[pix_per_cell]])*IF(表格2[[#This Row],[hog_channel]]=" ALL", 3, 1)</f>
        <v>144</v>
      </c>
      <c r="M2151">
        <f>IF(表格2[[#This Row],[spatial_feat]] = " True",表格2[[#This Row],[spatial_size]]*表格2[[#This Row],[spatial_size]]*3, 0)</f>
        <v>0</v>
      </c>
      <c r="N2151">
        <f>IF(表格2[[#This Row],[hist_feat]] = " True", 表格2[[#This Row],[hist_bins]]*3, 0)</f>
        <v>0</v>
      </c>
      <c r="O2151">
        <f>表格2[[#This Row],[feature_len_hog]]+表格2[[#This Row],[feature_len_spatial]]+表格2[[#This Row],[feature_len_hist]]</f>
        <v>144</v>
      </c>
    </row>
    <row r="2152" spans="1:15" hidden="1" x14ac:dyDescent="0.25">
      <c r="A2152" t="s">
        <v>12</v>
      </c>
      <c r="B2152">
        <v>9</v>
      </c>
      <c r="C2152">
        <v>16</v>
      </c>
      <c r="D2152">
        <v>2</v>
      </c>
      <c r="E2152">
        <v>2</v>
      </c>
      <c r="F2152">
        <v>32</v>
      </c>
      <c r="G2152">
        <v>16</v>
      </c>
      <c r="H2152" t="s">
        <v>13</v>
      </c>
      <c r="I2152" t="s">
        <v>14</v>
      </c>
      <c r="J2152" t="s">
        <v>13</v>
      </c>
      <c r="K2152">
        <v>0.98</v>
      </c>
      <c r="L2152">
        <f>表格2[[#This Row],[orient]]*(64/表格2[[#This Row],[pix_per_cell]])*(64/表格2[[#This Row],[pix_per_cell]])*IF(表格2[[#This Row],[hog_channel]]=" ALL", 3, 1)</f>
        <v>144</v>
      </c>
      <c r="M2152">
        <f>IF(表格2[[#This Row],[spatial_feat]] = " True",表格2[[#This Row],[spatial_size]]*表格2[[#This Row],[spatial_size]]*3, 0)</f>
        <v>3072</v>
      </c>
      <c r="N2152">
        <f>IF(表格2[[#This Row],[hist_feat]] = " True", 表格2[[#This Row],[hist_bins]]*3, 0)</f>
        <v>0</v>
      </c>
      <c r="O2152">
        <f>表格2[[#This Row],[feature_len_hog]]+表格2[[#This Row],[feature_len_spatial]]+表格2[[#This Row],[feature_len_hist]]</f>
        <v>3216</v>
      </c>
    </row>
    <row r="2153" spans="1:15" hidden="1" x14ac:dyDescent="0.25">
      <c r="A2153" t="s">
        <v>12</v>
      </c>
      <c r="B2153">
        <v>9</v>
      </c>
      <c r="C2153">
        <v>16</v>
      </c>
      <c r="D2153">
        <v>3</v>
      </c>
      <c r="E2153" t="s">
        <v>15</v>
      </c>
      <c r="F2153">
        <v>32</v>
      </c>
      <c r="G2153">
        <v>32</v>
      </c>
      <c r="H2153" t="s">
        <v>14</v>
      </c>
      <c r="I2153" t="s">
        <v>14</v>
      </c>
      <c r="J2153" t="s">
        <v>13</v>
      </c>
      <c r="K2153">
        <v>0.98</v>
      </c>
      <c r="L2153">
        <f>表格2[[#This Row],[orient]]*(64/表格2[[#This Row],[pix_per_cell]])*(64/表格2[[#This Row],[pix_per_cell]])*IF(表格2[[#This Row],[hog_channel]]=" ALL", 3, 1)</f>
        <v>432</v>
      </c>
      <c r="M2153">
        <f>IF(表格2[[#This Row],[spatial_feat]] = " True",表格2[[#This Row],[spatial_size]]*表格2[[#This Row],[spatial_size]]*3, 0)</f>
        <v>0</v>
      </c>
      <c r="N2153">
        <f>IF(表格2[[#This Row],[hist_feat]] = " True", 表格2[[#This Row],[hist_bins]]*3, 0)</f>
        <v>0</v>
      </c>
      <c r="O2153">
        <f>表格2[[#This Row],[feature_len_hog]]+表格2[[#This Row],[feature_len_spatial]]+表格2[[#This Row],[feature_len_hist]]</f>
        <v>432</v>
      </c>
    </row>
    <row r="2154" spans="1:15" hidden="1" x14ac:dyDescent="0.25">
      <c r="A2154" t="s">
        <v>12</v>
      </c>
      <c r="B2154">
        <v>9</v>
      </c>
      <c r="C2154">
        <v>16</v>
      </c>
      <c r="D2154">
        <v>4</v>
      </c>
      <c r="E2154">
        <v>2</v>
      </c>
      <c r="F2154">
        <v>32</v>
      </c>
      <c r="G2154">
        <v>32</v>
      </c>
      <c r="H2154" t="s">
        <v>13</v>
      </c>
      <c r="I2154" t="s">
        <v>14</v>
      </c>
      <c r="J2154" t="s">
        <v>13</v>
      </c>
      <c r="K2154">
        <v>0.98</v>
      </c>
      <c r="L2154">
        <f>表格2[[#This Row],[orient]]*(64/表格2[[#This Row],[pix_per_cell]])*(64/表格2[[#This Row],[pix_per_cell]])*IF(表格2[[#This Row],[hog_channel]]=" ALL", 3, 1)</f>
        <v>144</v>
      </c>
      <c r="M2154">
        <f>IF(表格2[[#This Row],[spatial_feat]] = " True",表格2[[#This Row],[spatial_size]]*表格2[[#This Row],[spatial_size]]*3, 0)</f>
        <v>3072</v>
      </c>
      <c r="N2154">
        <f>IF(表格2[[#This Row],[hist_feat]] = " True", 表格2[[#This Row],[hist_bins]]*3, 0)</f>
        <v>0</v>
      </c>
      <c r="O2154">
        <f>表格2[[#This Row],[feature_len_hog]]+表格2[[#This Row],[feature_len_spatial]]+表格2[[#This Row],[feature_len_hist]]</f>
        <v>3216</v>
      </c>
    </row>
    <row r="2155" spans="1:15" hidden="1" x14ac:dyDescent="0.25">
      <c r="A2155" t="s">
        <v>12</v>
      </c>
      <c r="B2155">
        <v>5</v>
      </c>
      <c r="C2155">
        <v>8</v>
      </c>
      <c r="D2155">
        <v>2</v>
      </c>
      <c r="E2155">
        <v>0</v>
      </c>
      <c r="F2155">
        <v>16</v>
      </c>
      <c r="G2155">
        <v>32</v>
      </c>
      <c r="H2155" t="s">
        <v>14</v>
      </c>
      <c r="I2155" t="s">
        <v>14</v>
      </c>
      <c r="J2155" t="s">
        <v>13</v>
      </c>
      <c r="K2155">
        <v>0.98</v>
      </c>
      <c r="L2155">
        <f>表格2[[#This Row],[orient]]*(64/表格2[[#This Row],[pix_per_cell]])*(64/表格2[[#This Row],[pix_per_cell]])*IF(表格2[[#This Row],[hog_channel]]=" ALL", 3, 1)</f>
        <v>320</v>
      </c>
      <c r="M2155">
        <f>IF(表格2[[#This Row],[spatial_feat]] = " True",表格2[[#This Row],[spatial_size]]*表格2[[#This Row],[spatial_size]]*3, 0)</f>
        <v>0</v>
      </c>
      <c r="N2155">
        <f>IF(表格2[[#This Row],[hist_feat]] = " True", 表格2[[#This Row],[hist_bins]]*3, 0)</f>
        <v>0</v>
      </c>
      <c r="O2155">
        <f>表格2[[#This Row],[feature_len_hog]]+表格2[[#This Row],[feature_len_spatial]]+表格2[[#This Row],[feature_len_hist]]</f>
        <v>320</v>
      </c>
    </row>
    <row r="2156" spans="1:15" hidden="1" x14ac:dyDescent="0.25">
      <c r="A2156" t="s">
        <v>12</v>
      </c>
      <c r="B2156">
        <v>5</v>
      </c>
      <c r="C2156">
        <v>8</v>
      </c>
      <c r="D2156">
        <v>3</v>
      </c>
      <c r="E2156">
        <v>0</v>
      </c>
      <c r="F2156">
        <v>16</v>
      </c>
      <c r="G2156">
        <v>16</v>
      </c>
      <c r="H2156" t="s">
        <v>14</v>
      </c>
      <c r="I2156" t="s">
        <v>14</v>
      </c>
      <c r="J2156" t="s">
        <v>13</v>
      </c>
      <c r="K2156">
        <v>0.98</v>
      </c>
      <c r="L2156">
        <f>表格2[[#This Row],[orient]]*(64/表格2[[#This Row],[pix_per_cell]])*(64/表格2[[#This Row],[pix_per_cell]])*IF(表格2[[#This Row],[hog_channel]]=" ALL", 3, 1)</f>
        <v>320</v>
      </c>
      <c r="M2156">
        <f>IF(表格2[[#This Row],[spatial_feat]] = " True",表格2[[#This Row],[spatial_size]]*表格2[[#This Row],[spatial_size]]*3, 0)</f>
        <v>0</v>
      </c>
      <c r="N2156">
        <f>IF(表格2[[#This Row],[hist_feat]] = " True", 表格2[[#This Row],[hist_bins]]*3, 0)</f>
        <v>0</v>
      </c>
      <c r="O2156">
        <f>表格2[[#This Row],[feature_len_hog]]+表格2[[#This Row],[feature_len_spatial]]+表格2[[#This Row],[feature_len_hist]]</f>
        <v>320</v>
      </c>
    </row>
    <row r="2157" spans="1:15" hidden="1" x14ac:dyDescent="0.25">
      <c r="A2157" t="s">
        <v>12</v>
      </c>
      <c r="B2157">
        <v>5</v>
      </c>
      <c r="C2157">
        <v>8</v>
      </c>
      <c r="D2157">
        <v>3</v>
      </c>
      <c r="E2157">
        <v>0</v>
      </c>
      <c r="F2157">
        <v>32</v>
      </c>
      <c r="G2157">
        <v>16</v>
      </c>
      <c r="H2157" t="s">
        <v>14</v>
      </c>
      <c r="I2157" t="s">
        <v>14</v>
      </c>
      <c r="J2157" t="s">
        <v>13</v>
      </c>
      <c r="K2157">
        <v>0.98</v>
      </c>
      <c r="L2157">
        <f>表格2[[#This Row],[orient]]*(64/表格2[[#This Row],[pix_per_cell]])*(64/表格2[[#This Row],[pix_per_cell]])*IF(表格2[[#This Row],[hog_channel]]=" ALL", 3, 1)</f>
        <v>320</v>
      </c>
      <c r="M2157">
        <f>IF(表格2[[#This Row],[spatial_feat]] = " True",表格2[[#This Row],[spatial_size]]*表格2[[#This Row],[spatial_size]]*3, 0)</f>
        <v>0</v>
      </c>
      <c r="N2157">
        <f>IF(表格2[[#This Row],[hist_feat]] = " True", 表格2[[#This Row],[hist_bins]]*3, 0)</f>
        <v>0</v>
      </c>
      <c r="O2157">
        <f>表格2[[#This Row],[feature_len_hog]]+表格2[[#This Row],[feature_len_spatial]]+表格2[[#This Row],[feature_len_hist]]</f>
        <v>320</v>
      </c>
    </row>
    <row r="2158" spans="1:15" hidden="1" x14ac:dyDescent="0.25">
      <c r="A2158" t="s">
        <v>12</v>
      </c>
      <c r="B2158">
        <v>5</v>
      </c>
      <c r="C2158">
        <v>8</v>
      </c>
      <c r="D2158">
        <v>3</v>
      </c>
      <c r="E2158">
        <v>0</v>
      </c>
      <c r="F2158">
        <v>32</v>
      </c>
      <c r="G2158">
        <v>32</v>
      </c>
      <c r="H2158" t="s">
        <v>14</v>
      </c>
      <c r="I2158" t="s">
        <v>14</v>
      </c>
      <c r="J2158" t="s">
        <v>13</v>
      </c>
      <c r="K2158">
        <v>0.98</v>
      </c>
      <c r="L2158">
        <f>表格2[[#This Row],[orient]]*(64/表格2[[#This Row],[pix_per_cell]])*(64/表格2[[#This Row],[pix_per_cell]])*IF(表格2[[#This Row],[hog_channel]]=" ALL", 3, 1)</f>
        <v>320</v>
      </c>
      <c r="M2158">
        <f>IF(表格2[[#This Row],[spatial_feat]] = " True",表格2[[#This Row],[spatial_size]]*表格2[[#This Row],[spatial_size]]*3, 0)</f>
        <v>0</v>
      </c>
      <c r="N2158">
        <f>IF(表格2[[#This Row],[hist_feat]] = " True", 表格2[[#This Row],[hist_bins]]*3, 0)</f>
        <v>0</v>
      </c>
      <c r="O2158">
        <f>表格2[[#This Row],[feature_len_hog]]+表格2[[#This Row],[feature_len_spatial]]+表格2[[#This Row],[feature_len_hist]]</f>
        <v>320</v>
      </c>
    </row>
    <row r="2159" spans="1:15" hidden="1" x14ac:dyDescent="0.25">
      <c r="A2159" t="s">
        <v>12</v>
      </c>
      <c r="B2159">
        <v>5</v>
      </c>
      <c r="C2159">
        <v>8</v>
      </c>
      <c r="D2159">
        <v>3</v>
      </c>
      <c r="E2159">
        <v>2</v>
      </c>
      <c r="F2159">
        <v>16</v>
      </c>
      <c r="G2159">
        <v>16</v>
      </c>
      <c r="H2159" t="s">
        <v>14</v>
      </c>
      <c r="I2159" t="s">
        <v>13</v>
      </c>
      <c r="J2159" t="s">
        <v>13</v>
      </c>
      <c r="K2159">
        <v>0.98</v>
      </c>
      <c r="L2159">
        <f>表格2[[#This Row],[orient]]*(64/表格2[[#This Row],[pix_per_cell]])*(64/表格2[[#This Row],[pix_per_cell]])*IF(表格2[[#This Row],[hog_channel]]=" ALL", 3, 1)</f>
        <v>320</v>
      </c>
      <c r="M2159">
        <f>IF(表格2[[#This Row],[spatial_feat]] = " True",表格2[[#This Row],[spatial_size]]*表格2[[#This Row],[spatial_size]]*3, 0)</f>
        <v>0</v>
      </c>
      <c r="N2159">
        <f>IF(表格2[[#This Row],[hist_feat]] = " True", 表格2[[#This Row],[hist_bins]]*3, 0)</f>
        <v>48</v>
      </c>
      <c r="O2159">
        <f>表格2[[#This Row],[feature_len_hog]]+表格2[[#This Row],[feature_len_spatial]]+表格2[[#This Row],[feature_len_hist]]</f>
        <v>368</v>
      </c>
    </row>
    <row r="2160" spans="1:15" hidden="1" x14ac:dyDescent="0.25">
      <c r="A2160" t="s">
        <v>12</v>
      </c>
      <c r="B2160">
        <v>5</v>
      </c>
      <c r="C2160">
        <v>8</v>
      </c>
      <c r="D2160">
        <v>4</v>
      </c>
      <c r="E2160">
        <v>0</v>
      </c>
      <c r="F2160">
        <v>32</v>
      </c>
      <c r="G2160">
        <v>16</v>
      </c>
      <c r="H2160" t="s">
        <v>13</v>
      </c>
      <c r="I2160" t="s">
        <v>14</v>
      </c>
      <c r="J2160" t="s">
        <v>13</v>
      </c>
      <c r="K2160">
        <v>0.98</v>
      </c>
      <c r="L2160">
        <f>表格2[[#This Row],[orient]]*(64/表格2[[#This Row],[pix_per_cell]])*(64/表格2[[#This Row],[pix_per_cell]])*IF(表格2[[#This Row],[hog_channel]]=" ALL", 3, 1)</f>
        <v>320</v>
      </c>
      <c r="M2160">
        <f>IF(表格2[[#This Row],[spatial_feat]] = " True",表格2[[#This Row],[spatial_size]]*表格2[[#This Row],[spatial_size]]*3, 0)</f>
        <v>3072</v>
      </c>
      <c r="N2160">
        <f>IF(表格2[[#This Row],[hist_feat]] = " True", 表格2[[#This Row],[hist_bins]]*3, 0)</f>
        <v>0</v>
      </c>
      <c r="O2160">
        <f>表格2[[#This Row],[feature_len_hog]]+表格2[[#This Row],[feature_len_spatial]]+表格2[[#This Row],[feature_len_hist]]</f>
        <v>3392</v>
      </c>
    </row>
    <row r="2161" spans="1:15" hidden="1" x14ac:dyDescent="0.25">
      <c r="A2161" t="s">
        <v>12</v>
      </c>
      <c r="B2161">
        <v>5</v>
      </c>
      <c r="C2161">
        <v>8</v>
      </c>
      <c r="D2161">
        <v>4</v>
      </c>
      <c r="E2161">
        <v>1</v>
      </c>
      <c r="F2161">
        <v>16</v>
      </c>
      <c r="G2161">
        <v>16</v>
      </c>
      <c r="H2161" t="s">
        <v>14</v>
      </c>
      <c r="I2161" t="s">
        <v>13</v>
      </c>
      <c r="J2161" t="s">
        <v>13</v>
      </c>
      <c r="K2161">
        <v>0.98</v>
      </c>
      <c r="L2161">
        <f>表格2[[#This Row],[orient]]*(64/表格2[[#This Row],[pix_per_cell]])*(64/表格2[[#This Row],[pix_per_cell]])*IF(表格2[[#This Row],[hog_channel]]=" ALL", 3, 1)</f>
        <v>320</v>
      </c>
      <c r="M2161">
        <f>IF(表格2[[#This Row],[spatial_feat]] = " True",表格2[[#This Row],[spatial_size]]*表格2[[#This Row],[spatial_size]]*3, 0)</f>
        <v>0</v>
      </c>
      <c r="N2161">
        <f>IF(表格2[[#This Row],[hist_feat]] = " True", 表格2[[#This Row],[hist_bins]]*3, 0)</f>
        <v>48</v>
      </c>
      <c r="O2161">
        <f>表格2[[#This Row],[feature_len_hog]]+表格2[[#This Row],[feature_len_spatial]]+表格2[[#This Row],[feature_len_hist]]</f>
        <v>368</v>
      </c>
    </row>
    <row r="2162" spans="1:15" hidden="1" x14ac:dyDescent="0.25">
      <c r="A2162" t="s">
        <v>12</v>
      </c>
      <c r="B2162">
        <v>5</v>
      </c>
      <c r="C2162">
        <v>8</v>
      </c>
      <c r="D2162">
        <v>4</v>
      </c>
      <c r="E2162">
        <v>1</v>
      </c>
      <c r="F2162">
        <v>32</v>
      </c>
      <c r="G2162">
        <v>32</v>
      </c>
      <c r="H2162" t="s">
        <v>13</v>
      </c>
      <c r="I2162" t="s">
        <v>13</v>
      </c>
      <c r="J2162" t="s">
        <v>13</v>
      </c>
      <c r="K2162">
        <v>0.98</v>
      </c>
      <c r="L2162">
        <f>表格2[[#This Row],[orient]]*(64/表格2[[#This Row],[pix_per_cell]])*(64/表格2[[#This Row],[pix_per_cell]])*IF(表格2[[#This Row],[hog_channel]]=" ALL", 3, 1)</f>
        <v>320</v>
      </c>
      <c r="M2162">
        <f>IF(表格2[[#This Row],[spatial_feat]] = " True",表格2[[#This Row],[spatial_size]]*表格2[[#This Row],[spatial_size]]*3, 0)</f>
        <v>3072</v>
      </c>
      <c r="N2162">
        <f>IF(表格2[[#This Row],[hist_feat]] = " True", 表格2[[#This Row],[hist_bins]]*3, 0)</f>
        <v>96</v>
      </c>
      <c r="O2162">
        <f>表格2[[#This Row],[feature_len_hog]]+表格2[[#This Row],[feature_len_spatial]]+表格2[[#This Row],[feature_len_hist]]</f>
        <v>3488</v>
      </c>
    </row>
    <row r="2163" spans="1:15" hidden="1" x14ac:dyDescent="0.25">
      <c r="A2163" t="s">
        <v>12</v>
      </c>
      <c r="B2163">
        <v>5</v>
      </c>
      <c r="C2163">
        <v>8</v>
      </c>
      <c r="D2163">
        <v>4</v>
      </c>
      <c r="E2163">
        <v>1</v>
      </c>
      <c r="F2163">
        <v>32</v>
      </c>
      <c r="G2163">
        <v>32</v>
      </c>
      <c r="H2163" t="s">
        <v>14</v>
      </c>
      <c r="I2163" t="s">
        <v>13</v>
      </c>
      <c r="J2163" t="s">
        <v>13</v>
      </c>
      <c r="K2163">
        <v>0.98</v>
      </c>
      <c r="L2163">
        <f>表格2[[#This Row],[orient]]*(64/表格2[[#This Row],[pix_per_cell]])*(64/表格2[[#This Row],[pix_per_cell]])*IF(表格2[[#This Row],[hog_channel]]=" ALL", 3, 1)</f>
        <v>320</v>
      </c>
      <c r="M2163">
        <f>IF(表格2[[#This Row],[spatial_feat]] = " True",表格2[[#This Row],[spatial_size]]*表格2[[#This Row],[spatial_size]]*3, 0)</f>
        <v>0</v>
      </c>
      <c r="N2163">
        <f>IF(表格2[[#This Row],[hist_feat]] = " True", 表格2[[#This Row],[hist_bins]]*3, 0)</f>
        <v>96</v>
      </c>
      <c r="O2163">
        <f>表格2[[#This Row],[feature_len_hog]]+表格2[[#This Row],[feature_len_spatial]]+表格2[[#This Row],[feature_len_hist]]</f>
        <v>416</v>
      </c>
    </row>
    <row r="2164" spans="1:15" hidden="1" x14ac:dyDescent="0.25">
      <c r="A2164" t="s">
        <v>12</v>
      </c>
      <c r="B2164">
        <v>5</v>
      </c>
      <c r="C2164">
        <v>8</v>
      </c>
      <c r="D2164">
        <v>4</v>
      </c>
      <c r="E2164">
        <v>2</v>
      </c>
      <c r="F2164">
        <v>16</v>
      </c>
      <c r="G2164">
        <v>16</v>
      </c>
      <c r="H2164" t="s">
        <v>13</v>
      </c>
      <c r="I2164" t="s">
        <v>14</v>
      </c>
      <c r="J2164" t="s">
        <v>13</v>
      </c>
      <c r="K2164">
        <v>0.98</v>
      </c>
      <c r="L2164">
        <f>表格2[[#This Row],[orient]]*(64/表格2[[#This Row],[pix_per_cell]])*(64/表格2[[#This Row],[pix_per_cell]])*IF(表格2[[#This Row],[hog_channel]]=" ALL", 3, 1)</f>
        <v>320</v>
      </c>
      <c r="M2164">
        <f>IF(表格2[[#This Row],[spatial_feat]] = " True",表格2[[#This Row],[spatial_size]]*表格2[[#This Row],[spatial_size]]*3, 0)</f>
        <v>768</v>
      </c>
      <c r="N2164">
        <f>IF(表格2[[#This Row],[hist_feat]] = " True", 表格2[[#This Row],[hist_bins]]*3, 0)</f>
        <v>0</v>
      </c>
      <c r="O2164">
        <f>表格2[[#This Row],[feature_len_hog]]+表格2[[#This Row],[feature_len_spatial]]+表格2[[#This Row],[feature_len_hist]]</f>
        <v>1088</v>
      </c>
    </row>
    <row r="2165" spans="1:15" hidden="1" x14ac:dyDescent="0.25">
      <c r="A2165" t="s">
        <v>12</v>
      </c>
      <c r="B2165">
        <v>5</v>
      </c>
      <c r="C2165">
        <v>8</v>
      </c>
      <c r="D2165">
        <v>4</v>
      </c>
      <c r="E2165">
        <v>2</v>
      </c>
      <c r="F2165">
        <v>32</v>
      </c>
      <c r="G2165">
        <v>32</v>
      </c>
      <c r="H2165" t="s">
        <v>13</v>
      </c>
      <c r="I2165" t="s">
        <v>13</v>
      </c>
      <c r="J2165" t="s">
        <v>13</v>
      </c>
      <c r="K2165">
        <v>0.98</v>
      </c>
      <c r="L2165">
        <f>表格2[[#This Row],[orient]]*(64/表格2[[#This Row],[pix_per_cell]])*(64/表格2[[#This Row],[pix_per_cell]])*IF(表格2[[#This Row],[hog_channel]]=" ALL", 3, 1)</f>
        <v>320</v>
      </c>
      <c r="M2165">
        <f>IF(表格2[[#This Row],[spatial_feat]] = " True",表格2[[#This Row],[spatial_size]]*表格2[[#This Row],[spatial_size]]*3, 0)</f>
        <v>3072</v>
      </c>
      <c r="N2165">
        <f>IF(表格2[[#This Row],[hist_feat]] = " True", 表格2[[#This Row],[hist_bins]]*3, 0)</f>
        <v>96</v>
      </c>
      <c r="O2165">
        <f>表格2[[#This Row],[feature_len_hog]]+表格2[[#This Row],[feature_len_spatial]]+表格2[[#This Row],[feature_len_hist]]</f>
        <v>3488</v>
      </c>
    </row>
    <row r="2166" spans="1:15" hidden="1" x14ac:dyDescent="0.25">
      <c r="A2166" t="s">
        <v>12</v>
      </c>
      <c r="B2166">
        <v>5</v>
      </c>
      <c r="C2166">
        <v>8</v>
      </c>
      <c r="D2166">
        <v>4</v>
      </c>
      <c r="E2166" t="s">
        <v>15</v>
      </c>
      <c r="F2166">
        <v>16</v>
      </c>
      <c r="G2166">
        <v>32</v>
      </c>
      <c r="H2166" t="s">
        <v>14</v>
      </c>
      <c r="I2166" t="s">
        <v>14</v>
      </c>
      <c r="J2166" t="s">
        <v>13</v>
      </c>
      <c r="K2166">
        <v>0.98</v>
      </c>
      <c r="L2166">
        <f>表格2[[#This Row],[orient]]*(64/表格2[[#This Row],[pix_per_cell]])*(64/表格2[[#This Row],[pix_per_cell]])*IF(表格2[[#This Row],[hog_channel]]=" ALL", 3, 1)</f>
        <v>960</v>
      </c>
      <c r="M2166">
        <f>IF(表格2[[#This Row],[spatial_feat]] = " True",表格2[[#This Row],[spatial_size]]*表格2[[#This Row],[spatial_size]]*3, 0)</f>
        <v>0</v>
      </c>
      <c r="N2166">
        <f>IF(表格2[[#This Row],[hist_feat]] = " True", 表格2[[#This Row],[hist_bins]]*3, 0)</f>
        <v>0</v>
      </c>
      <c r="O2166">
        <f>表格2[[#This Row],[feature_len_hog]]+表格2[[#This Row],[feature_len_spatial]]+表格2[[#This Row],[feature_len_hist]]</f>
        <v>960</v>
      </c>
    </row>
    <row r="2167" spans="1:15" hidden="1" x14ac:dyDescent="0.25">
      <c r="A2167" t="s">
        <v>12</v>
      </c>
      <c r="B2167">
        <v>5</v>
      </c>
      <c r="C2167">
        <v>16</v>
      </c>
      <c r="D2167">
        <v>2</v>
      </c>
      <c r="E2167">
        <v>0</v>
      </c>
      <c r="F2167">
        <v>32</v>
      </c>
      <c r="G2167">
        <v>16</v>
      </c>
      <c r="H2167" t="s">
        <v>13</v>
      </c>
      <c r="I2167" t="s">
        <v>14</v>
      </c>
      <c r="J2167" t="s">
        <v>13</v>
      </c>
      <c r="K2167">
        <v>0.98</v>
      </c>
      <c r="L2167">
        <f>表格2[[#This Row],[orient]]*(64/表格2[[#This Row],[pix_per_cell]])*(64/表格2[[#This Row],[pix_per_cell]])*IF(表格2[[#This Row],[hog_channel]]=" ALL", 3, 1)</f>
        <v>80</v>
      </c>
      <c r="M2167">
        <f>IF(表格2[[#This Row],[spatial_feat]] = " True",表格2[[#This Row],[spatial_size]]*表格2[[#This Row],[spatial_size]]*3, 0)</f>
        <v>3072</v>
      </c>
      <c r="N2167">
        <f>IF(表格2[[#This Row],[hist_feat]] = " True", 表格2[[#This Row],[hist_bins]]*3, 0)</f>
        <v>0</v>
      </c>
      <c r="O2167">
        <f>表格2[[#This Row],[feature_len_hog]]+表格2[[#This Row],[feature_len_spatial]]+表格2[[#This Row],[feature_len_hist]]</f>
        <v>3152</v>
      </c>
    </row>
    <row r="2168" spans="1:15" hidden="1" x14ac:dyDescent="0.25">
      <c r="A2168" t="s">
        <v>12</v>
      </c>
      <c r="B2168">
        <v>5</v>
      </c>
      <c r="C2168">
        <v>16</v>
      </c>
      <c r="D2168">
        <v>2</v>
      </c>
      <c r="E2168">
        <v>2</v>
      </c>
      <c r="F2168">
        <v>16</v>
      </c>
      <c r="G2168">
        <v>32</v>
      </c>
      <c r="H2168" t="s">
        <v>13</v>
      </c>
      <c r="I2168" t="s">
        <v>14</v>
      </c>
      <c r="J2168" t="s">
        <v>13</v>
      </c>
      <c r="K2168">
        <v>0.98</v>
      </c>
      <c r="L2168">
        <f>表格2[[#This Row],[orient]]*(64/表格2[[#This Row],[pix_per_cell]])*(64/表格2[[#This Row],[pix_per_cell]])*IF(表格2[[#This Row],[hog_channel]]=" ALL", 3, 1)</f>
        <v>80</v>
      </c>
      <c r="M2168">
        <f>IF(表格2[[#This Row],[spatial_feat]] = " True",表格2[[#This Row],[spatial_size]]*表格2[[#This Row],[spatial_size]]*3, 0)</f>
        <v>768</v>
      </c>
      <c r="N2168">
        <f>IF(表格2[[#This Row],[hist_feat]] = " True", 表格2[[#This Row],[hist_bins]]*3, 0)</f>
        <v>0</v>
      </c>
      <c r="O2168">
        <f>表格2[[#This Row],[feature_len_hog]]+表格2[[#This Row],[feature_len_spatial]]+表格2[[#This Row],[feature_len_hist]]</f>
        <v>848</v>
      </c>
    </row>
    <row r="2169" spans="1:15" hidden="1" x14ac:dyDescent="0.25">
      <c r="A2169" t="s">
        <v>12</v>
      </c>
      <c r="B2169">
        <v>5</v>
      </c>
      <c r="C2169">
        <v>16</v>
      </c>
      <c r="D2169">
        <v>3</v>
      </c>
      <c r="E2169">
        <v>0</v>
      </c>
      <c r="F2169">
        <v>16</v>
      </c>
      <c r="G2169">
        <v>16</v>
      </c>
      <c r="H2169" t="s">
        <v>13</v>
      </c>
      <c r="I2169" t="s">
        <v>14</v>
      </c>
      <c r="J2169" t="s">
        <v>13</v>
      </c>
      <c r="K2169">
        <v>0.98</v>
      </c>
      <c r="L2169">
        <f>表格2[[#This Row],[orient]]*(64/表格2[[#This Row],[pix_per_cell]])*(64/表格2[[#This Row],[pix_per_cell]])*IF(表格2[[#This Row],[hog_channel]]=" ALL", 3, 1)</f>
        <v>80</v>
      </c>
      <c r="M2169">
        <f>IF(表格2[[#This Row],[spatial_feat]] = " True",表格2[[#This Row],[spatial_size]]*表格2[[#This Row],[spatial_size]]*3, 0)</f>
        <v>768</v>
      </c>
      <c r="N2169">
        <f>IF(表格2[[#This Row],[hist_feat]] = " True", 表格2[[#This Row],[hist_bins]]*3, 0)</f>
        <v>0</v>
      </c>
      <c r="O2169">
        <f>表格2[[#This Row],[feature_len_hog]]+表格2[[#This Row],[feature_len_spatial]]+表格2[[#This Row],[feature_len_hist]]</f>
        <v>848</v>
      </c>
    </row>
    <row r="2170" spans="1:15" hidden="1" x14ac:dyDescent="0.25">
      <c r="A2170" t="s">
        <v>12</v>
      </c>
      <c r="B2170">
        <v>5</v>
      </c>
      <c r="C2170">
        <v>16</v>
      </c>
      <c r="D2170">
        <v>4</v>
      </c>
      <c r="E2170">
        <v>0</v>
      </c>
      <c r="F2170">
        <v>16</v>
      </c>
      <c r="G2170">
        <v>32</v>
      </c>
      <c r="H2170" t="s">
        <v>13</v>
      </c>
      <c r="I2170" t="s">
        <v>14</v>
      </c>
      <c r="J2170" t="s">
        <v>13</v>
      </c>
      <c r="K2170">
        <v>0.98</v>
      </c>
      <c r="L2170">
        <f>表格2[[#This Row],[orient]]*(64/表格2[[#This Row],[pix_per_cell]])*(64/表格2[[#This Row],[pix_per_cell]])*IF(表格2[[#This Row],[hog_channel]]=" ALL", 3, 1)</f>
        <v>80</v>
      </c>
      <c r="M2170">
        <f>IF(表格2[[#This Row],[spatial_feat]] = " True",表格2[[#This Row],[spatial_size]]*表格2[[#This Row],[spatial_size]]*3, 0)</f>
        <v>768</v>
      </c>
      <c r="N2170">
        <f>IF(表格2[[#This Row],[hist_feat]] = " True", 表格2[[#This Row],[hist_bins]]*3, 0)</f>
        <v>0</v>
      </c>
      <c r="O2170">
        <f>表格2[[#This Row],[feature_len_hog]]+表格2[[#This Row],[feature_len_spatial]]+表格2[[#This Row],[feature_len_hist]]</f>
        <v>848</v>
      </c>
    </row>
    <row r="2171" spans="1:15" hidden="1" x14ac:dyDescent="0.25">
      <c r="A2171" t="s">
        <v>11</v>
      </c>
      <c r="B2171">
        <v>9</v>
      </c>
      <c r="C2171">
        <v>8</v>
      </c>
      <c r="D2171">
        <v>2</v>
      </c>
      <c r="E2171">
        <v>0</v>
      </c>
      <c r="F2171">
        <v>16</v>
      </c>
      <c r="G2171">
        <v>32</v>
      </c>
      <c r="H2171" t="s">
        <v>14</v>
      </c>
      <c r="I2171" t="s">
        <v>14</v>
      </c>
      <c r="J2171" t="s">
        <v>13</v>
      </c>
      <c r="K2171">
        <v>0.98</v>
      </c>
      <c r="L2171">
        <f>表格2[[#This Row],[orient]]*(64/表格2[[#This Row],[pix_per_cell]])*(64/表格2[[#This Row],[pix_per_cell]])*IF(表格2[[#This Row],[hog_channel]]=" ALL", 3, 1)</f>
        <v>576</v>
      </c>
      <c r="M2171">
        <f>IF(表格2[[#This Row],[spatial_feat]] = " True",表格2[[#This Row],[spatial_size]]*表格2[[#This Row],[spatial_size]]*3, 0)</f>
        <v>0</v>
      </c>
      <c r="N2171">
        <f>IF(表格2[[#This Row],[hist_feat]] = " True", 表格2[[#This Row],[hist_bins]]*3, 0)</f>
        <v>0</v>
      </c>
      <c r="O2171">
        <f>表格2[[#This Row],[feature_len_hog]]+表格2[[#This Row],[feature_len_spatial]]+表格2[[#This Row],[feature_len_hist]]</f>
        <v>576</v>
      </c>
    </row>
    <row r="2172" spans="1:15" hidden="1" x14ac:dyDescent="0.25">
      <c r="A2172" t="s">
        <v>11</v>
      </c>
      <c r="B2172">
        <v>9</v>
      </c>
      <c r="C2172">
        <v>8</v>
      </c>
      <c r="D2172">
        <v>3</v>
      </c>
      <c r="E2172">
        <v>1</v>
      </c>
      <c r="F2172">
        <v>32</v>
      </c>
      <c r="G2172">
        <v>16</v>
      </c>
      <c r="H2172" t="s">
        <v>14</v>
      </c>
      <c r="I2172" t="s">
        <v>13</v>
      </c>
      <c r="J2172" t="s">
        <v>13</v>
      </c>
      <c r="K2172">
        <v>0.98</v>
      </c>
      <c r="L2172">
        <f>表格2[[#This Row],[orient]]*(64/表格2[[#This Row],[pix_per_cell]])*(64/表格2[[#This Row],[pix_per_cell]])*IF(表格2[[#This Row],[hog_channel]]=" ALL", 3, 1)</f>
        <v>576</v>
      </c>
      <c r="M2172">
        <f>IF(表格2[[#This Row],[spatial_feat]] = " True",表格2[[#This Row],[spatial_size]]*表格2[[#This Row],[spatial_size]]*3, 0)</f>
        <v>0</v>
      </c>
      <c r="N2172">
        <f>IF(表格2[[#This Row],[hist_feat]] = " True", 表格2[[#This Row],[hist_bins]]*3, 0)</f>
        <v>48</v>
      </c>
      <c r="O2172">
        <f>表格2[[#This Row],[feature_len_hog]]+表格2[[#This Row],[feature_len_spatial]]+表格2[[#This Row],[feature_len_hist]]</f>
        <v>624</v>
      </c>
    </row>
    <row r="2173" spans="1:15" hidden="1" x14ac:dyDescent="0.25">
      <c r="A2173" t="s">
        <v>11</v>
      </c>
      <c r="B2173">
        <v>9</v>
      </c>
      <c r="C2173">
        <v>8</v>
      </c>
      <c r="D2173">
        <v>3</v>
      </c>
      <c r="E2173" t="s">
        <v>15</v>
      </c>
      <c r="F2173">
        <v>32</v>
      </c>
      <c r="G2173">
        <v>16</v>
      </c>
      <c r="H2173" t="s">
        <v>14</v>
      </c>
      <c r="I2173" t="s">
        <v>14</v>
      </c>
      <c r="J2173" t="s">
        <v>13</v>
      </c>
      <c r="K2173">
        <v>0.98</v>
      </c>
      <c r="L2173">
        <f>表格2[[#This Row],[orient]]*(64/表格2[[#This Row],[pix_per_cell]])*(64/表格2[[#This Row],[pix_per_cell]])*IF(表格2[[#This Row],[hog_channel]]=" ALL", 3, 1)</f>
        <v>1728</v>
      </c>
      <c r="M2173">
        <f>IF(表格2[[#This Row],[spatial_feat]] = " True",表格2[[#This Row],[spatial_size]]*表格2[[#This Row],[spatial_size]]*3, 0)</f>
        <v>0</v>
      </c>
      <c r="N2173">
        <f>IF(表格2[[#This Row],[hist_feat]] = " True", 表格2[[#This Row],[hist_bins]]*3, 0)</f>
        <v>0</v>
      </c>
      <c r="O2173">
        <f>表格2[[#This Row],[feature_len_hog]]+表格2[[#This Row],[feature_len_spatial]]+表格2[[#This Row],[feature_len_hist]]</f>
        <v>1728</v>
      </c>
    </row>
    <row r="2174" spans="1:15" hidden="1" x14ac:dyDescent="0.25">
      <c r="A2174" t="s">
        <v>11</v>
      </c>
      <c r="B2174">
        <v>9</v>
      </c>
      <c r="C2174">
        <v>8</v>
      </c>
      <c r="D2174">
        <v>4</v>
      </c>
      <c r="E2174">
        <v>0</v>
      </c>
      <c r="F2174">
        <v>16</v>
      </c>
      <c r="G2174">
        <v>16</v>
      </c>
      <c r="H2174" t="s">
        <v>14</v>
      </c>
      <c r="I2174" t="s">
        <v>14</v>
      </c>
      <c r="J2174" t="s">
        <v>13</v>
      </c>
      <c r="K2174">
        <v>0.98</v>
      </c>
      <c r="L2174">
        <f>表格2[[#This Row],[orient]]*(64/表格2[[#This Row],[pix_per_cell]])*(64/表格2[[#This Row],[pix_per_cell]])*IF(表格2[[#This Row],[hog_channel]]=" ALL", 3, 1)</f>
        <v>576</v>
      </c>
      <c r="M2174">
        <f>IF(表格2[[#This Row],[spatial_feat]] = " True",表格2[[#This Row],[spatial_size]]*表格2[[#This Row],[spatial_size]]*3, 0)</f>
        <v>0</v>
      </c>
      <c r="N2174">
        <f>IF(表格2[[#This Row],[hist_feat]] = " True", 表格2[[#This Row],[hist_bins]]*3, 0)</f>
        <v>0</v>
      </c>
      <c r="O2174">
        <f>表格2[[#This Row],[feature_len_hog]]+表格2[[#This Row],[feature_len_spatial]]+表格2[[#This Row],[feature_len_hist]]</f>
        <v>576</v>
      </c>
    </row>
    <row r="2175" spans="1:15" hidden="1" x14ac:dyDescent="0.25">
      <c r="A2175" t="s">
        <v>11</v>
      </c>
      <c r="B2175">
        <v>9</v>
      </c>
      <c r="C2175">
        <v>8</v>
      </c>
      <c r="D2175">
        <v>4</v>
      </c>
      <c r="E2175">
        <v>0</v>
      </c>
      <c r="F2175">
        <v>16</v>
      </c>
      <c r="G2175">
        <v>32</v>
      </c>
      <c r="H2175" t="s">
        <v>14</v>
      </c>
      <c r="I2175" t="s">
        <v>14</v>
      </c>
      <c r="J2175" t="s">
        <v>13</v>
      </c>
      <c r="K2175">
        <v>0.98</v>
      </c>
      <c r="L2175">
        <f>表格2[[#This Row],[orient]]*(64/表格2[[#This Row],[pix_per_cell]])*(64/表格2[[#This Row],[pix_per_cell]])*IF(表格2[[#This Row],[hog_channel]]=" ALL", 3, 1)</f>
        <v>576</v>
      </c>
      <c r="M2175">
        <f>IF(表格2[[#This Row],[spatial_feat]] = " True",表格2[[#This Row],[spatial_size]]*表格2[[#This Row],[spatial_size]]*3, 0)</f>
        <v>0</v>
      </c>
      <c r="N2175">
        <f>IF(表格2[[#This Row],[hist_feat]] = " True", 表格2[[#This Row],[hist_bins]]*3, 0)</f>
        <v>0</v>
      </c>
      <c r="O2175">
        <f>表格2[[#This Row],[feature_len_hog]]+表格2[[#This Row],[feature_len_spatial]]+表格2[[#This Row],[feature_len_hist]]</f>
        <v>576</v>
      </c>
    </row>
    <row r="2176" spans="1:15" hidden="1" x14ac:dyDescent="0.25">
      <c r="A2176" t="s">
        <v>11</v>
      </c>
      <c r="B2176">
        <v>9</v>
      </c>
      <c r="C2176">
        <v>8</v>
      </c>
      <c r="D2176">
        <v>4</v>
      </c>
      <c r="E2176">
        <v>0</v>
      </c>
      <c r="F2176">
        <v>32</v>
      </c>
      <c r="G2176">
        <v>16</v>
      </c>
      <c r="H2176" t="s">
        <v>14</v>
      </c>
      <c r="I2176" t="s">
        <v>13</v>
      </c>
      <c r="J2176" t="s">
        <v>13</v>
      </c>
      <c r="K2176">
        <v>0.98</v>
      </c>
      <c r="L2176">
        <f>表格2[[#This Row],[orient]]*(64/表格2[[#This Row],[pix_per_cell]])*(64/表格2[[#This Row],[pix_per_cell]])*IF(表格2[[#This Row],[hog_channel]]=" ALL", 3, 1)</f>
        <v>576</v>
      </c>
      <c r="M2176">
        <f>IF(表格2[[#This Row],[spatial_feat]] = " True",表格2[[#This Row],[spatial_size]]*表格2[[#This Row],[spatial_size]]*3, 0)</f>
        <v>0</v>
      </c>
      <c r="N2176">
        <f>IF(表格2[[#This Row],[hist_feat]] = " True", 表格2[[#This Row],[hist_bins]]*3, 0)</f>
        <v>48</v>
      </c>
      <c r="O2176">
        <f>表格2[[#This Row],[feature_len_hog]]+表格2[[#This Row],[feature_len_spatial]]+表格2[[#This Row],[feature_len_hist]]</f>
        <v>624</v>
      </c>
    </row>
    <row r="2177" spans="1:15" hidden="1" x14ac:dyDescent="0.25">
      <c r="A2177" t="s">
        <v>11</v>
      </c>
      <c r="B2177">
        <v>9</v>
      </c>
      <c r="C2177">
        <v>8</v>
      </c>
      <c r="D2177">
        <v>4</v>
      </c>
      <c r="E2177">
        <v>2</v>
      </c>
      <c r="F2177">
        <v>16</v>
      </c>
      <c r="G2177">
        <v>16</v>
      </c>
      <c r="H2177" t="s">
        <v>13</v>
      </c>
      <c r="I2177" t="s">
        <v>14</v>
      </c>
      <c r="J2177" t="s">
        <v>13</v>
      </c>
      <c r="K2177">
        <v>0.98</v>
      </c>
      <c r="L2177">
        <f>表格2[[#This Row],[orient]]*(64/表格2[[#This Row],[pix_per_cell]])*(64/表格2[[#This Row],[pix_per_cell]])*IF(表格2[[#This Row],[hog_channel]]=" ALL", 3, 1)</f>
        <v>576</v>
      </c>
      <c r="M2177">
        <f>IF(表格2[[#This Row],[spatial_feat]] = " True",表格2[[#This Row],[spatial_size]]*表格2[[#This Row],[spatial_size]]*3, 0)</f>
        <v>768</v>
      </c>
      <c r="N2177">
        <f>IF(表格2[[#This Row],[hist_feat]] = " True", 表格2[[#This Row],[hist_bins]]*3, 0)</f>
        <v>0</v>
      </c>
      <c r="O2177">
        <f>表格2[[#This Row],[feature_len_hog]]+表格2[[#This Row],[feature_len_spatial]]+表格2[[#This Row],[feature_len_hist]]</f>
        <v>1344</v>
      </c>
    </row>
    <row r="2178" spans="1:15" hidden="1" x14ac:dyDescent="0.25">
      <c r="A2178" t="s">
        <v>11</v>
      </c>
      <c r="B2178">
        <v>9</v>
      </c>
      <c r="C2178">
        <v>8</v>
      </c>
      <c r="D2178">
        <v>4</v>
      </c>
      <c r="E2178">
        <v>2</v>
      </c>
      <c r="F2178">
        <v>16</v>
      </c>
      <c r="G2178">
        <v>32</v>
      </c>
      <c r="H2178" t="s">
        <v>13</v>
      </c>
      <c r="I2178" t="s">
        <v>14</v>
      </c>
      <c r="J2178" t="s">
        <v>13</v>
      </c>
      <c r="K2178">
        <v>0.98</v>
      </c>
      <c r="L2178">
        <f>表格2[[#This Row],[orient]]*(64/表格2[[#This Row],[pix_per_cell]])*(64/表格2[[#This Row],[pix_per_cell]])*IF(表格2[[#This Row],[hog_channel]]=" ALL", 3, 1)</f>
        <v>576</v>
      </c>
      <c r="M2178">
        <f>IF(表格2[[#This Row],[spatial_feat]] = " True",表格2[[#This Row],[spatial_size]]*表格2[[#This Row],[spatial_size]]*3, 0)</f>
        <v>768</v>
      </c>
      <c r="N2178">
        <f>IF(表格2[[#This Row],[hist_feat]] = " True", 表格2[[#This Row],[hist_bins]]*3, 0)</f>
        <v>0</v>
      </c>
      <c r="O2178">
        <f>表格2[[#This Row],[feature_len_hog]]+表格2[[#This Row],[feature_len_spatial]]+表格2[[#This Row],[feature_len_hist]]</f>
        <v>1344</v>
      </c>
    </row>
    <row r="2179" spans="1:15" hidden="1" x14ac:dyDescent="0.25">
      <c r="A2179" t="s">
        <v>11</v>
      </c>
      <c r="B2179">
        <v>9</v>
      </c>
      <c r="C2179">
        <v>8</v>
      </c>
      <c r="D2179">
        <v>4</v>
      </c>
      <c r="E2179">
        <v>2</v>
      </c>
      <c r="F2179">
        <v>32</v>
      </c>
      <c r="G2179">
        <v>32</v>
      </c>
      <c r="H2179" t="s">
        <v>13</v>
      </c>
      <c r="I2179" t="s">
        <v>14</v>
      </c>
      <c r="J2179" t="s">
        <v>13</v>
      </c>
      <c r="K2179">
        <v>0.98</v>
      </c>
      <c r="L2179">
        <f>表格2[[#This Row],[orient]]*(64/表格2[[#This Row],[pix_per_cell]])*(64/表格2[[#This Row],[pix_per_cell]])*IF(表格2[[#This Row],[hog_channel]]=" ALL", 3, 1)</f>
        <v>576</v>
      </c>
      <c r="M2179">
        <f>IF(表格2[[#This Row],[spatial_feat]] = " True",表格2[[#This Row],[spatial_size]]*表格2[[#This Row],[spatial_size]]*3, 0)</f>
        <v>3072</v>
      </c>
      <c r="N2179">
        <f>IF(表格2[[#This Row],[hist_feat]] = " True", 表格2[[#This Row],[hist_bins]]*3, 0)</f>
        <v>0</v>
      </c>
      <c r="O2179">
        <f>表格2[[#This Row],[feature_len_hog]]+表格2[[#This Row],[feature_len_spatial]]+表格2[[#This Row],[feature_len_hist]]</f>
        <v>3648</v>
      </c>
    </row>
    <row r="2180" spans="1:15" hidden="1" x14ac:dyDescent="0.25">
      <c r="A2180" t="s">
        <v>11</v>
      </c>
      <c r="B2180">
        <v>9</v>
      </c>
      <c r="C2180">
        <v>16</v>
      </c>
      <c r="D2180">
        <v>2</v>
      </c>
      <c r="E2180">
        <v>0</v>
      </c>
      <c r="F2180">
        <v>16</v>
      </c>
      <c r="G2180">
        <v>32</v>
      </c>
      <c r="H2180" t="s">
        <v>14</v>
      </c>
      <c r="I2180" t="s">
        <v>14</v>
      </c>
      <c r="J2180" t="s">
        <v>13</v>
      </c>
      <c r="K2180">
        <v>0.98</v>
      </c>
      <c r="L2180">
        <f>表格2[[#This Row],[orient]]*(64/表格2[[#This Row],[pix_per_cell]])*(64/表格2[[#This Row],[pix_per_cell]])*IF(表格2[[#This Row],[hog_channel]]=" ALL", 3, 1)</f>
        <v>144</v>
      </c>
      <c r="M2180">
        <f>IF(表格2[[#This Row],[spatial_feat]] = " True",表格2[[#This Row],[spatial_size]]*表格2[[#This Row],[spatial_size]]*3, 0)</f>
        <v>0</v>
      </c>
      <c r="N2180">
        <f>IF(表格2[[#This Row],[hist_feat]] = " True", 表格2[[#This Row],[hist_bins]]*3, 0)</f>
        <v>0</v>
      </c>
      <c r="O2180">
        <f>表格2[[#This Row],[feature_len_hog]]+表格2[[#This Row],[feature_len_spatial]]+表格2[[#This Row],[feature_len_hist]]</f>
        <v>144</v>
      </c>
    </row>
    <row r="2181" spans="1:15" hidden="1" x14ac:dyDescent="0.25">
      <c r="A2181" t="s">
        <v>11</v>
      </c>
      <c r="B2181">
        <v>9</v>
      </c>
      <c r="C2181">
        <v>16</v>
      </c>
      <c r="D2181">
        <v>2</v>
      </c>
      <c r="E2181">
        <v>2</v>
      </c>
      <c r="F2181">
        <v>16</v>
      </c>
      <c r="G2181">
        <v>16</v>
      </c>
      <c r="H2181" t="s">
        <v>13</v>
      </c>
      <c r="I2181" t="s">
        <v>14</v>
      </c>
      <c r="J2181" t="s">
        <v>13</v>
      </c>
      <c r="K2181">
        <v>0.98</v>
      </c>
      <c r="L2181">
        <f>表格2[[#This Row],[orient]]*(64/表格2[[#This Row],[pix_per_cell]])*(64/表格2[[#This Row],[pix_per_cell]])*IF(表格2[[#This Row],[hog_channel]]=" ALL", 3, 1)</f>
        <v>144</v>
      </c>
      <c r="M2181">
        <f>IF(表格2[[#This Row],[spatial_feat]] = " True",表格2[[#This Row],[spatial_size]]*表格2[[#This Row],[spatial_size]]*3, 0)</f>
        <v>768</v>
      </c>
      <c r="N2181">
        <f>IF(表格2[[#This Row],[hist_feat]] = " True", 表格2[[#This Row],[hist_bins]]*3, 0)</f>
        <v>0</v>
      </c>
      <c r="O2181">
        <f>表格2[[#This Row],[feature_len_hog]]+表格2[[#This Row],[feature_len_spatial]]+表格2[[#This Row],[feature_len_hist]]</f>
        <v>912</v>
      </c>
    </row>
    <row r="2182" spans="1:15" hidden="1" x14ac:dyDescent="0.25">
      <c r="A2182" t="s">
        <v>11</v>
      </c>
      <c r="B2182">
        <v>9</v>
      </c>
      <c r="C2182">
        <v>16</v>
      </c>
      <c r="D2182">
        <v>3</v>
      </c>
      <c r="E2182">
        <v>0</v>
      </c>
      <c r="F2182">
        <v>16</v>
      </c>
      <c r="G2182">
        <v>16</v>
      </c>
      <c r="H2182" t="s">
        <v>13</v>
      </c>
      <c r="I2182" t="s">
        <v>14</v>
      </c>
      <c r="J2182" t="s">
        <v>13</v>
      </c>
      <c r="K2182">
        <v>0.98</v>
      </c>
      <c r="L2182">
        <f>表格2[[#This Row],[orient]]*(64/表格2[[#This Row],[pix_per_cell]])*(64/表格2[[#This Row],[pix_per_cell]])*IF(表格2[[#This Row],[hog_channel]]=" ALL", 3, 1)</f>
        <v>144</v>
      </c>
      <c r="M2182">
        <f>IF(表格2[[#This Row],[spatial_feat]] = " True",表格2[[#This Row],[spatial_size]]*表格2[[#This Row],[spatial_size]]*3, 0)</f>
        <v>768</v>
      </c>
      <c r="N2182">
        <f>IF(表格2[[#This Row],[hist_feat]] = " True", 表格2[[#This Row],[hist_bins]]*3, 0)</f>
        <v>0</v>
      </c>
      <c r="O2182">
        <f>表格2[[#This Row],[feature_len_hog]]+表格2[[#This Row],[feature_len_spatial]]+表格2[[#This Row],[feature_len_hist]]</f>
        <v>912</v>
      </c>
    </row>
    <row r="2183" spans="1:15" hidden="1" x14ac:dyDescent="0.25">
      <c r="A2183" t="s">
        <v>11</v>
      </c>
      <c r="B2183">
        <v>9</v>
      </c>
      <c r="C2183">
        <v>16</v>
      </c>
      <c r="D2183">
        <v>3</v>
      </c>
      <c r="E2183">
        <v>0</v>
      </c>
      <c r="F2183">
        <v>32</v>
      </c>
      <c r="G2183">
        <v>32</v>
      </c>
      <c r="H2183" t="s">
        <v>13</v>
      </c>
      <c r="I2183" t="s">
        <v>14</v>
      </c>
      <c r="J2183" t="s">
        <v>13</v>
      </c>
      <c r="K2183">
        <v>0.98</v>
      </c>
      <c r="L2183">
        <f>表格2[[#This Row],[orient]]*(64/表格2[[#This Row],[pix_per_cell]])*(64/表格2[[#This Row],[pix_per_cell]])*IF(表格2[[#This Row],[hog_channel]]=" ALL", 3, 1)</f>
        <v>144</v>
      </c>
      <c r="M2183">
        <f>IF(表格2[[#This Row],[spatial_feat]] = " True",表格2[[#This Row],[spatial_size]]*表格2[[#This Row],[spatial_size]]*3, 0)</f>
        <v>3072</v>
      </c>
      <c r="N2183">
        <f>IF(表格2[[#This Row],[hist_feat]] = " True", 表格2[[#This Row],[hist_bins]]*3, 0)</f>
        <v>0</v>
      </c>
      <c r="O2183">
        <f>表格2[[#This Row],[feature_len_hog]]+表格2[[#This Row],[feature_len_spatial]]+表格2[[#This Row],[feature_len_hist]]</f>
        <v>3216</v>
      </c>
    </row>
    <row r="2184" spans="1:15" hidden="1" x14ac:dyDescent="0.25">
      <c r="A2184" t="s">
        <v>11</v>
      </c>
      <c r="B2184">
        <v>9</v>
      </c>
      <c r="C2184">
        <v>16</v>
      </c>
      <c r="D2184">
        <v>3</v>
      </c>
      <c r="E2184">
        <v>1</v>
      </c>
      <c r="F2184">
        <v>32</v>
      </c>
      <c r="G2184">
        <v>16</v>
      </c>
      <c r="H2184" t="s">
        <v>13</v>
      </c>
      <c r="I2184" t="s">
        <v>14</v>
      </c>
      <c r="J2184" t="s">
        <v>13</v>
      </c>
      <c r="K2184">
        <v>0.98</v>
      </c>
      <c r="L2184">
        <f>表格2[[#This Row],[orient]]*(64/表格2[[#This Row],[pix_per_cell]])*(64/表格2[[#This Row],[pix_per_cell]])*IF(表格2[[#This Row],[hog_channel]]=" ALL", 3, 1)</f>
        <v>144</v>
      </c>
      <c r="M2184">
        <f>IF(表格2[[#This Row],[spatial_feat]] = " True",表格2[[#This Row],[spatial_size]]*表格2[[#This Row],[spatial_size]]*3, 0)</f>
        <v>3072</v>
      </c>
      <c r="N2184">
        <f>IF(表格2[[#This Row],[hist_feat]] = " True", 表格2[[#This Row],[hist_bins]]*3, 0)</f>
        <v>0</v>
      </c>
      <c r="O2184">
        <f>表格2[[#This Row],[feature_len_hog]]+表格2[[#This Row],[feature_len_spatial]]+表格2[[#This Row],[feature_len_hist]]</f>
        <v>3216</v>
      </c>
    </row>
    <row r="2185" spans="1:15" hidden="1" x14ac:dyDescent="0.25">
      <c r="A2185" t="s">
        <v>11</v>
      </c>
      <c r="B2185">
        <v>9</v>
      </c>
      <c r="C2185">
        <v>16</v>
      </c>
      <c r="D2185">
        <v>3</v>
      </c>
      <c r="E2185">
        <v>2</v>
      </c>
      <c r="F2185">
        <v>32</v>
      </c>
      <c r="G2185">
        <v>16</v>
      </c>
      <c r="H2185" t="s">
        <v>13</v>
      </c>
      <c r="I2185" t="s">
        <v>14</v>
      </c>
      <c r="J2185" t="s">
        <v>13</v>
      </c>
      <c r="K2185">
        <v>0.98</v>
      </c>
      <c r="L2185">
        <f>表格2[[#This Row],[orient]]*(64/表格2[[#This Row],[pix_per_cell]])*(64/表格2[[#This Row],[pix_per_cell]])*IF(表格2[[#This Row],[hog_channel]]=" ALL", 3, 1)</f>
        <v>144</v>
      </c>
      <c r="M2185">
        <f>IF(表格2[[#This Row],[spatial_feat]] = " True",表格2[[#This Row],[spatial_size]]*表格2[[#This Row],[spatial_size]]*3, 0)</f>
        <v>3072</v>
      </c>
      <c r="N2185">
        <f>IF(表格2[[#This Row],[hist_feat]] = " True", 表格2[[#This Row],[hist_bins]]*3, 0)</f>
        <v>0</v>
      </c>
      <c r="O2185">
        <f>表格2[[#This Row],[feature_len_hog]]+表格2[[#This Row],[feature_len_spatial]]+表格2[[#This Row],[feature_len_hist]]</f>
        <v>3216</v>
      </c>
    </row>
    <row r="2186" spans="1:15" hidden="1" x14ac:dyDescent="0.25">
      <c r="A2186" t="s">
        <v>11</v>
      </c>
      <c r="B2186">
        <v>9</v>
      </c>
      <c r="C2186">
        <v>16</v>
      </c>
      <c r="D2186">
        <v>3</v>
      </c>
      <c r="E2186">
        <v>2</v>
      </c>
      <c r="F2186">
        <v>32</v>
      </c>
      <c r="G2186">
        <v>32</v>
      </c>
      <c r="H2186" t="s">
        <v>13</v>
      </c>
      <c r="I2186" t="s">
        <v>14</v>
      </c>
      <c r="J2186" t="s">
        <v>13</v>
      </c>
      <c r="K2186">
        <v>0.98</v>
      </c>
      <c r="L2186">
        <f>表格2[[#This Row],[orient]]*(64/表格2[[#This Row],[pix_per_cell]])*(64/表格2[[#This Row],[pix_per_cell]])*IF(表格2[[#This Row],[hog_channel]]=" ALL", 3, 1)</f>
        <v>144</v>
      </c>
      <c r="M2186">
        <f>IF(表格2[[#This Row],[spatial_feat]] = " True",表格2[[#This Row],[spatial_size]]*表格2[[#This Row],[spatial_size]]*3, 0)</f>
        <v>3072</v>
      </c>
      <c r="N2186">
        <f>IF(表格2[[#This Row],[hist_feat]] = " True", 表格2[[#This Row],[hist_bins]]*3, 0)</f>
        <v>0</v>
      </c>
      <c r="O2186">
        <f>表格2[[#This Row],[feature_len_hog]]+表格2[[#This Row],[feature_len_spatial]]+表格2[[#This Row],[feature_len_hist]]</f>
        <v>3216</v>
      </c>
    </row>
    <row r="2187" spans="1:15" hidden="1" x14ac:dyDescent="0.25">
      <c r="A2187" t="s">
        <v>11</v>
      </c>
      <c r="B2187">
        <v>9</v>
      </c>
      <c r="C2187">
        <v>16</v>
      </c>
      <c r="D2187">
        <v>3</v>
      </c>
      <c r="E2187" t="s">
        <v>15</v>
      </c>
      <c r="F2187">
        <v>16</v>
      </c>
      <c r="G2187">
        <v>16</v>
      </c>
      <c r="H2187" t="s">
        <v>14</v>
      </c>
      <c r="I2187" t="s">
        <v>14</v>
      </c>
      <c r="J2187" t="s">
        <v>13</v>
      </c>
      <c r="K2187">
        <v>0.98</v>
      </c>
      <c r="L2187">
        <f>表格2[[#This Row],[orient]]*(64/表格2[[#This Row],[pix_per_cell]])*(64/表格2[[#This Row],[pix_per_cell]])*IF(表格2[[#This Row],[hog_channel]]=" ALL", 3, 1)</f>
        <v>432</v>
      </c>
      <c r="M2187">
        <f>IF(表格2[[#This Row],[spatial_feat]] = " True",表格2[[#This Row],[spatial_size]]*表格2[[#This Row],[spatial_size]]*3, 0)</f>
        <v>0</v>
      </c>
      <c r="N2187">
        <f>IF(表格2[[#This Row],[hist_feat]] = " True", 表格2[[#This Row],[hist_bins]]*3, 0)</f>
        <v>0</v>
      </c>
      <c r="O2187">
        <f>表格2[[#This Row],[feature_len_hog]]+表格2[[#This Row],[feature_len_spatial]]+表格2[[#This Row],[feature_len_hist]]</f>
        <v>432</v>
      </c>
    </row>
    <row r="2188" spans="1:15" hidden="1" x14ac:dyDescent="0.25">
      <c r="A2188" t="s">
        <v>11</v>
      </c>
      <c r="B2188">
        <v>9</v>
      </c>
      <c r="C2188">
        <v>16</v>
      </c>
      <c r="D2188">
        <v>4</v>
      </c>
      <c r="E2188">
        <v>0</v>
      </c>
      <c r="F2188">
        <v>32</v>
      </c>
      <c r="G2188">
        <v>16</v>
      </c>
      <c r="H2188" t="s">
        <v>13</v>
      </c>
      <c r="I2188" t="s">
        <v>14</v>
      </c>
      <c r="J2188" t="s">
        <v>13</v>
      </c>
      <c r="K2188">
        <v>0.98</v>
      </c>
      <c r="L2188">
        <f>表格2[[#This Row],[orient]]*(64/表格2[[#This Row],[pix_per_cell]])*(64/表格2[[#This Row],[pix_per_cell]])*IF(表格2[[#This Row],[hog_channel]]=" ALL", 3, 1)</f>
        <v>144</v>
      </c>
      <c r="M2188">
        <f>IF(表格2[[#This Row],[spatial_feat]] = " True",表格2[[#This Row],[spatial_size]]*表格2[[#This Row],[spatial_size]]*3, 0)</f>
        <v>3072</v>
      </c>
      <c r="N2188">
        <f>IF(表格2[[#This Row],[hist_feat]] = " True", 表格2[[#This Row],[hist_bins]]*3, 0)</f>
        <v>0</v>
      </c>
      <c r="O2188">
        <f>表格2[[#This Row],[feature_len_hog]]+表格2[[#This Row],[feature_len_spatial]]+表格2[[#This Row],[feature_len_hist]]</f>
        <v>3216</v>
      </c>
    </row>
    <row r="2189" spans="1:15" hidden="1" x14ac:dyDescent="0.25">
      <c r="A2189" t="s">
        <v>11</v>
      </c>
      <c r="B2189">
        <v>5</v>
      </c>
      <c r="C2189">
        <v>8</v>
      </c>
      <c r="D2189">
        <v>2</v>
      </c>
      <c r="E2189">
        <v>0</v>
      </c>
      <c r="F2189">
        <v>16</v>
      </c>
      <c r="G2189">
        <v>16</v>
      </c>
      <c r="H2189" t="s">
        <v>14</v>
      </c>
      <c r="I2189" t="s">
        <v>14</v>
      </c>
      <c r="J2189" t="s">
        <v>13</v>
      </c>
      <c r="K2189">
        <v>0.98</v>
      </c>
      <c r="L2189">
        <f>表格2[[#This Row],[orient]]*(64/表格2[[#This Row],[pix_per_cell]])*(64/表格2[[#This Row],[pix_per_cell]])*IF(表格2[[#This Row],[hog_channel]]=" ALL", 3, 1)</f>
        <v>320</v>
      </c>
      <c r="M2189">
        <f>IF(表格2[[#This Row],[spatial_feat]] = " True",表格2[[#This Row],[spatial_size]]*表格2[[#This Row],[spatial_size]]*3, 0)</f>
        <v>0</v>
      </c>
      <c r="N2189">
        <f>IF(表格2[[#This Row],[hist_feat]] = " True", 表格2[[#This Row],[hist_bins]]*3, 0)</f>
        <v>0</v>
      </c>
      <c r="O2189">
        <f>表格2[[#This Row],[feature_len_hog]]+表格2[[#This Row],[feature_len_spatial]]+表格2[[#This Row],[feature_len_hist]]</f>
        <v>320</v>
      </c>
    </row>
    <row r="2190" spans="1:15" hidden="1" x14ac:dyDescent="0.25">
      <c r="A2190" t="s">
        <v>11</v>
      </c>
      <c r="B2190">
        <v>5</v>
      </c>
      <c r="C2190">
        <v>8</v>
      </c>
      <c r="D2190">
        <v>2</v>
      </c>
      <c r="E2190">
        <v>1</v>
      </c>
      <c r="F2190">
        <v>32</v>
      </c>
      <c r="G2190">
        <v>16</v>
      </c>
      <c r="H2190" t="s">
        <v>13</v>
      </c>
      <c r="I2190" t="s">
        <v>14</v>
      </c>
      <c r="J2190" t="s">
        <v>13</v>
      </c>
      <c r="K2190">
        <v>0.98</v>
      </c>
      <c r="L2190">
        <f>表格2[[#This Row],[orient]]*(64/表格2[[#This Row],[pix_per_cell]])*(64/表格2[[#This Row],[pix_per_cell]])*IF(表格2[[#This Row],[hog_channel]]=" ALL", 3, 1)</f>
        <v>320</v>
      </c>
      <c r="M2190">
        <f>IF(表格2[[#This Row],[spatial_feat]] = " True",表格2[[#This Row],[spatial_size]]*表格2[[#This Row],[spatial_size]]*3, 0)</f>
        <v>3072</v>
      </c>
      <c r="N2190">
        <f>IF(表格2[[#This Row],[hist_feat]] = " True", 表格2[[#This Row],[hist_bins]]*3, 0)</f>
        <v>0</v>
      </c>
      <c r="O2190">
        <f>表格2[[#This Row],[feature_len_hog]]+表格2[[#This Row],[feature_len_spatial]]+表格2[[#This Row],[feature_len_hist]]</f>
        <v>3392</v>
      </c>
    </row>
    <row r="2191" spans="1:15" hidden="1" x14ac:dyDescent="0.25">
      <c r="A2191" t="s">
        <v>11</v>
      </c>
      <c r="B2191">
        <v>5</v>
      </c>
      <c r="C2191">
        <v>8</v>
      </c>
      <c r="D2191">
        <v>2</v>
      </c>
      <c r="E2191">
        <v>2</v>
      </c>
      <c r="F2191">
        <v>32</v>
      </c>
      <c r="G2191">
        <v>16</v>
      </c>
      <c r="H2191" t="s">
        <v>14</v>
      </c>
      <c r="I2191" t="s">
        <v>13</v>
      </c>
      <c r="J2191" t="s">
        <v>13</v>
      </c>
      <c r="K2191">
        <v>0.98</v>
      </c>
      <c r="L2191">
        <f>表格2[[#This Row],[orient]]*(64/表格2[[#This Row],[pix_per_cell]])*(64/表格2[[#This Row],[pix_per_cell]])*IF(表格2[[#This Row],[hog_channel]]=" ALL", 3, 1)</f>
        <v>320</v>
      </c>
      <c r="M2191">
        <f>IF(表格2[[#This Row],[spatial_feat]] = " True",表格2[[#This Row],[spatial_size]]*表格2[[#This Row],[spatial_size]]*3, 0)</f>
        <v>0</v>
      </c>
      <c r="N2191">
        <f>IF(表格2[[#This Row],[hist_feat]] = " True", 表格2[[#This Row],[hist_bins]]*3, 0)</f>
        <v>48</v>
      </c>
      <c r="O2191">
        <f>表格2[[#This Row],[feature_len_hog]]+表格2[[#This Row],[feature_len_spatial]]+表格2[[#This Row],[feature_len_hist]]</f>
        <v>368</v>
      </c>
    </row>
    <row r="2192" spans="1:15" hidden="1" x14ac:dyDescent="0.25">
      <c r="A2192" t="s">
        <v>11</v>
      </c>
      <c r="B2192">
        <v>5</v>
      </c>
      <c r="C2192">
        <v>8</v>
      </c>
      <c r="D2192">
        <v>3</v>
      </c>
      <c r="E2192">
        <v>0</v>
      </c>
      <c r="F2192">
        <v>16</v>
      </c>
      <c r="G2192">
        <v>16</v>
      </c>
      <c r="H2192" t="s">
        <v>14</v>
      </c>
      <c r="I2192" t="s">
        <v>14</v>
      </c>
      <c r="J2192" t="s">
        <v>13</v>
      </c>
      <c r="K2192">
        <v>0.98</v>
      </c>
      <c r="L2192">
        <f>表格2[[#This Row],[orient]]*(64/表格2[[#This Row],[pix_per_cell]])*(64/表格2[[#This Row],[pix_per_cell]])*IF(表格2[[#This Row],[hog_channel]]=" ALL", 3, 1)</f>
        <v>320</v>
      </c>
      <c r="M2192">
        <f>IF(表格2[[#This Row],[spatial_feat]] = " True",表格2[[#This Row],[spatial_size]]*表格2[[#This Row],[spatial_size]]*3, 0)</f>
        <v>0</v>
      </c>
      <c r="N2192">
        <f>IF(表格2[[#This Row],[hist_feat]] = " True", 表格2[[#This Row],[hist_bins]]*3, 0)</f>
        <v>0</v>
      </c>
      <c r="O2192">
        <f>表格2[[#This Row],[feature_len_hog]]+表格2[[#This Row],[feature_len_spatial]]+表格2[[#This Row],[feature_len_hist]]</f>
        <v>320</v>
      </c>
    </row>
    <row r="2193" spans="1:15" hidden="1" x14ac:dyDescent="0.25">
      <c r="A2193" t="s">
        <v>11</v>
      </c>
      <c r="B2193">
        <v>5</v>
      </c>
      <c r="C2193">
        <v>8</v>
      </c>
      <c r="D2193">
        <v>3</v>
      </c>
      <c r="E2193">
        <v>2</v>
      </c>
      <c r="F2193">
        <v>32</v>
      </c>
      <c r="G2193">
        <v>16</v>
      </c>
      <c r="H2193" t="s">
        <v>14</v>
      </c>
      <c r="I2193" t="s">
        <v>13</v>
      </c>
      <c r="J2193" t="s">
        <v>13</v>
      </c>
      <c r="K2193">
        <v>0.98</v>
      </c>
      <c r="L2193">
        <f>表格2[[#This Row],[orient]]*(64/表格2[[#This Row],[pix_per_cell]])*(64/表格2[[#This Row],[pix_per_cell]])*IF(表格2[[#This Row],[hog_channel]]=" ALL", 3, 1)</f>
        <v>320</v>
      </c>
      <c r="M2193">
        <f>IF(表格2[[#This Row],[spatial_feat]] = " True",表格2[[#This Row],[spatial_size]]*表格2[[#This Row],[spatial_size]]*3, 0)</f>
        <v>0</v>
      </c>
      <c r="N2193">
        <f>IF(表格2[[#This Row],[hist_feat]] = " True", 表格2[[#This Row],[hist_bins]]*3, 0)</f>
        <v>48</v>
      </c>
      <c r="O2193">
        <f>表格2[[#This Row],[feature_len_hog]]+表格2[[#This Row],[feature_len_spatial]]+表格2[[#This Row],[feature_len_hist]]</f>
        <v>368</v>
      </c>
    </row>
    <row r="2194" spans="1:15" hidden="1" x14ac:dyDescent="0.25">
      <c r="A2194" t="s">
        <v>11</v>
      </c>
      <c r="B2194">
        <v>5</v>
      </c>
      <c r="C2194">
        <v>8</v>
      </c>
      <c r="D2194">
        <v>3</v>
      </c>
      <c r="E2194" t="s">
        <v>15</v>
      </c>
      <c r="F2194">
        <v>32</v>
      </c>
      <c r="G2194">
        <v>32</v>
      </c>
      <c r="H2194" t="s">
        <v>14</v>
      </c>
      <c r="I2194" t="s">
        <v>14</v>
      </c>
      <c r="J2194" t="s">
        <v>13</v>
      </c>
      <c r="K2194">
        <v>0.98</v>
      </c>
      <c r="L2194">
        <f>表格2[[#This Row],[orient]]*(64/表格2[[#This Row],[pix_per_cell]])*(64/表格2[[#This Row],[pix_per_cell]])*IF(表格2[[#This Row],[hog_channel]]=" ALL", 3, 1)</f>
        <v>960</v>
      </c>
      <c r="M2194">
        <f>IF(表格2[[#This Row],[spatial_feat]] = " True",表格2[[#This Row],[spatial_size]]*表格2[[#This Row],[spatial_size]]*3, 0)</f>
        <v>0</v>
      </c>
      <c r="N2194">
        <f>IF(表格2[[#This Row],[hist_feat]] = " True", 表格2[[#This Row],[hist_bins]]*3, 0)</f>
        <v>0</v>
      </c>
      <c r="O2194">
        <f>表格2[[#This Row],[feature_len_hog]]+表格2[[#This Row],[feature_len_spatial]]+表格2[[#This Row],[feature_len_hist]]</f>
        <v>960</v>
      </c>
    </row>
    <row r="2195" spans="1:15" hidden="1" x14ac:dyDescent="0.25">
      <c r="A2195" t="s">
        <v>11</v>
      </c>
      <c r="B2195">
        <v>5</v>
      </c>
      <c r="C2195">
        <v>8</v>
      </c>
      <c r="D2195">
        <v>4</v>
      </c>
      <c r="E2195">
        <v>0</v>
      </c>
      <c r="F2195">
        <v>32</v>
      </c>
      <c r="G2195">
        <v>16</v>
      </c>
      <c r="H2195" t="s">
        <v>14</v>
      </c>
      <c r="I2195" t="s">
        <v>14</v>
      </c>
      <c r="J2195" t="s">
        <v>13</v>
      </c>
      <c r="K2195">
        <v>0.98</v>
      </c>
      <c r="L2195">
        <f>表格2[[#This Row],[orient]]*(64/表格2[[#This Row],[pix_per_cell]])*(64/表格2[[#This Row],[pix_per_cell]])*IF(表格2[[#This Row],[hog_channel]]=" ALL", 3, 1)</f>
        <v>320</v>
      </c>
      <c r="M2195">
        <f>IF(表格2[[#This Row],[spatial_feat]] = " True",表格2[[#This Row],[spatial_size]]*表格2[[#This Row],[spatial_size]]*3, 0)</f>
        <v>0</v>
      </c>
      <c r="N2195">
        <f>IF(表格2[[#This Row],[hist_feat]] = " True", 表格2[[#This Row],[hist_bins]]*3, 0)</f>
        <v>0</v>
      </c>
      <c r="O2195">
        <f>表格2[[#This Row],[feature_len_hog]]+表格2[[#This Row],[feature_len_spatial]]+表格2[[#This Row],[feature_len_hist]]</f>
        <v>320</v>
      </c>
    </row>
    <row r="2196" spans="1:15" hidden="1" x14ac:dyDescent="0.25">
      <c r="A2196" t="s">
        <v>11</v>
      </c>
      <c r="B2196">
        <v>5</v>
      </c>
      <c r="C2196">
        <v>8</v>
      </c>
      <c r="D2196">
        <v>4</v>
      </c>
      <c r="E2196">
        <v>0</v>
      </c>
      <c r="F2196">
        <v>32</v>
      </c>
      <c r="G2196">
        <v>32</v>
      </c>
      <c r="H2196" t="s">
        <v>14</v>
      </c>
      <c r="I2196" t="s">
        <v>14</v>
      </c>
      <c r="J2196" t="s">
        <v>13</v>
      </c>
      <c r="K2196">
        <v>0.98</v>
      </c>
      <c r="L2196">
        <f>表格2[[#This Row],[orient]]*(64/表格2[[#This Row],[pix_per_cell]])*(64/表格2[[#This Row],[pix_per_cell]])*IF(表格2[[#This Row],[hog_channel]]=" ALL", 3, 1)</f>
        <v>320</v>
      </c>
      <c r="M2196">
        <f>IF(表格2[[#This Row],[spatial_feat]] = " True",表格2[[#This Row],[spatial_size]]*表格2[[#This Row],[spatial_size]]*3, 0)</f>
        <v>0</v>
      </c>
      <c r="N2196">
        <f>IF(表格2[[#This Row],[hist_feat]] = " True", 表格2[[#This Row],[hist_bins]]*3, 0)</f>
        <v>0</v>
      </c>
      <c r="O2196">
        <f>表格2[[#This Row],[feature_len_hog]]+表格2[[#This Row],[feature_len_spatial]]+表格2[[#This Row],[feature_len_hist]]</f>
        <v>320</v>
      </c>
    </row>
    <row r="2197" spans="1:15" hidden="1" x14ac:dyDescent="0.25">
      <c r="A2197" t="s">
        <v>11</v>
      </c>
      <c r="B2197">
        <v>5</v>
      </c>
      <c r="C2197">
        <v>8</v>
      </c>
      <c r="D2197">
        <v>4</v>
      </c>
      <c r="E2197" t="s">
        <v>15</v>
      </c>
      <c r="F2197">
        <v>16</v>
      </c>
      <c r="G2197">
        <v>16</v>
      </c>
      <c r="H2197" t="s">
        <v>14</v>
      </c>
      <c r="I2197" t="s">
        <v>14</v>
      </c>
      <c r="J2197" t="s">
        <v>13</v>
      </c>
      <c r="K2197">
        <v>0.98</v>
      </c>
      <c r="L2197">
        <f>表格2[[#This Row],[orient]]*(64/表格2[[#This Row],[pix_per_cell]])*(64/表格2[[#This Row],[pix_per_cell]])*IF(表格2[[#This Row],[hog_channel]]=" ALL", 3, 1)</f>
        <v>960</v>
      </c>
      <c r="M2197">
        <f>IF(表格2[[#This Row],[spatial_feat]] = " True",表格2[[#This Row],[spatial_size]]*表格2[[#This Row],[spatial_size]]*3, 0)</f>
        <v>0</v>
      </c>
      <c r="N2197">
        <f>IF(表格2[[#This Row],[hist_feat]] = " True", 表格2[[#This Row],[hist_bins]]*3, 0)</f>
        <v>0</v>
      </c>
      <c r="O2197">
        <f>表格2[[#This Row],[feature_len_hog]]+表格2[[#This Row],[feature_len_spatial]]+表格2[[#This Row],[feature_len_hist]]</f>
        <v>960</v>
      </c>
    </row>
    <row r="2198" spans="1:15" hidden="1" x14ac:dyDescent="0.25">
      <c r="A2198" t="s">
        <v>11</v>
      </c>
      <c r="B2198">
        <v>5</v>
      </c>
      <c r="C2198">
        <v>8</v>
      </c>
      <c r="D2198">
        <v>4</v>
      </c>
      <c r="E2198" t="s">
        <v>15</v>
      </c>
      <c r="F2198">
        <v>32</v>
      </c>
      <c r="G2198">
        <v>32</v>
      </c>
      <c r="H2198" t="s">
        <v>14</v>
      </c>
      <c r="I2198" t="s">
        <v>14</v>
      </c>
      <c r="J2198" t="s">
        <v>13</v>
      </c>
      <c r="K2198">
        <v>0.98</v>
      </c>
      <c r="L2198">
        <f>表格2[[#This Row],[orient]]*(64/表格2[[#This Row],[pix_per_cell]])*(64/表格2[[#This Row],[pix_per_cell]])*IF(表格2[[#This Row],[hog_channel]]=" ALL", 3, 1)</f>
        <v>960</v>
      </c>
      <c r="M2198">
        <f>IF(表格2[[#This Row],[spatial_feat]] = " True",表格2[[#This Row],[spatial_size]]*表格2[[#This Row],[spatial_size]]*3, 0)</f>
        <v>0</v>
      </c>
      <c r="N2198">
        <f>IF(表格2[[#This Row],[hist_feat]] = " True", 表格2[[#This Row],[hist_bins]]*3, 0)</f>
        <v>0</v>
      </c>
      <c r="O2198">
        <f>表格2[[#This Row],[feature_len_hog]]+表格2[[#This Row],[feature_len_spatial]]+表格2[[#This Row],[feature_len_hist]]</f>
        <v>960</v>
      </c>
    </row>
    <row r="2199" spans="1:15" hidden="1" x14ac:dyDescent="0.25">
      <c r="A2199" t="s">
        <v>11</v>
      </c>
      <c r="B2199">
        <v>5</v>
      </c>
      <c r="C2199">
        <v>16</v>
      </c>
      <c r="D2199">
        <v>2</v>
      </c>
      <c r="E2199">
        <v>0</v>
      </c>
      <c r="F2199">
        <v>16</v>
      </c>
      <c r="G2199">
        <v>32</v>
      </c>
      <c r="H2199" t="s">
        <v>14</v>
      </c>
      <c r="I2199" t="s">
        <v>14</v>
      </c>
      <c r="J2199" t="s">
        <v>13</v>
      </c>
      <c r="K2199">
        <v>0.98</v>
      </c>
      <c r="L2199">
        <f>表格2[[#This Row],[orient]]*(64/表格2[[#This Row],[pix_per_cell]])*(64/表格2[[#This Row],[pix_per_cell]])*IF(表格2[[#This Row],[hog_channel]]=" ALL", 3, 1)</f>
        <v>80</v>
      </c>
      <c r="M2199">
        <f>IF(表格2[[#This Row],[spatial_feat]] = " True",表格2[[#This Row],[spatial_size]]*表格2[[#This Row],[spatial_size]]*3, 0)</f>
        <v>0</v>
      </c>
      <c r="N2199">
        <f>IF(表格2[[#This Row],[hist_feat]] = " True", 表格2[[#This Row],[hist_bins]]*3, 0)</f>
        <v>0</v>
      </c>
      <c r="O2199">
        <f>表格2[[#This Row],[feature_len_hog]]+表格2[[#This Row],[feature_len_spatial]]+表格2[[#This Row],[feature_len_hist]]</f>
        <v>80</v>
      </c>
    </row>
    <row r="2200" spans="1:15" hidden="1" x14ac:dyDescent="0.25">
      <c r="A2200" t="s">
        <v>11</v>
      </c>
      <c r="B2200">
        <v>5</v>
      </c>
      <c r="C2200">
        <v>16</v>
      </c>
      <c r="D2200">
        <v>2</v>
      </c>
      <c r="E2200" t="s">
        <v>15</v>
      </c>
      <c r="F2200">
        <v>16</v>
      </c>
      <c r="G2200">
        <v>16</v>
      </c>
      <c r="H2200" t="s">
        <v>14</v>
      </c>
      <c r="I2200" t="s">
        <v>14</v>
      </c>
      <c r="J2200" t="s">
        <v>13</v>
      </c>
      <c r="K2200">
        <v>0.98</v>
      </c>
      <c r="L2200">
        <f>表格2[[#This Row],[orient]]*(64/表格2[[#This Row],[pix_per_cell]])*(64/表格2[[#This Row],[pix_per_cell]])*IF(表格2[[#This Row],[hog_channel]]=" ALL", 3, 1)</f>
        <v>240</v>
      </c>
      <c r="M2200">
        <f>IF(表格2[[#This Row],[spatial_feat]] = " True",表格2[[#This Row],[spatial_size]]*表格2[[#This Row],[spatial_size]]*3, 0)</f>
        <v>0</v>
      </c>
      <c r="N2200">
        <f>IF(表格2[[#This Row],[hist_feat]] = " True", 表格2[[#This Row],[hist_bins]]*3, 0)</f>
        <v>0</v>
      </c>
      <c r="O2200">
        <f>表格2[[#This Row],[feature_len_hog]]+表格2[[#This Row],[feature_len_spatial]]+表格2[[#This Row],[feature_len_hist]]</f>
        <v>240</v>
      </c>
    </row>
    <row r="2201" spans="1:15" hidden="1" x14ac:dyDescent="0.25">
      <c r="A2201" t="s">
        <v>11</v>
      </c>
      <c r="B2201">
        <v>5</v>
      </c>
      <c r="C2201">
        <v>16</v>
      </c>
      <c r="D2201">
        <v>3</v>
      </c>
      <c r="E2201">
        <v>0</v>
      </c>
      <c r="F2201">
        <v>32</v>
      </c>
      <c r="G2201">
        <v>32</v>
      </c>
      <c r="H2201" t="s">
        <v>13</v>
      </c>
      <c r="I2201" t="s">
        <v>13</v>
      </c>
      <c r="J2201" t="s">
        <v>13</v>
      </c>
      <c r="K2201">
        <v>0.98</v>
      </c>
      <c r="L2201">
        <f>表格2[[#This Row],[orient]]*(64/表格2[[#This Row],[pix_per_cell]])*(64/表格2[[#This Row],[pix_per_cell]])*IF(表格2[[#This Row],[hog_channel]]=" ALL", 3, 1)</f>
        <v>80</v>
      </c>
      <c r="M2201">
        <f>IF(表格2[[#This Row],[spatial_feat]] = " True",表格2[[#This Row],[spatial_size]]*表格2[[#This Row],[spatial_size]]*3, 0)</f>
        <v>3072</v>
      </c>
      <c r="N2201">
        <f>IF(表格2[[#This Row],[hist_feat]] = " True", 表格2[[#This Row],[hist_bins]]*3, 0)</f>
        <v>96</v>
      </c>
      <c r="O2201">
        <f>表格2[[#This Row],[feature_len_hog]]+表格2[[#This Row],[feature_len_spatial]]+表格2[[#This Row],[feature_len_hist]]</f>
        <v>3248</v>
      </c>
    </row>
    <row r="2202" spans="1:15" hidden="1" x14ac:dyDescent="0.25">
      <c r="A2202" t="s">
        <v>11</v>
      </c>
      <c r="B2202">
        <v>5</v>
      </c>
      <c r="C2202">
        <v>16</v>
      </c>
      <c r="D2202">
        <v>3</v>
      </c>
      <c r="E2202" t="s">
        <v>15</v>
      </c>
      <c r="F2202">
        <v>32</v>
      </c>
      <c r="G2202">
        <v>16</v>
      </c>
      <c r="H2202" t="s">
        <v>14</v>
      </c>
      <c r="I2202" t="s">
        <v>14</v>
      </c>
      <c r="J2202" t="s">
        <v>13</v>
      </c>
      <c r="K2202">
        <v>0.98</v>
      </c>
      <c r="L2202">
        <f>表格2[[#This Row],[orient]]*(64/表格2[[#This Row],[pix_per_cell]])*(64/表格2[[#This Row],[pix_per_cell]])*IF(表格2[[#This Row],[hog_channel]]=" ALL", 3, 1)</f>
        <v>240</v>
      </c>
      <c r="M2202">
        <f>IF(表格2[[#This Row],[spatial_feat]] = " True",表格2[[#This Row],[spatial_size]]*表格2[[#This Row],[spatial_size]]*3, 0)</f>
        <v>0</v>
      </c>
      <c r="N2202">
        <f>IF(表格2[[#This Row],[hist_feat]] = " True", 表格2[[#This Row],[hist_bins]]*3, 0)</f>
        <v>0</v>
      </c>
      <c r="O2202">
        <f>表格2[[#This Row],[feature_len_hog]]+表格2[[#This Row],[feature_len_spatial]]+表格2[[#This Row],[feature_len_hist]]</f>
        <v>240</v>
      </c>
    </row>
    <row r="2203" spans="1:15" hidden="1" x14ac:dyDescent="0.25">
      <c r="A2203" t="s">
        <v>11</v>
      </c>
      <c r="B2203">
        <v>5</v>
      </c>
      <c r="C2203">
        <v>16</v>
      </c>
      <c r="D2203">
        <v>4</v>
      </c>
      <c r="E2203">
        <v>0</v>
      </c>
      <c r="F2203">
        <v>32</v>
      </c>
      <c r="G2203">
        <v>16</v>
      </c>
      <c r="H2203" t="s">
        <v>13</v>
      </c>
      <c r="I2203" t="s">
        <v>14</v>
      </c>
      <c r="J2203" t="s">
        <v>13</v>
      </c>
      <c r="K2203">
        <v>0.98</v>
      </c>
      <c r="L2203">
        <f>表格2[[#This Row],[orient]]*(64/表格2[[#This Row],[pix_per_cell]])*(64/表格2[[#This Row],[pix_per_cell]])*IF(表格2[[#This Row],[hog_channel]]=" ALL", 3, 1)</f>
        <v>80</v>
      </c>
      <c r="M2203">
        <f>IF(表格2[[#This Row],[spatial_feat]] = " True",表格2[[#This Row],[spatial_size]]*表格2[[#This Row],[spatial_size]]*3, 0)</f>
        <v>3072</v>
      </c>
      <c r="N2203">
        <f>IF(表格2[[#This Row],[hist_feat]] = " True", 表格2[[#This Row],[hist_bins]]*3, 0)</f>
        <v>0</v>
      </c>
      <c r="O2203">
        <f>表格2[[#This Row],[feature_len_hog]]+表格2[[#This Row],[feature_len_spatial]]+表格2[[#This Row],[feature_len_hist]]</f>
        <v>3152</v>
      </c>
    </row>
    <row r="2204" spans="1:15" hidden="1" x14ac:dyDescent="0.25">
      <c r="A2204" t="s">
        <v>11</v>
      </c>
      <c r="B2204">
        <v>5</v>
      </c>
      <c r="C2204">
        <v>16</v>
      </c>
      <c r="D2204">
        <v>4</v>
      </c>
      <c r="E2204" t="s">
        <v>15</v>
      </c>
      <c r="F2204">
        <v>16</v>
      </c>
      <c r="G2204">
        <v>16</v>
      </c>
      <c r="H2204" t="s">
        <v>14</v>
      </c>
      <c r="I2204" t="s">
        <v>14</v>
      </c>
      <c r="J2204" t="s">
        <v>13</v>
      </c>
      <c r="K2204">
        <v>0.98</v>
      </c>
      <c r="L2204">
        <f>表格2[[#This Row],[orient]]*(64/表格2[[#This Row],[pix_per_cell]])*(64/表格2[[#This Row],[pix_per_cell]])*IF(表格2[[#This Row],[hog_channel]]=" ALL", 3, 1)</f>
        <v>240</v>
      </c>
      <c r="M2204">
        <f>IF(表格2[[#This Row],[spatial_feat]] = " True",表格2[[#This Row],[spatial_size]]*表格2[[#This Row],[spatial_size]]*3, 0)</f>
        <v>0</v>
      </c>
      <c r="N2204">
        <f>IF(表格2[[#This Row],[hist_feat]] = " True", 表格2[[#This Row],[hist_bins]]*3, 0)</f>
        <v>0</v>
      </c>
      <c r="O2204">
        <f>表格2[[#This Row],[feature_len_hog]]+表格2[[#This Row],[feature_len_spatial]]+表格2[[#This Row],[feature_len_hist]]</f>
        <v>240</v>
      </c>
    </row>
    <row r="2205" spans="1:15" hidden="1" x14ac:dyDescent="0.25">
      <c r="A2205" t="s">
        <v>10</v>
      </c>
      <c r="B2205">
        <v>9</v>
      </c>
      <c r="C2205">
        <v>8</v>
      </c>
      <c r="D2205">
        <v>2</v>
      </c>
      <c r="E2205">
        <v>2</v>
      </c>
      <c r="F2205">
        <v>16</v>
      </c>
      <c r="G2205">
        <v>16</v>
      </c>
      <c r="H2205" t="s">
        <v>14</v>
      </c>
      <c r="I2205" t="s">
        <v>14</v>
      </c>
      <c r="J2205" t="s">
        <v>13</v>
      </c>
      <c r="K2205">
        <v>0.98</v>
      </c>
      <c r="L2205">
        <f>表格2[[#This Row],[orient]]*(64/表格2[[#This Row],[pix_per_cell]])*(64/表格2[[#This Row],[pix_per_cell]])*IF(表格2[[#This Row],[hog_channel]]=" ALL", 3, 1)</f>
        <v>576</v>
      </c>
      <c r="M2205">
        <f>IF(表格2[[#This Row],[spatial_feat]] = " True",表格2[[#This Row],[spatial_size]]*表格2[[#This Row],[spatial_size]]*3, 0)</f>
        <v>0</v>
      </c>
      <c r="N2205">
        <f>IF(表格2[[#This Row],[hist_feat]] = " True", 表格2[[#This Row],[hist_bins]]*3, 0)</f>
        <v>0</v>
      </c>
      <c r="O2205">
        <f>表格2[[#This Row],[feature_len_hog]]+表格2[[#This Row],[feature_len_spatial]]+表格2[[#This Row],[feature_len_hist]]</f>
        <v>576</v>
      </c>
    </row>
    <row r="2206" spans="1:15" hidden="1" x14ac:dyDescent="0.25">
      <c r="A2206" t="s">
        <v>10</v>
      </c>
      <c r="B2206">
        <v>9</v>
      </c>
      <c r="C2206">
        <v>8</v>
      </c>
      <c r="D2206">
        <v>2</v>
      </c>
      <c r="E2206" t="s">
        <v>15</v>
      </c>
      <c r="F2206">
        <v>32</v>
      </c>
      <c r="G2206">
        <v>32</v>
      </c>
      <c r="H2206" t="s">
        <v>14</v>
      </c>
      <c r="I2206" t="s">
        <v>14</v>
      </c>
      <c r="J2206" t="s">
        <v>13</v>
      </c>
      <c r="K2206">
        <v>0.98</v>
      </c>
      <c r="L2206">
        <f>表格2[[#This Row],[orient]]*(64/表格2[[#This Row],[pix_per_cell]])*(64/表格2[[#This Row],[pix_per_cell]])*IF(表格2[[#This Row],[hog_channel]]=" ALL", 3, 1)</f>
        <v>1728</v>
      </c>
      <c r="M2206">
        <f>IF(表格2[[#This Row],[spatial_feat]] = " True",表格2[[#This Row],[spatial_size]]*表格2[[#This Row],[spatial_size]]*3, 0)</f>
        <v>0</v>
      </c>
      <c r="N2206">
        <f>IF(表格2[[#This Row],[hist_feat]] = " True", 表格2[[#This Row],[hist_bins]]*3, 0)</f>
        <v>0</v>
      </c>
      <c r="O2206">
        <f>表格2[[#This Row],[feature_len_hog]]+表格2[[#This Row],[feature_len_spatial]]+表格2[[#This Row],[feature_len_hist]]</f>
        <v>1728</v>
      </c>
    </row>
    <row r="2207" spans="1:15" hidden="1" x14ac:dyDescent="0.25">
      <c r="A2207" t="s">
        <v>10</v>
      </c>
      <c r="B2207">
        <v>9</v>
      </c>
      <c r="C2207">
        <v>8</v>
      </c>
      <c r="D2207">
        <v>3</v>
      </c>
      <c r="E2207">
        <v>0</v>
      </c>
      <c r="F2207">
        <v>32</v>
      </c>
      <c r="G2207">
        <v>32</v>
      </c>
      <c r="H2207" t="s">
        <v>14</v>
      </c>
      <c r="I2207" t="s">
        <v>13</v>
      </c>
      <c r="J2207" t="s">
        <v>13</v>
      </c>
      <c r="K2207">
        <v>0.98</v>
      </c>
      <c r="L2207">
        <f>表格2[[#This Row],[orient]]*(64/表格2[[#This Row],[pix_per_cell]])*(64/表格2[[#This Row],[pix_per_cell]])*IF(表格2[[#This Row],[hog_channel]]=" ALL", 3, 1)</f>
        <v>576</v>
      </c>
      <c r="M2207">
        <f>IF(表格2[[#This Row],[spatial_feat]] = " True",表格2[[#This Row],[spatial_size]]*表格2[[#This Row],[spatial_size]]*3, 0)</f>
        <v>0</v>
      </c>
      <c r="N2207">
        <f>IF(表格2[[#This Row],[hist_feat]] = " True", 表格2[[#This Row],[hist_bins]]*3, 0)</f>
        <v>96</v>
      </c>
      <c r="O2207">
        <f>表格2[[#This Row],[feature_len_hog]]+表格2[[#This Row],[feature_len_spatial]]+表格2[[#This Row],[feature_len_hist]]</f>
        <v>672</v>
      </c>
    </row>
    <row r="2208" spans="1:15" hidden="1" x14ac:dyDescent="0.25">
      <c r="A2208" t="s">
        <v>10</v>
      </c>
      <c r="B2208">
        <v>9</v>
      </c>
      <c r="C2208">
        <v>8</v>
      </c>
      <c r="D2208">
        <v>3</v>
      </c>
      <c r="E2208">
        <v>1</v>
      </c>
      <c r="F2208">
        <v>16</v>
      </c>
      <c r="G2208">
        <v>16</v>
      </c>
      <c r="H2208" t="s">
        <v>13</v>
      </c>
      <c r="I2208" t="s">
        <v>14</v>
      </c>
      <c r="J2208" t="s">
        <v>13</v>
      </c>
      <c r="K2208">
        <v>0.98</v>
      </c>
      <c r="L2208">
        <f>表格2[[#This Row],[orient]]*(64/表格2[[#This Row],[pix_per_cell]])*(64/表格2[[#This Row],[pix_per_cell]])*IF(表格2[[#This Row],[hog_channel]]=" ALL", 3, 1)</f>
        <v>576</v>
      </c>
      <c r="M2208">
        <f>IF(表格2[[#This Row],[spatial_feat]] = " True",表格2[[#This Row],[spatial_size]]*表格2[[#This Row],[spatial_size]]*3, 0)</f>
        <v>768</v>
      </c>
      <c r="N2208">
        <f>IF(表格2[[#This Row],[hist_feat]] = " True", 表格2[[#This Row],[hist_bins]]*3, 0)</f>
        <v>0</v>
      </c>
      <c r="O2208">
        <f>表格2[[#This Row],[feature_len_hog]]+表格2[[#This Row],[feature_len_spatial]]+表格2[[#This Row],[feature_len_hist]]</f>
        <v>1344</v>
      </c>
    </row>
    <row r="2209" spans="1:15" hidden="1" x14ac:dyDescent="0.25">
      <c r="A2209" t="s">
        <v>10</v>
      </c>
      <c r="B2209">
        <v>9</v>
      </c>
      <c r="C2209">
        <v>8</v>
      </c>
      <c r="D2209">
        <v>3</v>
      </c>
      <c r="E2209">
        <v>2</v>
      </c>
      <c r="F2209">
        <v>16</v>
      </c>
      <c r="G2209">
        <v>16</v>
      </c>
      <c r="H2209" t="s">
        <v>14</v>
      </c>
      <c r="I2209" t="s">
        <v>13</v>
      </c>
      <c r="J2209" t="s">
        <v>13</v>
      </c>
      <c r="K2209">
        <v>0.98</v>
      </c>
      <c r="L2209">
        <f>表格2[[#This Row],[orient]]*(64/表格2[[#This Row],[pix_per_cell]])*(64/表格2[[#This Row],[pix_per_cell]])*IF(表格2[[#This Row],[hog_channel]]=" ALL", 3, 1)</f>
        <v>576</v>
      </c>
      <c r="M2209">
        <f>IF(表格2[[#This Row],[spatial_feat]] = " True",表格2[[#This Row],[spatial_size]]*表格2[[#This Row],[spatial_size]]*3, 0)</f>
        <v>0</v>
      </c>
      <c r="N2209">
        <f>IF(表格2[[#This Row],[hist_feat]] = " True", 表格2[[#This Row],[hist_bins]]*3, 0)</f>
        <v>48</v>
      </c>
      <c r="O2209">
        <f>表格2[[#This Row],[feature_len_hog]]+表格2[[#This Row],[feature_len_spatial]]+表格2[[#This Row],[feature_len_hist]]</f>
        <v>624</v>
      </c>
    </row>
    <row r="2210" spans="1:15" hidden="1" x14ac:dyDescent="0.25">
      <c r="A2210" t="s">
        <v>10</v>
      </c>
      <c r="B2210">
        <v>9</v>
      </c>
      <c r="C2210">
        <v>8</v>
      </c>
      <c r="D2210">
        <v>3</v>
      </c>
      <c r="E2210" t="s">
        <v>15</v>
      </c>
      <c r="F2210">
        <v>16</v>
      </c>
      <c r="G2210">
        <v>32</v>
      </c>
      <c r="H2210" t="s">
        <v>14</v>
      </c>
      <c r="I2210" t="s">
        <v>14</v>
      </c>
      <c r="J2210" t="s">
        <v>13</v>
      </c>
      <c r="K2210">
        <v>0.98</v>
      </c>
      <c r="L2210">
        <f>表格2[[#This Row],[orient]]*(64/表格2[[#This Row],[pix_per_cell]])*(64/表格2[[#This Row],[pix_per_cell]])*IF(表格2[[#This Row],[hog_channel]]=" ALL", 3, 1)</f>
        <v>1728</v>
      </c>
      <c r="M2210">
        <f>IF(表格2[[#This Row],[spatial_feat]] = " True",表格2[[#This Row],[spatial_size]]*表格2[[#This Row],[spatial_size]]*3, 0)</f>
        <v>0</v>
      </c>
      <c r="N2210">
        <f>IF(表格2[[#This Row],[hist_feat]] = " True", 表格2[[#This Row],[hist_bins]]*3, 0)</f>
        <v>0</v>
      </c>
      <c r="O2210">
        <f>表格2[[#This Row],[feature_len_hog]]+表格2[[#This Row],[feature_len_spatial]]+表格2[[#This Row],[feature_len_hist]]</f>
        <v>1728</v>
      </c>
    </row>
    <row r="2211" spans="1:15" hidden="1" x14ac:dyDescent="0.25">
      <c r="A2211" t="s">
        <v>10</v>
      </c>
      <c r="B2211">
        <v>9</v>
      </c>
      <c r="C2211">
        <v>8</v>
      </c>
      <c r="D2211">
        <v>4</v>
      </c>
      <c r="E2211">
        <v>0</v>
      </c>
      <c r="F2211">
        <v>16</v>
      </c>
      <c r="G2211">
        <v>16</v>
      </c>
      <c r="H2211" t="s">
        <v>13</v>
      </c>
      <c r="I2211" t="s">
        <v>13</v>
      </c>
      <c r="J2211" t="s">
        <v>13</v>
      </c>
      <c r="K2211">
        <v>0.98</v>
      </c>
      <c r="L2211">
        <f>表格2[[#This Row],[orient]]*(64/表格2[[#This Row],[pix_per_cell]])*(64/表格2[[#This Row],[pix_per_cell]])*IF(表格2[[#This Row],[hog_channel]]=" ALL", 3, 1)</f>
        <v>576</v>
      </c>
      <c r="M2211">
        <f>IF(表格2[[#This Row],[spatial_feat]] = " True",表格2[[#This Row],[spatial_size]]*表格2[[#This Row],[spatial_size]]*3, 0)</f>
        <v>768</v>
      </c>
      <c r="N2211">
        <f>IF(表格2[[#This Row],[hist_feat]] = " True", 表格2[[#This Row],[hist_bins]]*3, 0)</f>
        <v>48</v>
      </c>
      <c r="O2211">
        <f>表格2[[#This Row],[feature_len_hog]]+表格2[[#This Row],[feature_len_spatial]]+表格2[[#This Row],[feature_len_hist]]</f>
        <v>1392</v>
      </c>
    </row>
    <row r="2212" spans="1:15" hidden="1" x14ac:dyDescent="0.25">
      <c r="A2212" t="s">
        <v>10</v>
      </c>
      <c r="B2212">
        <v>9</v>
      </c>
      <c r="C2212">
        <v>8</v>
      </c>
      <c r="D2212">
        <v>4</v>
      </c>
      <c r="E2212">
        <v>0</v>
      </c>
      <c r="F2212">
        <v>32</v>
      </c>
      <c r="G2212">
        <v>32</v>
      </c>
      <c r="H2212" t="s">
        <v>13</v>
      </c>
      <c r="I2212" t="s">
        <v>14</v>
      </c>
      <c r="J2212" t="s">
        <v>13</v>
      </c>
      <c r="K2212">
        <v>0.98</v>
      </c>
      <c r="L2212">
        <f>表格2[[#This Row],[orient]]*(64/表格2[[#This Row],[pix_per_cell]])*(64/表格2[[#This Row],[pix_per_cell]])*IF(表格2[[#This Row],[hog_channel]]=" ALL", 3, 1)</f>
        <v>576</v>
      </c>
      <c r="M2212">
        <f>IF(表格2[[#This Row],[spatial_feat]] = " True",表格2[[#This Row],[spatial_size]]*表格2[[#This Row],[spatial_size]]*3, 0)</f>
        <v>3072</v>
      </c>
      <c r="N2212">
        <f>IF(表格2[[#This Row],[hist_feat]] = " True", 表格2[[#This Row],[hist_bins]]*3, 0)</f>
        <v>0</v>
      </c>
      <c r="O2212">
        <f>表格2[[#This Row],[feature_len_hog]]+表格2[[#This Row],[feature_len_spatial]]+表格2[[#This Row],[feature_len_hist]]</f>
        <v>3648</v>
      </c>
    </row>
    <row r="2213" spans="1:15" hidden="1" x14ac:dyDescent="0.25">
      <c r="A2213" t="s">
        <v>10</v>
      </c>
      <c r="B2213">
        <v>9</v>
      </c>
      <c r="C2213">
        <v>8</v>
      </c>
      <c r="D2213">
        <v>4</v>
      </c>
      <c r="E2213">
        <v>1</v>
      </c>
      <c r="F2213">
        <v>32</v>
      </c>
      <c r="G2213">
        <v>32</v>
      </c>
      <c r="H2213" t="s">
        <v>14</v>
      </c>
      <c r="I2213" t="s">
        <v>13</v>
      </c>
      <c r="J2213" t="s">
        <v>13</v>
      </c>
      <c r="K2213">
        <v>0.98</v>
      </c>
      <c r="L2213">
        <f>表格2[[#This Row],[orient]]*(64/表格2[[#This Row],[pix_per_cell]])*(64/表格2[[#This Row],[pix_per_cell]])*IF(表格2[[#This Row],[hog_channel]]=" ALL", 3, 1)</f>
        <v>576</v>
      </c>
      <c r="M2213">
        <f>IF(表格2[[#This Row],[spatial_feat]] = " True",表格2[[#This Row],[spatial_size]]*表格2[[#This Row],[spatial_size]]*3, 0)</f>
        <v>0</v>
      </c>
      <c r="N2213">
        <f>IF(表格2[[#This Row],[hist_feat]] = " True", 表格2[[#This Row],[hist_bins]]*3, 0)</f>
        <v>96</v>
      </c>
      <c r="O2213">
        <f>表格2[[#This Row],[feature_len_hog]]+表格2[[#This Row],[feature_len_spatial]]+表格2[[#This Row],[feature_len_hist]]</f>
        <v>672</v>
      </c>
    </row>
    <row r="2214" spans="1:15" hidden="1" x14ac:dyDescent="0.25">
      <c r="A2214" t="s">
        <v>10</v>
      </c>
      <c r="B2214">
        <v>9</v>
      </c>
      <c r="C2214">
        <v>8</v>
      </c>
      <c r="D2214">
        <v>4</v>
      </c>
      <c r="E2214">
        <v>2</v>
      </c>
      <c r="F2214">
        <v>32</v>
      </c>
      <c r="G2214">
        <v>16</v>
      </c>
      <c r="H2214" t="s">
        <v>14</v>
      </c>
      <c r="I2214" t="s">
        <v>13</v>
      </c>
      <c r="J2214" t="s">
        <v>13</v>
      </c>
      <c r="K2214">
        <v>0.98</v>
      </c>
      <c r="L2214">
        <f>表格2[[#This Row],[orient]]*(64/表格2[[#This Row],[pix_per_cell]])*(64/表格2[[#This Row],[pix_per_cell]])*IF(表格2[[#This Row],[hog_channel]]=" ALL", 3, 1)</f>
        <v>576</v>
      </c>
      <c r="M2214">
        <f>IF(表格2[[#This Row],[spatial_feat]] = " True",表格2[[#This Row],[spatial_size]]*表格2[[#This Row],[spatial_size]]*3, 0)</f>
        <v>0</v>
      </c>
      <c r="N2214">
        <f>IF(表格2[[#This Row],[hist_feat]] = " True", 表格2[[#This Row],[hist_bins]]*3, 0)</f>
        <v>48</v>
      </c>
      <c r="O2214">
        <f>表格2[[#This Row],[feature_len_hog]]+表格2[[#This Row],[feature_len_spatial]]+表格2[[#This Row],[feature_len_hist]]</f>
        <v>624</v>
      </c>
    </row>
    <row r="2215" spans="1:15" hidden="1" x14ac:dyDescent="0.25">
      <c r="A2215" t="s">
        <v>10</v>
      </c>
      <c r="B2215">
        <v>9</v>
      </c>
      <c r="C2215">
        <v>16</v>
      </c>
      <c r="D2215">
        <v>2</v>
      </c>
      <c r="E2215">
        <v>0</v>
      </c>
      <c r="F2215">
        <v>16</v>
      </c>
      <c r="G2215">
        <v>32</v>
      </c>
      <c r="H2215" t="s">
        <v>13</v>
      </c>
      <c r="I2215" t="s">
        <v>14</v>
      </c>
      <c r="J2215" t="s">
        <v>13</v>
      </c>
      <c r="K2215">
        <v>0.98</v>
      </c>
      <c r="L2215">
        <f>表格2[[#This Row],[orient]]*(64/表格2[[#This Row],[pix_per_cell]])*(64/表格2[[#This Row],[pix_per_cell]])*IF(表格2[[#This Row],[hog_channel]]=" ALL", 3, 1)</f>
        <v>144</v>
      </c>
      <c r="M2215">
        <f>IF(表格2[[#This Row],[spatial_feat]] = " True",表格2[[#This Row],[spatial_size]]*表格2[[#This Row],[spatial_size]]*3, 0)</f>
        <v>768</v>
      </c>
      <c r="N2215">
        <f>IF(表格2[[#This Row],[hist_feat]] = " True", 表格2[[#This Row],[hist_bins]]*3, 0)</f>
        <v>0</v>
      </c>
      <c r="O2215">
        <f>表格2[[#This Row],[feature_len_hog]]+表格2[[#This Row],[feature_len_spatial]]+表格2[[#This Row],[feature_len_hist]]</f>
        <v>912</v>
      </c>
    </row>
    <row r="2216" spans="1:15" hidden="1" x14ac:dyDescent="0.25">
      <c r="A2216" t="s">
        <v>10</v>
      </c>
      <c r="B2216">
        <v>9</v>
      </c>
      <c r="C2216">
        <v>16</v>
      </c>
      <c r="D2216">
        <v>2</v>
      </c>
      <c r="E2216">
        <v>1</v>
      </c>
      <c r="F2216">
        <v>16</v>
      </c>
      <c r="G2216">
        <v>16</v>
      </c>
      <c r="H2216" t="s">
        <v>13</v>
      </c>
      <c r="I2216" t="s">
        <v>14</v>
      </c>
      <c r="J2216" t="s">
        <v>13</v>
      </c>
      <c r="K2216">
        <v>0.98</v>
      </c>
      <c r="L2216">
        <f>表格2[[#This Row],[orient]]*(64/表格2[[#This Row],[pix_per_cell]])*(64/表格2[[#This Row],[pix_per_cell]])*IF(表格2[[#This Row],[hog_channel]]=" ALL", 3, 1)</f>
        <v>144</v>
      </c>
      <c r="M2216">
        <f>IF(表格2[[#This Row],[spatial_feat]] = " True",表格2[[#This Row],[spatial_size]]*表格2[[#This Row],[spatial_size]]*3, 0)</f>
        <v>768</v>
      </c>
      <c r="N2216">
        <f>IF(表格2[[#This Row],[hist_feat]] = " True", 表格2[[#This Row],[hist_bins]]*3, 0)</f>
        <v>0</v>
      </c>
      <c r="O2216">
        <f>表格2[[#This Row],[feature_len_hog]]+表格2[[#This Row],[feature_len_spatial]]+表格2[[#This Row],[feature_len_hist]]</f>
        <v>912</v>
      </c>
    </row>
    <row r="2217" spans="1:15" hidden="1" x14ac:dyDescent="0.25">
      <c r="A2217" t="s">
        <v>10</v>
      </c>
      <c r="B2217">
        <v>9</v>
      </c>
      <c r="C2217">
        <v>16</v>
      </c>
      <c r="D2217">
        <v>2</v>
      </c>
      <c r="E2217" t="s">
        <v>15</v>
      </c>
      <c r="F2217">
        <v>16</v>
      </c>
      <c r="G2217">
        <v>32</v>
      </c>
      <c r="H2217" t="s">
        <v>13</v>
      </c>
      <c r="I2217" t="s">
        <v>14</v>
      </c>
      <c r="J2217" t="s">
        <v>13</v>
      </c>
      <c r="K2217">
        <v>0.98</v>
      </c>
      <c r="L2217">
        <f>表格2[[#This Row],[orient]]*(64/表格2[[#This Row],[pix_per_cell]])*(64/表格2[[#This Row],[pix_per_cell]])*IF(表格2[[#This Row],[hog_channel]]=" ALL", 3, 1)</f>
        <v>432</v>
      </c>
      <c r="M2217">
        <f>IF(表格2[[#This Row],[spatial_feat]] = " True",表格2[[#This Row],[spatial_size]]*表格2[[#This Row],[spatial_size]]*3, 0)</f>
        <v>768</v>
      </c>
      <c r="N2217">
        <f>IF(表格2[[#This Row],[hist_feat]] = " True", 表格2[[#This Row],[hist_bins]]*3, 0)</f>
        <v>0</v>
      </c>
      <c r="O2217">
        <f>表格2[[#This Row],[feature_len_hog]]+表格2[[#This Row],[feature_len_spatial]]+表格2[[#This Row],[feature_len_hist]]</f>
        <v>1200</v>
      </c>
    </row>
    <row r="2218" spans="1:15" hidden="1" x14ac:dyDescent="0.25">
      <c r="A2218" t="s">
        <v>10</v>
      </c>
      <c r="B2218">
        <v>9</v>
      </c>
      <c r="C2218">
        <v>16</v>
      </c>
      <c r="D2218">
        <v>2</v>
      </c>
      <c r="E2218" t="s">
        <v>15</v>
      </c>
      <c r="F2218">
        <v>16</v>
      </c>
      <c r="G2218">
        <v>32</v>
      </c>
      <c r="H2218" t="s">
        <v>14</v>
      </c>
      <c r="I2218" t="s">
        <v>14</v>
      </c>
      <c r="J2218" t="s">
        <v>13</v>
      </c>
      <c r="K2218">
        <v>0.98</v>
      </c>
      <c r="L2218">
        <f>表格2[[#This Row],[orient]]*(64/表格2[[#This Row],[pix_per_cell]])*(64/表格2[[#This Row],[pix_per_cell]])*IF(表格2[[#This Row],[hog_channel]]=" ALL", 3, 1)</f>
        <v>432</v>
      </c>
      <c r="M2218">
        <f>IF(表格2[[#This Row],[spatial_feat]] = " True",表格2[[#This Row],[spatial_size]]*表格2[[#This Row],[spatial_size]]*3, 0)</f>
        <v>0</v>
      </c>
      <c r="N2218">
        <f>IF(表格2[[#This Row],[hist_feat]] = " True", 表格2[[#This Row],[hist_bins]]*3, 0)</f>
        <v>0</v>
      </c>
      <c r="O2218">
        <f>表格2[[#This Row],[feature_len_hog]]+表格2[[#This Row],[feature_len_spatial]]+表格2[[#This Row],[feature_len_hist]]</f>
        <v>432</v>
      </c>
    </row>
    <row r="2219" spans="1:15" hidden="1" x14ac:dyDescent="0.25">
      <c r="A2219" t="s">
        <v>10</v>
      </c>
      <c r="B2219">
        <v>9</v>
      </c>
      <c r="C2219">
        <v>16</v>
      </c>
      <c r="D2219">
        <v>3</v>
      </c>
      <c r="E2219">
        <v>1</v>
      </c>
      <c r="F2219">
        <v>16</v>
      </c>
      <c r="G2219">
        <v>32</v>
      </c>
      <c r="H2219" t="s">
        <v>13</v>
      </c>
      <c r="I2219" t="s">
        <v>14</v>
      </c>
      <c r="J2219" t="s">
        <v>13</v>
      </c>
      <c r="K2219">
        <v>0.98</v>
      </c>
      <c r="L2219">
        <f>表格2[[#This Row],[orient]]*(64/表格2[[#This Row],[pix_per_cell]])*(64/表格2[[#This Row],[pix_per_cell]])*IF(表格2[[#This Row],[hog_channel]]=" ALL", 3, 1)</f>
        <v>144</v>
      </c>
      <c r="M2219">
        <f>IF(表格2[[#This Row],[spatial_feat]] = " True",表格2[[#This Row],[spatial_size]]*表格2[[#This Row],[spatial_size]]*3, 0)</f>
        <v>768</v>
      </c>
      <c r="N2219">
        <f>IF(表格2[[#This Row],[hist_feat]] = " True", 表格2[[#This Row],[hist_bins]]*3, 0)</f>
        <v>0</v>
      </c>
      <c r="O2219">
        <f>表格2[[#This Row],[feature_len_hog]]+表格2[[#This Row],[feature_len_spatial]]+表格2[[#This Row],[feature_len_hist]]</f>
        <v>912</v>
      </c>
    </row>
    <row r="2220" spans="1:15" hidden="1" x14ac:dyDescent="0.25">
      <c r="A2220" t="s">
        <v>10</v>
      </c>
      <c r="B2220">
        <v>9</v>
      </c>
      <c r="C2220">
        <v>16</v>
      </c>
      <c r="D2220">
        <v>3</v>
      </c>
      <c r="E2220">
        <v>1</v>
      </c>
      <c r="F2220">
        <v>32</v>
      </c>
      <c r="G2220">
        <v>16</v>
      </c>
      <c r="H2220" t="s">
        <v>13</v>
      </c>
      <c r="I2220" t="s">
        <v>14</v>
      </c>
      <c r="J2220" t="s">
        <v>13</v>
      </c>
      <c r="K2220">
        <v>0.98</v>
      </c>
      <c r="L2220">
        <f>表格2[[#This Row],[orient]]*(64/表格2[[#This Row],[pix_per_cell]])*(64/表格2[[#This Row],[pix_per_cell]])*IF(表格2[[#This Row],[hog_channel]]=" ALL", 3, 1)</f>
        <v>144</v>
      </c>
      <c r="M2220">
        <f>IF(表格2[[#This Row],[spatial_feat]] = " True",表格2[[#This Row],[spatial_size]]*表格2[[#This Row],[spatial_size]]*3, 0)</f>
        <v>3072</v>
      </c>
      <c r="N2220">
        <f>IF(表格2[[#This Row],[hist_feat]] = " True", 表格2[[#This Row],[hist_bins]]*3, 0)</f>
        <v>0</v>
      </c>
      <c r="O2220">
        <f>表格2[[#This Row],[feature_len_hog]]+表格2[[#This Row],[feature_len_spatial]]+表格2[[#This Row],[feature_len_hist]]</f>
        <v>3216</v>
      </c>
    </row>
    <row r="2221" spans="1:15" hidden="1" x14ac:dyDescent="0.25">
      <c r="A2221" t="s">
        <v>10</v>
      </c>
      <c r="B2221">
        <v>9</v>
      </c>
      <c r="C2221">
        <v>16</v>
      </c>
      <c r="D2221">
        <v>3</v>
      </c>
      <c r="E2221">
        <v>2</v>
      </c>
      <c r="F2221">
        <v>32</v>
      </c>
      <c r="G2221">
        <v>32</v>
      </c>
      <c r="H2221" t="s">
        <v>13</v>
      </c>
      <c r="I2221" t="s">
        <v>14</v>
      </c>
      <c r="J2221" t="s">
        <v>13</v>
      </c>
      <c r="K2221">
        <v>0.98</v>
      </c>
      <c r="L2221">
        <f>表格2[[#This Row],[orient]]*(64/表格2[[#This Row],[pix_per_cell]])*(64/表格2[[#This Row],[pix_per_cell]])*IF(表格2[[#This Row],[hog_channel]]=" ALL", 3, 1)</f>
        <v>144</v>
      </c>
      <c r="M2221">
        <f>IF(表格2[[#This Row],[spatial_feat]] = " True",表格2[[#This Row],[spatial_size]]*表格2[[#This Row],[spatial_size]]*3, 0)</f>
        <v>3072</v>
      </c>
      <c r="N2221">
        <f>IF(表格2[[#This Row],[hist_feat]] = " True", 表格2[[#This Row],[hist_bins]]*3, 0)</f>
        <v>0</v>
      </c>
      <c r="O2221">
        <f>表格2[[#This Row],[feature_len_hog]]+表格2[[#This Row],[feature_len_spatial]]+表格2[[#This Row],[feature_len_hist]]</f>
        <v>3216</v>
      </c>
    </row>
    <row r="2222" spans="1:15" hidden="1" x14ac:dyDescent="0.25">
      <c r="A2222" t="s">
        <v>10</v>
      </c>
      <c r="B2222">
        <v>9</v>
      </c>
      <c r="C2222">
        <v>16</v>
      </c>
      <c r="D2222">
        <v>3</v>
      </c>
      <c r="E2222" t="s">
        <v>15</v>
      </c>
      <c r="F2222">
        <v>16</v>
      </c>
      <c r="G2222">
        <v>32</v>
      </c>
      <c r="H2222" t="s">
        <v>14</v>
      </c>
      <c r="I2222" t="s">
        <v>14</v>
      </c>
      <c r="J2222" t="s">
        <v>13</v>
      </c>
      <c r="K2222">
        <v>0.98</v>
      </c>
      <c r="L2222">
        <f>表格2[[#This Row],[orient]]*(64/表格2[[#This Row],[pix_per_cell]])*(64/表格2[[#This Row],[pix_per_cell]])*IF(表格2[[#This Row],[hog_channel]]=" ALL", 3, 1)</f>
        <v>432</v>
      </c>
      <c r="M2222">
        <f>IF(表格2[[#This Row],[spatial_feat]] = " True",表格2[[#This Row],[spatial_size]]*表格2[[#This Row],[spatial_size]]*3, 0)</f>
        <v>0</v>
      </c>
      <c r="N2222">
        <f>IF(表格2[[#This Row],[hist_feat]] = " True", 表格2[[#This Row],[hist_bins]]*3, 0)</f>
        <v>0</v>
      </c>
      <c r="O2222">
        <f>表格2[[#This Row],[feature_len_hog]]+表格2[[#This Row],[feature_len_spatial]]+表格2[[#This Row],[feature_len_hist]]</f>
        <v>432</v>
      </c>
    </row>
    <row r="2223" spans="1:15" hidden="1" x14ac:dyDescent="0.25">
      <c r="A2223" t="s">
        <v>10</v>
      </c>
      <c r="B2223">
        <v>9</v>
      </c>
      <c r="C2223">
        <v>16</v>
      </c>
      <c r="D2223">
        <v>4</v>
      </c>
      <c r="E2223">
        <v>1</v>
      </c>
      <c r="F2223">
        <v>32</v>
      </c>
      <c r="G2223">
        <v>16</v>
      </c>
      <c r="H2223" t="s">
        <v>13</v>
      </c>
      <c r="I2223" t="s">
        <v>14</v>
      </c>
      <c r="J2223" t="s">
        <v>13</v>
      </c>
      <c r="K2223">
        <v>0.98</v>
      </c>
      <c r="L2223">
        <f>表格2[[#This Row],[orient]]*(64/表格2[[#This Row],[pix_per_cell]])*(64/表格2[[#This Row],[pix_per_cell]])*IF(表格2[[#This Row],[hog_channel]]=" ALL", 3, 1)</f>
        <v>144</v>
      </c>
      <c r="M2223">
        <f>IF(表格2[[#This Row],[spatial_feat]] = " True",表格2[[#This Row],[spatial_size]]*表格2[[#This Row],[spatial_size]]*3, 0)</f>
        <v>3072</v>
      </c>
      <c r="N2223">
        <f>IF(表格2[[#This Row],[hist_feat]] = " True", 表格2[[#This Row],[hist_bins]]*3, 0)</f>
        <v>0</v>
      </c>
      <c r="O2223">
        <f>表格2[[#This Row],[feature_len_hog]]+表格2[[#This Row],[feature_len_spatial]]+表格2[[#This Row],[feature_len_hist]]</f>
        <v>3216</v>
      </c>
    </row>
    <row r="2224" spans="1:15" hidden="1" x14ac:dyDescent="0.25">
      <c r="A2224" t="s">
        <v>10</v>
      </c>
      <c r="B2224">
        <v>9</v>
      </c>
      <c r="C2224">
        <v>16</v>
      </c>
      <c r="D2224">
        <v>4</v>
      </c>
      <c r="E2224" t="s">
        <v>15</v>
      </c>
      <c r="F2224">
        <v>32</v>
      </c>
      <c r="G2224">
        <v>32</v>
      </c>
      <c r="H2224" t="s">
        <v>14</v>
      </c>
      <c r="I2224" t="s">
        <v>14</v>
      </c>
      <c r="J2224" t="s">
        <v>13</v>
      </c>
      <c r="K2224">
        <v>0.98</v>
      </c>
      <c r="L2224">
        <f>表格2[[#This Row],[orient]]*(64/表格2[[#This Row],[pix_per_cell]])*(64/表格2[[#This Row],[pix_per_cell]])*IF(表格2[[#This Row],[hog_channel]]=" ALL", 3, 1)</f>
        <v>432</v>
      </c>
      <c r="M2224">
        <f>IF(表格2[[#This Row],[spatial_feat]] = " True",表格2[[#This Row],[spatial_size]]*表格2[[#This Row],[spatial_size]]*3, 0)</f>
        <v>0</v>
      </c>
      <c r="N2224">
        <f>IF(表格2[[#This Row],[hist_feat]] = " True", 表格2[[#This Row],[hist_bins]]*3, 0)</f>
        <v>0</v>
      </c>
      <c r="O2224">
        <f>表格2[[#This Row],[feature_len_hog]]+表格2[[#This Row],[feature_len_spatial]]+表格2[[#This Row],[feature_len_hist]]</f>
        <v>432</v>
      </c>
    </row>
    <row r="2225" spans="1:15" hidden="1" x14ac:dyDescent="0.25">
      <c r="A2225" t="s">
        <v>10</v>
      </c>
      <c r="B2225">
        <v>5</v>
      </c>
      <c r="C2225">
        <v>8</v>
      </c>
      <c r="D2225">
        <v>2</v>
      </c>
      <c r="E2225">
        <v>0</v>
      </c>
      <c r="F2225">
        <v>16</v>
      </c>
      <c r="G2225">
        <v>32</v>
      </c>
      <c r="H2225" t="s">
        <v>13</v>
      </c>
      <c r="I2225" t="s">
        <v>14</v>
      </c>
      <c r="J2225" t="s">
        <v>13</v>
      </c>
      <c r="K2225">
        <v>0.98</v>
      </c>
      <c r="L2225">
        <f>表格2[[#This Row],[orient]]*(64/表格2[[#This Row],[pix_per_cell]])*(64/表格2[[#This Row],[pix_per_cell]])*IF(表格2[[#This Row],[hog_channel]]=" ALL", 3, 1)</f>
        <v>320</v>
      </c>
      <c r="M2225">
        <f>IF(表格2[[#This Row],[spatial_feat]] = " True",表格2[[#This Row],[spatial_size]]*表格2[[#This Row],[spatial_size]]*3, 0)</f>
        <v>768</v>
      </c>
      <c r="N2225">
        <f>IF(表格2[[#This Row],[hist_feat]] = " True", 表格2[[#This Row],[hist_bins]]*3, 0)</f>
        <v>0</v>
      </c>
      <c r="O2225">
        <f>表格2[[#This Row],[feature_len_hog]]+表格2[[#This Row],[feature_len_spatial]]+表格2[[#This Row],[feature_len_hist]]</f>
        <v>1088</v>
      </c>
    </row>
    <row r="2226" spans="1:15" hidden="1" x14ac:dyDescent="0.25">
      <c r="A2226" t="s">
        <v>10</v>
      </c>
      <c r="B2226">
        <v>5</v>
      </c>
      <c r="C2226">
        <v>8</v>
      </c>
      <c r="D2226">
        <v>2</v>
      </c>
      <c r="E2226">
        <v>1</v>
      </c>
      <c r="F2226">
        <v>32</v>
      </c>
      <c r="G2226">
        <v>16</v>
      </c>
      <c r="H2226" t="s">
        <v>13</v>
      </c>
      <c r="I2226" t="s">
        <v>14</v>
      </c>
      <c r="J2226" t="s">
        <v>13</v>
      </c>
      <c r="K2226">
        <v>0.98</v>
      </c>
      <c r="L2226">
        <f>表格2[[#This Row],[orient]]*(64/表格2[[#This Row],[pix_per_cell]])*(64/表格2[[#This Row],[pix_per_cell]])*IF(表格2[[#This Row],[hog_channel]]=" ALL", 3, 1)</f>
        <v>320</v>
      </c>
      <c r="M2226">
        <f>IF(表格2[[#This Row],[spatial_feat]] = " True",表格2[[#This Row],[spatial_size]]*表格2[[#This Row],[spatial_size]]*3, 0)</f>
        <v>3072</v>
      </c>
      <c r="N2226">
        <f>IF(表格2[[#This Row],[hist_feat]] = " True", 表格2[[#This Row],[hist_bins]]*3, 0)</f>
        <v>0</v>
      </c>
      <c r="O2226">
        <f>表格2[[#This Row],[feature_len_hog]]+表格2[[#This Row],[feature_len_spatial]]+表格2[[#This Row],[feature_len_hist]]</f>
        <v>3392</v>
      </c>
    </row>
    <row r="2227" spans="1:15" hidden="1" x14ac:dyDescent="0.25">
      <c r="A2227" t="s">
        <v>10</v>
      </c>
      <c r="B2227">
        <v>5</v>
      </c>
      <c r="C2227">
        <v>8</v>
      </c>
      <c r="D2227">
        <v>2</v>
      </c>
      <c r="E2227">
        <v>1</v>
      </c>
      <c r="F2227">
        <v>32</v>
      </c>
      <c r="G2227">
        <v>32</v>
      </c>
      <c r="H2227" t="s">
        <v>13</v>
      </c>
      <c r="I2227" t="s">
        <v>14</v>
      </c>
      <c r="J2227" t="s">
        <v>13</v>
      </c>
      <c r="K2227">
        <v>0.98</v>
      </c>
      <c r="L2227">
        <f>表格2[[#This Row],[orient]]*(64/表格2[[#This Row],[pix_per_cell]])*(64/表格2[[#This Row],[pix_per_cell]])*IF(表格2[[#This Row],[hog_channel]]=" ALL", 3, 1)</f>
        <v>320</v>
      </c>
      <c r="M2227">
        <f>IF(表格2[[#This Row],[spatial_feat]] = " True",表格2[[#This Row],[spatial_size]]*表格2[[#This Row],[spatial_size]]*3, 0)</f>
        <v>3072</v>
      </c>
      <c r="N2227">
        <f>IF(表格2[[#This Row],[hist_feat]] = " True", 表格2[[#This Row],[hist_bins]]*3, 0)</f>
        <v>0</v>
      </c>
      <c r="O2227">
        <f>表格2[[#This Row],[feature_len_hog]]+表格2[[#This Row],[feature_len_spatial]]+表格2[[#This Row],[feature_len_hist]]</f>
        <v>3392</v>
      </c>
    </row>
    <row r="2228" spans="1:15" hidden="1" x14ac:dyDescent="0.25">
      <c r="A2228" t="s">
        <v>10</v>
      </c>
      <c r="B2228">
        <v>5</v>
      </c>
      <c r="C2228">
        <v>8</v>
      </c>
      <c r="D2228">
        <v>3</v>
      </c>
      <c r="E2228">
        <v>1</v>
      </c>
      <c r="F2228">
        <v>16</v>
      </c>
      <c r="G2228">
        <v>16</v>
      </c>
      <c r="H2228" t="s">
        <v>13</v>
      </c>
      <c r="I2228" t="s">
        <v>14</v>
      </c>
      <c r="J2228" t="s">
        <v>13</v>
      </c>
      <c r="K2228">
        <v>0.98</v>
      </c>
      <c r="L2228">
        <f>表格2[[#This Row],[orient]]*(64/表格2[[#This Row],[pix_per_cell]])*(64/表格2[[#This Row],[pix_per_cell]])*IF(表格2[[#This Row],[hog_channel]]=" ALL", 3, 1)</f>
        <v>320</v>
      </c>
      <c r="M2228">
        <f>IF(表格2[[#This Row],[spatial_feat]] = " True",表格2[[#This Row],[spatial_size]]*表格2[[#This Row],[spatial_size]]*3, 0)</f>
        <v>768</v>
      </c>
      <c r="N2228">
        <f>IF(表格2[[#This Row],[hist_feat]] = " True", 表格2[[#This Row],[hist_bins]]*3, 0)</f>
        <v>0</v>
      </c>
      <c r="O2228">
        <f>表格2[[#This Row],[feature_len_hog]]+表格2[[#This Row],[feature_len_spatial]]+表格2[[#This Row],[feature_len_hist]]</f>
        <v>1088</v>
      </c>
    </row>
    <row r="2229" spans="1:15" hidden="1" x14ac:dyDescent="0.25">
      <c r="A2229" t="s">
        <v>10</v>
      </c>
      <c r="B2229">
        <v>5</v>
      </c>
      <c r="C2229">
        <v>8</v>
      </c>
      <c r="D2229">
        <v>3</v>
      </c>
      <c r="E2229">
        <v>1</v>
      </c>
      <c r="F2229">
        <v>16</v>
      </c>
      <c r="G2229">
        <v>32</v>
      </c>
      <c r="H2229" t="s">
        <v>13</v>
      </c>
      <c r="I2229" t="s">
        <v>14</v>
      </c>
      <c r="J2229" t="s">
        <v>13</v>
      </c>
      <c r="K2229">
        <v>0.98</v>
      </c>
      <c r="L2229">
        <f>表格2[[#This Row],[orient]]*(64/表格2[[#This Row],[pix_per_cell]])*(64/表格2[[#This Row],[pix_per_cell]])*IF(表格2[[#This Row],[hog_channel]]=" ALL", 3, 1)</f>
        <v>320</v>
      </c>
      <c r="M2229">
        <f>IF(表格2[[#This Row],[spatial_feat]] = " True",表格2[[#This Row],[spatial_size]]*表格2[[#This Row],[spatial_size]]*3, 0)</f>
        <v>768</v>
      </c>
      <c r="N2229">
        <f>IF(表格2[[#This Row],[hist_feat]] = " True", 表格2[[#This Row],[hist_bins]]*3, 0)</f>
        <v>0</v>
      </c>
      <c r="O2229">
        <f>表格2[[#This Row],[feature_len_hog]]+表格2[[#This Row],[feature_len_spatial]]+表格2[[#This Row],[feature_len_hist]]</f>
        <v>1088</v>
      </c>
    </row>
    <row r="2230" spans="1:15" hidden="1" x14ac:dyDescent="0.25">
      <c r="A2230" t="s">
        <v>10</v>
      </c>
      <c r="B2230">
        <v>5</v>
      </c>
      <c r="C2230">
        <v>8</v>
      </c>
      <c r="D2230">
        <v>3</v>
      </c>
      <c r="E2230">
        <v>1</v>
      </c>
      <c r="F2230">
        <v>32</v>
      </c>
      <c r="G2230">
        <v>16</v>
      </c>
      <c r="H2230" t="s">
        <v>13</v>
      </c>
      <c r="I2230" t="s">
        <v>14</v>
      </c>
      <c r="J2230" t="s">
        <v>13</v>
      </c>
      <c r="K2230">
        <v>0.98</v>
      </c>
      <c r="L2230">
        <f>表格2[[#This Row],[orient]]*(64/表格2[[#This Row],[pix_per_cell]])*(64/表格2[[#This Row],[pix_per_cell]])*IF(表格2[[#This Row],[hog_channel]]=" ALL", 3, 1)</f>
        <v>320</v>
      </c>
      <c r="M2230">
        <f>IF(表格2[[#This Row],[spatial_feat]] = " True",表格2[[#This Row],[spatial_size]]*表格2[[#This Row],[spatial_size]]*3, 0)</f>
        <v>3072</v>
      </c>
      <c r="N2230">
        <f>IF(表格2[[#This Row],[hist_feat]] = " True", 表格2[[#This Row],[hist_bins]]*3, 0)</f>
        <v>0</v>
      </c>
      <c r="O2230">
        <f>表格2[[#This Row],[feature_len_hog]]+表格2[[#This Row],[feature_len_spatial]]+表格2[[#This Row],[feature_len_hist]]</f>
        <v>3392</v>
      </c>
    </row>
    <row r="2231" spans="1:15" hidden="1" x14ac:dyDescent="0.25">
      <c r="A2231" t="s">
        <v>10</v>
      </c>
      <c r="B2231">
        <v>5</v>
      </c>
      <c r="C2231">
        <v>8</v>
      </c>
      <c r="D2231">
        <v>4</v>
      </c>
      <c r="E2231">
        <v>0</v>
      </c>
      <c r="F2231">
        <v>16</v>
      </c>
      <c r="G2231">
        <v>32</v>
      </c>
      <c r="H2231" t="s">
        <v>13</v>
      </c>
      <c r="I2231" t="s">
        <v>14</v>
      </c>
      <c r="J2231" t="s">
        <v>13</v>
      </c>
      <c r="K2231">
        <v>0.98</v>
      </c>
      <c r="L2231">
        <f>表格2[[#This Row],[orient]]*(64/表格2[[#This Row],[pix_per_cell]])*(64/表格2[[#This Row],[pix_per_cell]])*IF(表格2[[#This Row],[hog_channel]]=" ALL", 3, 1)</f>
        <v>320</v>
      </c>
      <c r="M2231">
        <f>IF(表格2[[#This Row],[spatial_feat]] = " True",表格2[[#This Row],[spatial_size]]*表格2[[#This Row],[spatial_size]]*3, 0)</f>
        <v>768</v>
      </c>
      <c r="N2231">
        <f>IF(表格2[[#This Row],[hist_feat]] = " True", 表格2[[#This Row],[hist_bins]]*3, 0)</f>
        <v>0</v>
      </c>
      <c r="O2231">
        <f>表格2[[#This Row],[feature_len_hog]]+表格2[[#This Row],[feature_len_spatial]]+表格2[[#This Row],[feature_len_hist]]</f>
        <v>1088</v>
      </c>
    </row>
    <row r="2232" spans="1:15" hidden="1" x14ac:dyDescent="0.25">
      <c r="A2232" t="s">
        <v>10</v>
      </c>
      <c r="B2232">
        <v>5</v>
      </c>
      <c r="C2232">
        <v>8</v>
      </c>
      <c r="D2232">
        <v>4</v>
      </c>
      <c r="E2232">
        <v>1</v>
      </c>
      <c r="F2232">
        <v>32</v>
      </c>
      <c r="G2232">
        <v>16</v>
      </c>
      <c r="H2232" t="s">
        <v>13</v>
      </c>
      <c r="I2232" t="s">
        <v>14</v>
      </c>
      <c r="J2232" t="s">
        <v>13</v>
      </c>
      <c r="K2232">
        <v>0.98</v>
      </c>
      <c r="L2232">
        <f>表格2[[#This Row],[orient]]*(64/表格2[[#This Row],[pix_per_cell]])*(64/表格2[[#This Row],[pix_per_cell]])*IF(表格2[[#This Row],[hog_channel]]=" ALL", 3, 1)</f>
        <v>320</v>
      </c>
      <c r="M2232">
        <f>IF(表格2[[#This Row],[spatial_feat]] = " True",表格2[[#This Row],[spatial_size]]*表格2[[#This Row],[spatial_size]]*3, 0)</f>
        <v>3072</v>
      </c>
      <c r="N2232">
        <f>IF(表格2[[#This Row],[hist_feat]] = " True", 表格2[[#This Row],[hist_bins]]*3, 0)</f>
        <v>0</v>
      </c>
      <c r="O2232">
        <f>表格2[[#This Row],[feature_len_hog]]+表格2[[#This Row],[feature_len_spatial]]+表格2[[#This Row],[feature_len_hist]]</f>
        <v>3392</v>
      </c>
    </row>
    <row r="2233" spans="1:15" hidden="1" x14ac:dyDescent="0.25">
      <c r="A2233" t="s">
        <v>10</v>
      </c>
      <c r="B2233">
        <v>5</v>
      </c>
      <c r="C2233">
        <v>8</v>
      </c>
      <c r="D2233">
        <v>4</v>
      </c>
      <c r="E2233">
        <v>2</v>
      </c>
      <c r="F2233">
        <v>16</v>
      </c>
      <c r="G2233">
        <v>16</v>
      </c>
      <c r="H2233" t="s">
        <v>14</v>
      </c>
      <c r="I2233" t="s">
        <v>14</v>
      </c>
      <c r="J2233" t="s">
        <v>13</v>
      </c>
      <c r="K2233">
        <v>0.98</v>
      </c>
      <c r="L2233">
        <f>表格2[[#This Row],[orient]]*(64/表格2[[#This Row],[pix_per_cell]])*(64/表格2[[#This Row],[pix_per_cell]])*IF(表格2[[#This Row],[hog_channel]]=" ALL", 3, 1)</f>
        <v>320</v>
      </c>
      <c r="M2233">
        <f>IF(表格2[[#This Row],[spatial_feat]] = " True",表格2[[#This Row],[spatial_size]]*表格2[[#This Row],[spatial_size]]*3, 0)</f>
        <v>0</v>
      </c>
      <c r="N2233">
        <f>IF(表格2[[#This Row],[hist_feat]] = " True", 表格2[[#This Row],[hist_bins]]*3, 0)</f>
        <v>0</v>
      </c>
      <c r="O2233">
        <f>表格2[[#This Row],[feature_len_hog]]+表格2[[#This Row],[feature_len_spatial]]+表格2[[#This Row],[feature_len_hist]]</f>
        <v>320</v>
      </c>
    </row>
    <row r="2234" spans="1:15" hidden="1" x14ac:dyDescent="0.25">
      <c r="A2234" t="s">
        <v>10</v>
      </c>
      <c r="B2234">
        <v>5</v>
      </c>
      <c r="C2234">
        <v>8</v>
      </c>
      <c r="D2234">
        <v>4</v>
      </c>
      <c r="E2234" t="s">
        <v>15</v>
      </c>
      <c r="F2234">
        <v>16</v>
      </c>
      <c r="G2234">
        <v>16</v>
      </c>
      <c r="H2234" t="s">
        <v>14</v>
      </c>
      <c r="I2234" t="s">
        <v>14</v>
      </c>
      <c r="J2234" t="s">
        <v>13</v>
      </c>
      <c r="K2234">
        <v>0.98</v>
      </c>
      <c r="L2234">
        <f>表格2[[#This Row],[orient]]*(64/表格2[[#This Row],[pix_per_cell]])*(64/表格2[[#This Row],[pix_per_cell]])*IF(表格2[[#This Row],[hog_channel]]=" ALL", 3, 1)</f>
        <v>960</v>
      </c>
      <c r="M2234">
        <f>IF(表格2[[#This Row],[spatial_feat]] = " True",表格2[[#This Row],[spatial_size]]*表格2[[#This Row],[spatial_size]]*3, 0)</f>
        <v>0</v>
      </c>
      <c r="N2234">
        <f>IF(表格2[[#This Row],[hist_feat]] = " True", 表格2[[#This Row],[hist_bins]]*3, 0)</f>
        <v>0</v>
      </c>
      <c r="O2234">
        <f>表格2[[#This Row],[feature_len_hog]]+表格2[[#This Row],[feature_len_spatial]]+表格2[[#This Row],[feature_len_hist]]</f>
        <v>960</v>
      </c>
    </row>
    <row r="2235" spans="1:15" hidden="1" x14ac:dyDescent="0.25">
      <c r="A2235" t="s">
        <v>10</v>
      </c>
      <c r="B2235">
        <v>5</v>
      </c>
      <c r="C2235">
        <v>16</v>
      </c>
      <c r="D2235">
        <v>2</v>
      </c>
      <c r="E2235">
        <v>0</v>
      </c>
      <c r="F2235">
        <v>16</v>
      </c>
      <c r="G2235">
        <v>16</v>
      </c>
      <c r="H2235" t="s">
        <v>13</v>
      </c>
      <c r="I2235" t="s">
        <v>14</v>
      </c>
      <c r="J2235" t="s">
        <v>13</v>
      </c>
      <c r="K2235">
        <v>0.98</v>
      </c>
      <c r="L2235">
        <f>表格2[[#This Row],[orient]]*(64/表格2[[#This Row],[pix_per_cell]])*(64/表格2[[#This Row],[pix_per_cell]])*IF(表格2[[#This Row],[hog_channel]]=" ALL", 3, 1)</f>
        <v>80</v>
      </c>
      <c r="M2235">
        <f>IF(表格2[[#This Row],[spatial_feat]] = " True",表格2[[#This Row],[spatial_size]]*表格2[[#This Row],[spatial_size]]*3, 0)</f>
        <v>768</v>
      </c>
      <c r="N2235">
        <f>IF(表格2[[#This Row],[hist_feat]] = " True", 表格2[[#This Row],[hist_bins]]*3, 0)</f>
        <v>0</v>
      </c>
      <c r="O2235">
        <f>表格2[[#This Row],[feature_len_hog]]+表格2[[#This Row],[feature_len_spatial]]+表格2[[#This Row],[feature_len_hist]]</f>
        <v>848</v>
      </c>
    </row>
    <row r="2236" spans="1:15" hidden="1" x14ac:dyDescent="0.25">
      <c r="A2236" t="s">
        <v>10</v>
      </c>
      <c r="B2236">
        <v>5</v>
      </c>
      <c r="C2236">
        <v>16</v>
      </c>
      <c r="D2236">
        <v>3</v>
      </c>
      <c r="E2236">
        <v>1</v>
      </c>
      <c r="F2236">
        <v>16</v>
      </c>
      <c r="G2236">
        <v>32</v>
      </c>
      <c r="H2236" t="s">
        <v>13</v>
      </c>
      <c r="I2236" t="s">
        <v>14</v>
      </c>
      <c r="J2236" t="s">
        <v>13</v>
      </c>
      <c r="K2236">
        <v>0.98</v>
      </c>
      <c r="L2236">
        <f>表格2[[#This Row],[orient]]*(64/表格2[[#This Row],[pix_per_cell]])*(64/表格2[[#This Row],[pix_per_cell]])*IF(表格2[[#This Row],[hog_channel]]=" ALL", 3, 1)</f>
        <v>80</v>
      </c>
      <c r="M2236">
        <f>IF(表格2[[#This Row],[spatial_feat]] = " True",表格2[[#This Row],[spatial_size]]*表格2[[#This Row],[spatial_size]]*3, 0)</f>
        <v>768</v>
      </c>
      <c r="N2236">
        <f>IF(表格2[[#This Row],[hist_feat]] = " True", 表格2[[#This Row],[hist_bins]]*3, 0)</f>
        <v>0</v>
      </c>
      <c r="O2236">
        <f>表格2[[#This Row],[feature_len_hog]]+表格2[[#This Row],[feature_len_spatial]]+表格2[[#This Row],[feature_len_hist]]</f>
        <v>848</v>
      </c>
    </row>
    <row r="2237" spans="1:15" hidden="1" x14ac:dyDescent="0.25">
      <c r="A2237" t="s">
        <v>10</v>
      </c>
      <c r="B2237">
        <v>5</v>
      </c>
      <c r="C2237">
        <v>16</v>
      </c>
      <c r="D2237">
        <v>4</v>
      </c>
      <c r="E2237">
        <v>1</v>
      </c>
      <c r="F2237">
        <v>32</v>
      </c>
      <c r="G2237">
        <v>32</v>
      </c>
      <c r="H2237" t="s">
        <v>13</v>
      </c>
      <c r="I2237" t="s">
        <v>14</v>
      </c>
      <c r="J2237" t="s">
        <v>13</v>
      </c>
      <c r="K2237">
        <v>0.98</v>
      </c>
      <c r="L2237">
        <f>表格2[[#This Row],[orient]]*(64/表格2[[#This Row],[pix_per_cell]])*(64/表格2[[#This Row],[pix_per_cell]])*IF(表格2[[#This Row],[hog_channel]]=" ALL", 3, 1)</f>
        <v>80</v>
      </c>
      <c r="M2237">
        <f>IF(表格2[[#This Row],[spatial_feat]] = " True",表格2[[#This Row],[spatial_size]]*表格2[[#This Row],[spatial_size]]*3, 0)</f>
        <v>3072</v>
      </c>
      <c r="N2237">
        <f>IF(表格2[[#This Row],[hist_feat]] = " True", 表格2[[#This Row],[hist_bins]]*3, 0)</f>
        <v>0</v>
      </c>
      <c r="O2237">
        <f>表格2[[#This Row],[feature_len_hog]]+表格2[[#This Row],[feature_len_spatial]]+表格2[[#This Row],[feature_len_hist]]</f>
        <v>3152</v>
      </c>
    </row>
    <row r="2238" spans="1:15" hidden="1" x14ac:dyDescent="0.25">
      <c r="A2238" t="s">
        <v>10</v>
      </c>
      <c r="B2238">
        <v>5</v>
      </c>
      <c r="C2238">
        <v>16</v>
      </c>
      <c r="D2238">
        <v>4</v>
      </c>
      <c r="E2238">
        <v>2</v>
      </c>
      <c r="F2238">
        <v>16</v>
      </c>
      <c r="G2238">
        <v>32</v>
      </c>
      <c r="H2238" t="s">
        <v>13</v>
      </c>
      <c r="I2238" t="s">
        <v>14</v>
      </c>
      <c r="J2238" t="s">
        <v>13</v>
      </c>
      <c r="K2238">
        <v>0.98</v>
      </c>
      <c r="L2238">
        <f>表格2[[#This Row],[orient]]*(64/表格2[[#This Row],[pix_per_cell]])*(64/表格2[[#This Row],[pix_per_cell]])*IF(表格2[[#This Row],[hog_channel]]=" ALL", 3, 1)</f>
        <v>80</v>
      </c>
      <c r="M2238">
        <f>IF(表格2[[#This Row],[spatial_feat]] = " True",表格2[[#This Row],[spatial_size]]*表格2[[#This Row],[spatial_size]]*3, 0)</f>
        <v>768</v>
      </c>
      <c r="N2238">
        <f>IF(表格2[[#This Row],[hist_feat]] = " True", 表格2[[#This Row],[hist_bins]]*3, 0)</f>
        <v>0</v>
      </c>
      <c r="O2238">
        <f>表格2[[#This Row],[feature_len_hog]]+表格2[[#This Row],[feature_len_spatial]]+表格2[[#This Row],[feature_len_hist]]</f>
        <v>848</v>
      </c>
    </row>
    <row r="2239" spans="1:15" hidden="1" x14ac:dyDescent="0.25">
      <c r="A2239" t="s">
        <v>10</v>
      </c>
      <c r="B2239">
        <v>5</v>
      </c>
      <c r="C2239">
        <v>16</v>
      </c>
      <c r="D2239">
        <v>4</v>
      </c>
      <c r="E2239" t="s">
        <v>15</v>
      </c>
      <c r="F2239">
        <v>16</v>
      </c>
      <c r="G2239">
        <v>16</v>
      </c>
      <c r="H2239" t="s">
        <v>14</v>
      </c>
      <c r="I2239" t="s">
        <v>14</v>
      </c>
      <c r="J2239" t="s">
        <v>13</v>
      </c>
      <c r="K2239">
        <v>0.98</v>
      </c>
      <c r="L2239">
        <f>表格2[[#This Row],[orient]]*(64/表格2[[#This Row],[pix_per_cell]])*(64/表格2[[#This Row],[pix_per_cell]])*IF(表格2[[#This Row],[hog_channel]]=" ALL", 3, 1)</f>
        <v>240</v>
      </c>
      <c r="M2239">
        <f>IF(表格2[[#This Row],[spatial_feat]] = " True",表格2[[#This Row],[spatial_size]]*表格2[[#This Row],[spatial_size]]*3, 0)</f>
        <v>0</v>
      </c>
      <c r="N2239">
        <f>IF(表格2[[#This Row],[hist_feat]] = " True", 表格2[[#This Row],[hist_bins]]*3, 0)</f>
        <v>0</v>
      </c>
      <c r="O2239">
        <f>表格2[[#This Row],[feature_len_hog]]+表格2[[#This Row],[feature_len_spatial]]+表格2[[#This Row],[feature_len_hist]]</f>
        <v>240</v>
      </c>
    </row>
    <row r="2240" spans="1:15" hidden="1" x14ac:dyDescent="0.25">
      <c r="A2240" t="s">
        <v>9</v>
      </c>
      <c r="B2240">
        <v>9</v>
      </c>
      <c r="C2240">
        <v>8</v>
      </c>
      <c r="D2240">
        <v>3</v>
      </c>
      <c r="E2240">
        <v>0</v>
      </c>
      <c r="F2240">
        <v>16</v>
      </c>
      <c r="G2240">
        <v>32</v>
      </c>
      <c r="H2240" t="s">
        <v>14</v>
      </c>
      <c r="I2240" t="s">
        <v>14</v>
      </c>
      <c r="J2240" t="s">
        <v>13</v>
      </c>
      <c r="K2240">
        <v>0.97750000000000004</v>
      </c>
      <c r="L2240">
        <f>表格2[[#This Row],[orient]]*(64/表格2[[#This Row],[pix_per_cell]])*(64/表格2[[#This Row],[pix_per_cell]])*IF(表格2[[#This Row],[hog_channel]]=" ALL", 3, 1)</f>
        <v>576</v>
      </c>
      <c r="M2240">
        <f>IF(表格2[[#This Row],[spatial_feat]] = " True",表格2[[#This Row],[spatial_size]]*表格2[[#This Row],[spatial_size]]*3, 0)</f>
        <v>0</v>
      </c>
      <c r="N2240">
        <f>IF(表格2[[#This Row],[hist_feat]] = " True", 表格2[[#This Row],[hist_bins]]*3, 0)</f>
        <v>0</v>
      </c>
      <c r="O2240">
        <f>表格2[[#This Row],[feature_len_hog]]+表格2[[#This Row],[feature_len_spatial]]+表格2[[#This Row],[feature_len_hist]]</f>
        <v>576</v>
      </c>
    </row>
    <row r="2241" spans="1:15" hidden="1" x14ac:dyDescent="0.25">
      <c r="A2241" t="s">
        <v>9</v>
      </c>
      <c r="B2241">
        <v>9</v>
      </c>
      <c r="C2241">
        <v>8</v>
      </c>
      <c r="D2241">
        <v>3</v>
      </c>
      <c r="E2241">
        <v>2</v>
      </c>
      <c r="F2241">
        <v>16</v>
      </c>
      <c r="G2241">
        <v>32</v>
      </c>
      <c r="H2241" t="s">
        <v>13</v>
      </c>
      <c r="I2241" t="s">
        <v>14</v>
      </c>
      <c r="J2241" t="s">
        <v>13</v>
      </c>
      <c r="K2241">
        <v>0.97750000000000004</v>
      </c>
      <c r="L2241">
        <f>表格2[[#This Row],[orient]]*(64/表格2[[#This Row],[pix_per_cell]])*(64/表格2[[#This Row],[pix_per_cell]])*IF(表格2[[#This Row],[hog_channel]]=" ALL", 3, 1)</f>
        <v>576</v>
      </c>
      <c r="M2241">
        <f>IF(表格2[[#This Row],[spatial_feat]] = " True",表格2[[#This Row],[spatial_size]]*表格2[[#This Row],[spatial_size]]*3, 0)</f>
        <v>768</v>
      </c>
      <c r="N2241">
        <f>IF(表格2[[#This Row],[hist_feat]] = " True", 表格2[[#This Row],[hist_bins]]*3, 0)</f>
        <v>0</v>
      </c>
      <c r="O2241">
        <f>表格2[[#This Row],[feature_len_hog]]+表格2[[#This Row],[feature_len_spatial]]+表格2[[#This Row],[feature_len_hist]]</f>
        <v>1344</v>
      </c>
    </row>
    <row r="2242" spans="1:15" hidden="1" x14ac:dyDescent="0.25">
      <c r="A2242" t="s">
        <v>9</v>
      </c>
      <c r="B2242">
        <v>9</v>
      </c>
      <c r="C2242">
        <v>8</v>
      </c>
      <c r="D2242">
        <v>3</v>
      </c>
      <c r="E2242" t="s">
        <v>15</v>
      </c>
      <c r="F2242">
        <v>16</v>
      </c>
      <c r="G2242">
        <v>16</v>
      </c>
      <c r="H2242" t="s">
        <v>13</v>
      </c>
      <c r="I2242" t="s">
        <v>14</v>
      </c>
      <c r="J2242" t="s">
        <v>13</v>
      </c>
      <c r="K2242">
        <v>0.97750000000000004</v>
      </c>
      <c r="L2242">
        <f>表格2[[#This Row],[orient]]*(64/表格2[[#This Row],[pix_per_cell]])*(64/表格2[[#This Row],[pix_per_cell]])*IF(表格2[[#This Row],[hog_channel]]=" ALL", 3, 1)</f>
        <v>1728</v>
      </c>
      <c r="M2242">
        <f>IF(表格2[[#This Row],[spatial_feat]] = " True",表格2[[#This Row],[spatial_size]]*表格2[[#This Row],[spatial_size]]*3, 0)</f>
        <v>768</v>
      </c>
      <c r="N2242">
        <f>IF(表格2[[#This Row],[hist_feat]] = " True", 表格2[[#This Row],[hist_bins]]*3, 0)</f>
        <v>0</v>
      </c>
      <c r="O2242">
        <f>表格2[[#This Row],[feature_len_hog]]+表格2[[#This Row],[feature_len_spatial]]+表格2[[#This Row],[feature_len_hist]]</f>
        <v>2496</v>
      </c>
    </row>
    <row r="2243" spans="1:15" hidden="1" x14ac:dyDescent="0.25">
      <c r="A2243" t="s">
        <v>9</v>
      </c>
      <c r="B2243">
        <v>9</v>
      </c>
      <c r="C2243">
        <v>8</v>
      </c>
      <c r="D2243">
        <v>4</v>
      </c>
      <c r="E2243">
        <v>0</v>
      </c>
      <c r="F2243">
        <v>32</v>
      </c>
      <c r="G2243">
        <v>16</v>
      </c>
      <c r="H2243" t="s">
        <v>13</v>
      </c>
      <c r="I2243" t="s">
        <v>14</v>
      </c>
      <c r="J2243" t="s">
        <v>13</v>
      </c>
      <c r="K2243">
        <v>0.97750000000000004</v>
      </c>
      <c r="L2243">
        <f>表格2[[#This Row],[orient]]*(64/表格2[[#This Row],[pix_per_cell]])*(64/表格2[[#This Row],[pix_per_cell]])*IF(表格2[[#This Row],[hog_channel]]=" ALL", 3, 1)</f>
        <v>576</v>
      </c>
      <c r="M2243">
        <f>IF(表格2[[#This Row],[spatial_feat]] = " True",表格2[[#This Row],[spatial_size]]*表格2[[#This Row],[spatial_size]]*3, 0)</f>
        <v>3072</v>
      </c>
      <c r="N2243">
        <f>IF(表格2[[#This Row],[hist_feat]] = " True", 表格2[[#This Row],[hist_bins]]*3, 0)</f>
        <v>0</v>
      </c>
      <c r="O2243">
        <f>表格2[[#This Row],[feature_len_hog]]+表格2[[#This Row],[feature_len_spatial]]+表格2[[#This Row],[feature_len_hist]]</f>
        <v>3648</v>
      </c>
    </row>
    <row r="2244" spans="1:15" hidden="1" x14ac:dyDescent="0.25">
      <c r="A2244" t="s">
        <v>9</v>
      </c>
      <c r="B2244">
        <v>9</v>
      </c>
      <c r="C2244">
        <v>8</v>
      </c>
      <c r="D2244">
        <v>4</v>
      </c>
      <c r="E2244">
        <v>0</v>
      </c>
      <c r="F2244">
        <v>32</v>
      </c>
      <c r="G2244">
        <v>16</v>
      </c>
      <c r="H2244" t="s">
        <v>14</v>
      </c>
      <c r="I2244" t="s">
        <v>14</v>
      </c>
      <c r="J2244" t="s">
        <v>13</v>
      </c>
      <c r="K2244">
        <v>0.97750000000000004</v>
      </c>
      <c r="L2244">
        <f>表格2[[#This Row],[orient]]*(64/表格2[[#This Row],[pix_per_cell]])*(64/表格2[[#This Row],[pix_per_cell]])*IF(表格2[[#This Row],[hog_channel]]=" ALL", 3, 1)</f>
        <v>576</v>
      </c>
      <c r="M2244">
        <f>IF(表格2[[#This Row],[spatial_feat]] = " True",表格2[[#This Row],[spatial_size]]*表格2[[#This Row],[spatial_size]]*3, 0)</f>
        <v>0</v>
      </c>
      <c r="N2244">
        <f>IF(表格2[[#This Row],[hist_feat]] = " True", 表格2[[#This Row],[hist_bins]]*3, 0)</f>
        <v>0</v>
      </c>
      <c r="O2244">
        <f>表格2[[#This Row],[feature_len_hog]]+表格2[[#This Row],[feature_len_spatial]]+表格2[[#This Row],[feature_len_hist]]</f>
        <v>576</v>
      </c>
    </row>
    <row r="2245" spans="1:15" hidden="1" x14ac:dyDescent="0.25">
      <c r="A2245" t="s">
        <v>9</v>
      </c>
      <c r="B2245">
        <v>9</v>
      </c>
      <c r="C2245">
        <v>8</v>
      </c>
      <c r="D2245">
        <v>4</v>
      </c>
      <c r="E2245" t="s">
        <v>15</v>
      </c>
      <c r="F2245">
        <v>32</v>
      </c>
      <c r="G2245">
        <v>16</v>
      </c>
      <c r="H2245" t="s">
        <v>14</v>
      </c>
      <c r="I2245" t="s">
        <v>13</v>
      </c>
      <c r="J2245" t="s">
        <v>13</v>
      </c>
      <c r="K2245">
        <v>0.97750000000000004</v>
      </c>
      <c r="L2245">
        <f>表格2[[#This Row],[orient]]*(64/表格2[[#This Row],[pix_per_cell]])*(64/表格2[[#This Row],[pix_per_cell]])*IF(表格2[[#This Row],[hog_channel]]=" ALL", 3, 1)</f>
        <v>1728</v>
      </c>
      <c r="M2245">
        <f>IF(表格2[[#This Row],[spatial_feat]] = " True",表格2[[#This Row],[spatial_size]]*表格2[[#This Row],[spatial_size]]*3, 0)</f>
        <v>0</v>
      </c>
      <c r="N2245">
        <f>IF(表格2[[#This Row],[hist_feat]] = " True", 表格2[[#This Row],[hist_bins]]*3, 0)</f>
        <v>48</v>
      </c>
      <c r="O2245">
        <f>表格2[[#This Row],[feature_len_hog]]+表格2[[#This Row],[feature_len_spatial]]+表格2[[#This Row],[feature_len_hist]]</f>
        <v>1776</v>
      </c>
    </row>
    <row r="2246" spans="1:15" hidden="1" x14ac:dyDescent="0.25">
      <c r="A2246" t="s">
        <v>9</v>
      </c>
      <c r="B2246">
        <v>9</v>
      </c>
      <c r="C2246">
        <v>16</v>
      </c>
      <c r="D2246">
        <v>2</v>
      </c>
      <c r="E2246">
        <v>0</v>
      </c>
      <c r="F2246">
        <v>32</v>
      </c>
      <c r="G2246">
        <v>32</v>
      </c>
      <c r="H2246" t="s">
        <v>14</v>
      </c>
      <c r="I2246" t="s">
        <v>14</v>
      </c>
      <c r="J2246" t="s">
        <v>13</v>
      </c>
      <c r="K2246">
        <v>0.97750000000000004</v>
      </c>
      <c r="L2246">
        <f>表格2[[#This Row],[orient]]*(64/表格2[[#This Row],[pix_per_cell]])*(64/表格2[[#This Row],[pix_per_cell]])*IF(表格2[[#This Row],[hog_channel]]=" ALL", 3, 1)</f>
        <v>144</v>
      </c>
      <c r="M2246">
        <f>IF(表格2[[#This Row],[spatial_feat]] = " True",表格2[[#This Row],[spatial_size]]*表格2[[#This Row],[spatial_size]]*3, 0)</f>
        <v>0</v>
      </c>
      <c r="N2246">
        <f>IF(表格2[[#This Row],[hist_feat]] = " True", 表格2[[#This Row],[hist_bins]]*3, 0)</f>
        <v>0</v>
      </c>
      <c r="O2246">
        <f>表格2[[#This Row],[feature_len_hog]]+表格2[[#This Row],[feature_len_spatial]]+表格2[[#This Row],[feature_len_hist]]</f>
        <v>144</v>
      </c>
    </row>
    <row r="2247" spans="1:15" hidden="1" x14ac:dyDescent="0.25">
      <c r="A2247" t="s">
        <v>9</v>
      </c>
      <c r="B2247">
        <v>9</v>
      </c>
      <c r="C2247">
        <v>16</v>
      </c>
      <c r="D2247">
        <v>2</v>
      </c>
      <c r="E2247">
        <v>2</v>
      </c>
      <c r="F2247">
        <v>32</v>
      </c>
      <c r="G2247">
        <v>32</v>
      </c>
      <c r="H2247" t="s">
        <v>14</v>
      </c>
      <c r="I2247" t="s">
        <v>14</v>
      </c>
      <c r="J2247" t="s">
        <v>13</v>
      </c>
      <c r="K2247">
        <v>0.97750000000000004</v>
      </c>
      <c r="L2247">
        <f>表格2[[#This Row],[orient]]*(64/表格2[[#This Row],[pix_per_cell]])*(64/表格2[[#This Row],[pix_per_cell]])*IF(表格2[[#This Row],[hog_channel]]=" ALL", 3, 1)</f>
        <v>144</v>
      </c>
      <c r="M2247">
        <f>IF(表格2[[#This Row],[spatial_feat]] = " True",表格2[[#This Row],[spatial_size]]*表格2[[#This Row],[spatial_size]]*3, 0)</f>
        <v>0</v>
      </c>
      <c r="N2247">
        <f>IF(表格2[[#This Row],[hist_feat]] = " True", 表格2[[#This Row],[hist_bins]]*3, 0)</f>
        <v>0</v>
      </c>
      <c r="O2247">
        <f>表格2[[#This Row],[feature_len_hog]]+表格2[[#This Row],[feature_len_spatial]]+表格2[[#This Row],[feature_len_hist]]</f>
        <v>144</v>
      </c>
    </row>
    <row r="2248" spans="1:15" hidden="1" x14ac:dyDescent="0.25">
      <c r="A2248" t="s">
        <v>9</v>
      </c>
      <c r="B2248">
        <v>9</v>
      </c>
      <c r="C2248">
        <v>16</v>
      </c>
      <c r="D2248">
        <v>2</v>
      </c>
      <c r="E2248" t="s">
        <v>15</v>
      </c>
      <c r="F2248">
        <v>16</v>
      </c>
      <c r="G2248">
        <v>16</v>
      </c>
      <c r="H2248" t="s">
        <v>13</v>
      </c>
      <c r="I2248" t="s">
        <v>14</v>
      </c>
      <c r="J2248" t="s">
        <v>13</v>
      </c>
      <c r="K2248">
        <v>0.97750000000000004</v>
      </c>
      <c r="L2248">
        <f>表格2[[#This Row],[orient]]*(64/表格2[[#This Row],[pix_per_cell]])*(64/表格2[[#This Row],[pix_per_cell]])*IF(表格2[[#This Row],[hog_channel]]=" ALL", 3, 1)</f>
        <v>432</v>
      </c>
      <c r="M2248">
        <f>IF(表格2[[#This Row],[spatial_feat]] = " True",表格2[[#This Row],[spatial_size]]*表格2[[#This Row],[spatial_size]]*3, 0)</f>
        <v>768</v>
      </c>
      <c r="N2248">
        <f>IF(表格2[[#This Row],[hist_feat]] = " True", 表格2[[#This Row],[hist_bins]]*3, 0)</f>
        <v>0</v>
      </c>
      <c r="O2248">
        <f>表格2[[#This Row],[feature_len_hog]]+表格2[[#This Row],[feature_len_spatial]]+表格2[[#This Row],[feature_len_hist]]</f>
        <v>1200</v>
      </c>
    </row>
    <row r="2249" spans="1:15" hidden="1" x14ac:dyDescent="0.25">
      <c r="A2249" t="s">
        <v>9</v>
      </c>
      <c r="B2249">
        <v>9</v>
      </c>
      <c r="C2249">
        <v>16</v>
      </c>
      <c r="D2249">
        <v>3</v>
      </c>
      <c r="E2249">
        <v>0</v>
      </c>
      <c r="F2249">
        <v>16</v>
      </c>
      <c r="G2249">
        <v>32</v>
      </c>
      <c r="H2249" t="s">
        <v>13</v>
      </c>
      <c r="I2249" t="s">
        <v>14</v>
      </c>
      <c r="J2249" t="s">
        <v>13</v>
      </c>
      <c r="K2249">
        <v>0.97750000000000004</v>
      </c>
      <c r="L2249">
        <f>表格2[[#This Row],[orient]]*(64/表格2[[#This Row],[pix_per_cell]])*(64/表格2[[#This Row],[pix_per_cell]])*IF(表格2[[#This Row],[hog_channel]]=" ALL", 3, 1)</f>
        <v>144</v>
      </c>
      <c r="M2249">
        <f>IF(表格2[[#This Row],[spatial_feat]] = " True",表格2[[#This Row],[spatial_size]]*表格2[[#This Row],[spatial_size]]*3, 0)</f>
        <v>768</v>
      </c>
      <c r="N2249">
        <f>IF(表格2[[#This Row],[hist_feat]] = " True", 表格2[[#This Row],[hist_bins]]*3, 0)</f>
        <v>0</v>
      </c>
      <c r="O2249">
        <f>表格2[[#This Row],[feature_len_hog]]+表格2[[#This Row],[feature_len_spatial]]+表格2[[#This Row],[feature_len_hist]]</f>
        <v>912</v>
      </c>
    </row>
    <row r="2250" spans="1:15" hidden="1" x14ac:dyDescent="0.25">
      <c r="A2250" t="s">
        <v>9</v>
      </c>
      <c r="B2250">
        <v>9</v>
      </c>
      <c r="C2250">
        <v>16</v>
      </c>
      <c r="D2250">
        <v>3</v>
      </c>
      <c r="E2250">
        <v>1</v>
      </c>
      <c r="F2250">
        <v>16</v>
      </c>
      <c r="G2250">
        <v>32</v>
      </c>
      <c r="H2250" t="s">
        <v>13</v>
      </c>
      <c r="I2250" t="s">
        <v>14</v>
      </c>
      <c r="J2250" t="s">
        <v>13</v>
      </c>
      <c r="K2250">
        <v>0.97750000000000004</v>
      </c>
      <c r="L2250">
        <f>表格2[[#This Row],[orient]]*(64/表格2[[#This Row],[pix_per_cell]])*(64/表格2[[#This Row],[pix_per_cell]])*IF(表格2[[#This Row],[hog_channel]]=" ALL", 3, 1)</f>
        <v>144</v>
      </c>
      <c r="M2250">
        <f>IF(表格2[[#This Row],[spatial_feat]] = " True",表格2[[#This Row],[spatial_size]]*表格2[[#This Row],[spatial_size]]*3, 0)</f>
        <v>768</v>
      </c>
      <c r="N2250">
        <f>IF(表格2[[#This Row],[hist_feat]] = " True", 表格2[[#This Row],[hist_bins]]*3, 0)</f>
        <v>0</v>
      </c>
      <c r="O2250">
        <f>表格2[[#This Row],[feature_len_hog]]+表格2[[#This Row],[feature_len_spatial]]+表格2[[#This Row],[feature_len_hist]]</f>
        <v>912</v>
      </c>
    </row>
    <row r="2251" spans="1:15" hidden="1" x14ac:dyDescent="0.25">
      <c r="A2251" t="s">
        <v>9</v>
      </c>
      <c r="B2251">
        <v>9</v>
      </c>
      <c r="C2251">
        <v>16</v>
      </c>
      <c r="D2251">
        <v>3</v>
      </c>
      <c r="E2251" t="s">
        <v>15</v>
      </c>
      <c r="F2251">
        <v>16</v>
      </c>
      <c r="G2251">
        <v>16</v>
      </c>
      <c r="H2251" t="s">
        <v>13</v>
      </c>
      <c r="I2251" t="s">
        <v>14</v>
      </c>
      <c r="J2251" t="s">
        <v>13</v>
      </c>
      <c r="K2251">
        <v>0.97750000000000004</v>
      </c>
      <c r="L2251">
        <f>表格2[[#This Row],[orient]]*(64/表格2[[#This Row],[pix_per_cell]])*(64/表格2[[#This Row],[pix_per_cell]])*IF(表格2[[#This Row],[hog_channel]]=" ALL", 3, 1)</f>
        <v>432</v>
      </c>
      <c r="M2251">
        <f>IF(表格2[[#This Row],[spatial_feat]] = " True",表格2[[#This Row],[spatial_size]]*表格2[[#This Row],[spatial_size]]*3, 0)</f>
        <v>768</v>
      </c>
      <c r="N2251">
        <f>IF(表格2[[#This Row],[hist_feat]] = " True", 表格2[[#This Row],[hist_bins]]*3, 0)</f>
        <v>0</v>
      </c>
      <c r="O2251">
        <f>表格2[[#This Row],[feature_len_hog]]+表格2[[#This Row],[feature_len_spatial]]+表格2[[#This Row],[feature_len_hist]]</f>
        <v>1200</v>
      </c>
    </row>
    <row r="2252" spans="1:15" hidden="1" x14ac:dyDescent="0.25">
      <c r="A2252" t="s">
        <v>9</v>
      </c>
      <c r="B2252">
        <v>5</v>
      </c>
      <c r="C2252">
        <v>8</v>
      </c>
      <c r="D2252">
        <v>2</v>
      </c>
      <c r="E2252">
        <v>0</v>
      </c>
      <c r="F2252">
        <v>32</v>
      </c>
      <c r="G2252">
        <v>16</v>
      </c>
      <c r="H2252" t="s">
        <v>14</v>
      </c>
      <c r="I2252" t="s">
        <v>14</v>
      </c>
      <c r="J2252" t="s">
        <v>13</v>
      </c>
      <c r="K2252">
        <v>0.97750000000000004</v>
      </c>
      <c r="L2252">
        <f>表格2[[#This Row],[orient]]*(64/表格2[[#This Row],[pix_per_cell]])*(64/表格2[[#This Row],[pix_per_cell]])*IF(表格2[[#This Row],[hog_channel]]=" ALL", 3, 1)</f>
        <v>320</v>
      </c>
      <c r="M2252">
        <f>IF(表格2[[#This Row],[spatial_feat]] = " True",表格2[[#This Row],[spatial_size]]*表格2[[#This Row],[spatial_size]]*3, 0)</f>
        <v>0</v>
      </c>
      <c r="N2252">
        <f>IF(表格2[[#This Row],[hist_feat]] = " True", 表格2[[#This Row],[hist_bins]]*3, 0)</f>
        <v>0</v>
      </c>
      <c r="O2252">
        <f>表格2[[#This Row],[feature_len_hog]]+表格2[[#This Row],[feature_len_spatial]]+表格2[[#This Row],[feature_len_hist]]</f>
        <v>320</v>
      </c>
    </row>
    <row r="2253" spans="1:15" hidden="1" x14ac:dyDescent="0.25">
      <c r="A2253" t="s">
        <v>9</v>
      </c>
      <c r="B2253">
        <v>5</v>
      </c>
      <c r="C2253">
        <v>8</v>
      </c>
      <c r="D2253">
        <v>2</v>
      </c>
      <c r="E2253">
        <v>2</v>
      </c>
      <c r="F2253">
        <v>16</v>
      </c>
      <c r="G2253">
        <v>16</v>
      </c>
      <c r="H2253" t="s">
        <v>13</v>
      </c>
      <c r="I2253" t="s">
        <v>14</v>
      </c>
      <c r="J2253" t="s">
        <v>13</v>
      </c>
      <c r="K2253">
        <v>0.97750000000000004</v>
      </c>
      <c r="L2253">
        <f>表格2[[#This Row],[orient]]*(64/表格2[[#This Row],[pix_per_cell]])*(64/表格2[[#This Row],[pix_per_cell]])*IF(表格2[[#This Row],[hog_channel]]=" ALL", 3, 1)</f>
        <v>320</v>
      </c>
      <c r="M2253">
        <f>IF(表格2[[#This Row],[spatial_feat]] = " True",表格2[[#This Row],[spatial_size]]*表格2[[#This Row],[spatial_size]]*3, 0)</f>
        <v>768</v>
      </c>
      <c r="N2253">
        <f>IF(表格2[[#This Row],[hist_feat]] = " True", 表格2[[#This Row],[hist_bins]]*3, 0)</f>
        <v>0</v>
      </c>
      <c r="O2253">
        <f>表格2[[#This Row],[feature_len_hog]]+表格2[[#This Row],[feature_len_spatial]]+表格2[[#This Row],[feature_len_hist]]</f>
        <v>1088</v>
      </c>
    </row>
    <row r="2254" spans="1:15" hidden="1" x14ac:dyDescent="0.25">
      <c r="A2254" t="s">
        <v>9</v>
      </c>
      <c r="B2254">
        <v>5</v>
      </c>
      <c r="C2254">
        <v>8</v>
      </c>
      <c r="D2254">
        <v>2</v>
      </c>
      <c r="E2254" t="s">
        <v>15</v>
      </c>
      <c r="F2254">
        <v>16</v>
      </c>
      <c r="G2254">
        <v>32</v>
      </c>
      <c r="H2254" t="s">
        <v>14</v>
      </c>
      <c r="I2254" t="s">
        <v>14</v>
      </c>
      <c r="J2254" t="s">
        <v>13</v>
      </c>
      <c r="K2254">
        <v>0.97750000000000004</v>
      </c>
      <c r="L2254">
        <f>表格2[[#This Row],[orient]]*(64/表格2[[#This Row],[pix_per_cell]])*(64/表格2[[#This Row],[pix_per_cell]])*IF(表格2[[#This Row],[hog_channel]]=" ALL", 3, 1)</f>
        <v>960</v>
      </c>
      <c r="M2254">
        <f>IF(表格2[[#This Row],[spatial_feat]] = " True",表格2[[#This Row],[spatial_size]]*表格2[[#This Row],[spatial_size]]*3, 0)</f>
        <v>0</v>
      </c>
      <c r="N2254">
        <f>IF(表格2[[#This Row],[hist_feat]] = " True", 表格2[[#This Row],[hist_bins]]*3, 0)</f>
        <v>0</v>
      </c>
      <c r="O2254">
        <f>表格2[[#This Row],[feature_len_hog]]+表格2[[#This Row],[feature_len_spatial]]+表格2[[#This Row],[feature_len_hist]]</f>
        <v>960</v>
      </c>
    </row>
    <row r="2255" spans="1:15" hidden="1" x14ac:dyDescent="0.25">
      <c r="A2255" t="s">
        <v>9</v>
      </c>
      <c r="B2255">
        <v>5</v>
      </c>
      <c r="C2255">
        <v>8</v>
      </c>
      <c r="D2255">
        <v>3</v>
      </c>
      <c r="E2255">
        <v>0</v>
      </c>
      <c r="F2255">
        <v>16</v>
      </c>
      <c r="G2255">
        <v>32</v>
      </c>
      <c r="H2255" t="s">
        <v>13</v>
      </c>
      <c r="I2255" t="s">
        <v>14</v>
      </c>
      <c r="J2255" t="s">
        <v>13</v>
      </c>
      <c r="K2255">
        <v>0.97750000000000004</v>
      </c>
      <c r="L2255">
        <f>表格2[[#This Row],[orient]]*(64/表格2[[#This Row],[pix_per_cell]])*(64/表格2[[#This Row],[pix_per_cell]])*IF(表格2[[#This Row],[hog_channel]]=" ALL", 3, 1)</f>
        <v>320</v>
      </c>
      <c r="M2255">
        <f>IF(表格2[[#This Row],[spatial_feat]] = " True",表格2[[#This Row],[spatial_size]]*表格2[[#This Row],[spatial_size]]*3, 0)</f>
        <v>768</v>
      </c>
      <c r="N2255">
        <f>IF(表格2[[#This Row],[hist_feat]] = " True", 表格2[[#This Row],[hist_bins]]*3, 0)</f>
        <v>0</v>
      </c>
      <c r="O2255">
        <f>表格2[[#This Row],[feature_len_hog]]+表格2[[#This Row],[feature_len_spatial]]+表格2[[#This Row],[feature_len_hist]]</f>
        <v>1088</v>
      </c>
    </row>
    <row r="2256" spans="1:15" hidden="1" x14ac:dyDescent="0.25">
      <c r="A2256" t="s">
        <v>9</v>
      </c>
      <c r="B2256">
        <v>5</v>
      </c>
      <c r="C2256">
        <v>8</v>
      </c>
      <c r="D2256">
        <v>3</v>
      </c>
      <c r="E2256">
        <v>1</v>
      </c>
      <c r="F2256">
        <v>16</v>
      </c>
      <c r="G2256">
        <v>16</v>
      </c>
      <c r="H2256" t="s">
        <v>13</v>
      </c>
      <c r="I2256" t="s">
        <v>14</v>
      </c>
      <c r="J2256" t="s">
        <v>13</v>
      </c>
      <c r="K2256">
        <v>0.97750000000000004</v>
      </c>
      <c r="L2256">
        <f>表格2[[#This Row],[orient]]*(64/表格2[[#This Row],[pix_per_cell]])*(64/表格2[[#This Row],[pix_per_cell]])*IF(表格2[[#This Row],[hog_channel]]=" ALL", 3, 1)</f>
        <v>320</v>
      </c>
      <c r="M2256">
        <f>IF(表格2[[#This Row],[spatial_feat]] = " True",表格2[[#This Row],[spatial_size]]*表格2[[#This Row],[spatial_size]]*3, 0)</f>
        <v>768</v>
      </c>
      <c r="N2256">
        <f>IF(表格2[[#This Row],[hist_feat]] = " True", 表格2[[#This Row],[hist_bins]]*3, 0)</f>
        <v>0</v>
      </c>
      <c r="O2256">
        <f>表格2[[#This Row],[feature_len_hog]]+表格2[[#This Row],[feature_len_spatial]]+表格2[[#This Row],[feature_len_hist]]</f>
        <v>1088</v>
      </c>
    </row>
    <row r="2257" spans="1:15" hidden="1" x14ac:dyDescent="0.25">
      <c r="A2257" t="s">
        <v>9</v>
      </c>
      <c r="B2257">
        <v>5</v>
      </c>
      <c r="C2257">
        <v>8</v>
      </c>
      <c r="D2257">
        <v>3</v>
      </c>
      <c r="E2257">
        <v>1</v>
      </c>
      <c r="F2257">
        <v>32</v>
      </c>
      <c r="G2257">
        <v>32</v>
      </c>
      <c r="H2257" t="s">
        <v>14</v>
      </c>
      <c r="I2257" t="s">
        <v>14</v>
      </c>
      <c r="J2257" t="s">
        <v>13</v>
      </c>
      <c r="K2257">
        <v>0.97750000000000004</v>
      </c>
      <c r="L2257">
        <f>表格2[[#This Row],[orient]]*(64/表格2[[#This Row],[pix_per_cell]])*(64/表格2[[#This Row],[pix_per_cell]])*IF(表格2[[#This Row],[hog_channel]]=" ALL", 3, 1)</f>
        <v>320</v>
      </c>
      <c r="M2257">
        <f>IF(表格2[[#This Row],[spatial_feat]] = " True",表格2[[#This Row],[spatial_size]]*表格2[[#This Row],[spatial_size]]*3, 0)</f>
        <v>0</v>
      </c>
      <c r="N2257">
        <f>IF(表格2[[#This Row],[hist_feat]] = " True", 表格2[[#This Row],[hist_bins]]*3, 0)</f>
        <v>0</v>
      </c>
      <c r="O2257">
        <f>表格2[[#This Row],[feature_len_hog]]+表格2[[#This Row],[feature_len_spatial]]+表格2[[#This Row],[feature_len_hist]]</f>
        <v>320</v>
      </c>
    </row>
    <row r="2258" spans="1:15" hidden="1" x14ac:dyDescent="0.25">
      <c r="A2258" t="s">
        <v>9</v>
      </c>
      <c r="B2258">
        <v>5</v>
      </c>
      <c r="C2258">
        <v>8</v>
      </c>
      <c r="D2258">
        <v>3</v>
      </c>
      <c r="E2258">
        <v>2</v>
      </c>
      <c r="F2258">
        <v>16</v>
      </c>
      <c r="G2258">
        <v>16</v>
      </c>
      <c r="H2258" t="s">
        <v>14</v>
      </c>
      <c r="I2258" t="s">
        <v>14</v>
      </c>
      <c r="J2258" t="s">
        <v>13</v>
      </c>
      <c r="K2258">
        <v>0.97750000000000004</v>
      </c>
      <c r="L2258">
        <f>表格2[[#This Row],[orient]]*(64/表格2[[#This Row],[pix_per_cell]])*(64/表格2[[#This Row],[pix_per_cell]])*IF(表格2[[#This Row],[hog_channel]]=" ALL", 3, 1)</f>
        <v>320</v>
      </c>
      <c r="M2258">
        <f>IF(表格2[[#This Row],[spatial_feat]] = " True",表格2[[#This Row],[spatial_size]]*表格2[[#This Row],[spatial_size]]*3, 0)</f>
        <v>0</v>
      </c>
      <c r="N2258">
        <f>IF(表格2[[#This Row],[hist_feat]] = " True", 表格2[[#This Row],[hist_bins]]*3, 0)</f>
        <v>0</v>
      </c>
      <c r="O2258">
        <f>表格2[[#This Row],[feature_len_hog]]+表格2[[#This Row],[feature_len_spatial]]+表格2[[#This Row],[feature_len_hist]]</f>
        <v>320</v>
      </c>
    </row>
    <row r="2259" spans="1:15" hidden="1" x14ac:dyDescent="0.25">
      <c r="A2259" t="s">
        <v>9</v>
      </c>
      <c r="B2259">
        <v>5</v>
      </c>
      <c r="C2259">
        <v>8</v>
      </c>
      <c r="D2259">
        <v>3</v>
      </c>
      <c r="E2259">
        <v>2</v>
      </c>
      <c r="F2259">
        <v>16</v>
      </c>
      <c r="G2259">
        <v>32</v>
      </c>
      <c r="H2259" t="s">
        <v>14</v>
      </c>
      <c r="I2259" t="s">
        <v>14</v>
      </c>
      <c r="J2259" t="s">
        <v>13</v>
      </c>
      <c r="K2259">
        <v>0.97750000000000004</v>
      </c>
      <c r="L2259">
        <f>表格2[[#This Row],[orient]]*(64/表格2[[#This Row],[pix_per_cell]])*(64/表格2[[#This Row],[pix_per_cell]])*IF(表格2[[#This Row],[hog_channel]]=" ALL", 3, 1)</f>
        <v>320</v>
      </c>
      <c r="M2259">
        <f>IF(表格2[[#This Row],[spatial_feat]] = " True",表格2[[#This Row],[spatial_size]]*表格2[[#This Row],[spatial_size]]*3, 0)</f>
        <v>0</v>
      </c>
      <c r="N2259">
        <f>IF(表格2[[#This Row],[hist_feat]] = " True", 表格2[[#This Row],[hist_bins]]*3, 0)</f>
        <v>0</v>
      </c>
      <c r="O2259">
        <f>表格2[[#This Row],[feature_len_hog]]+表格2[[#This Row],[feature_len_spatial]]+表格2[[#This Row],[feature_len_hist]]</f>
        <v>320</v>
      </c>
    </row>
    <row r="2260" spans="1:15" hidden="1" x14ac:dyDescent="0.25">
      <c r="A2260" t="s">
        <v>9</v>
      </c>
      <c r="B2260">
        <v>5</v>
      </c>
      <c r="C2260">
        <v>8</v>
      </c>
      <c r="D2260">
        <v>4</v>
      </c>
      <c r="E2260" t="s">
        <v>15</v>
      </c>
      <c r="F2260">
        <v>16</v>
      </c>
      <c r="G2260">
        <v>32</v>
      </c>
      <c r="H2260" t="s">
        <v>14</v>
      </c>
      <c r="I2260" t="s">
        <v>14</v>
      </c>
      <c r="J2260" t="s">
        <v>13</v>
      </c>
      <c r="K2260">
        <v>0.97750000000000004</v>
      </c>
      <c r="L2260">
        <f>表格2[[#This Row],[orient]]*(64/表格2[[#This Row],[pix_per_cell]])*(64/表格2[[#This Row],[pix_per_cell]])*IF(表格2[[#This Row],[hog_channel]]=" ALL", 3, 1)</f>
        <v>960</v>
      </c>
      <c r="M2260">
        <f>IF(表格2[[#This Row],[spatial_feat]] = " True",表格2[[#This Row],[spatial_size]]*表格2[[#This Row],[spatial_size]]*3, 0)</f>
        <v>0</v>
      </c>
      <c r="N2260">
        <f>IF(表格2[[#This Row],[hist_feat]] = " True", 表格2[[#This Row],[hist_bins]]*3, 0)</f>
        <v>0</v>
      </c>
      <c r="O2260">
        <f>表格2[[#This Row],[feature_len_hog]]+表格2[[#This Row],[feature_len_spatial]]+表格2[[#This Row],[feature_len_hist]]</f>
        <v>960</v>
      </c>
    </row>
    <row r="2261" spans="1:15" hidden="1" x14ac:dyDescent="0.25">
      <c r="A2261" t="s">
        <v>9</v>
      </c>
      <c r="B2261">
        <v>5</v>
      </c>
      <c r="C2261">
        <v>8</v>
      </c>
      <c r="D2261">
        <v>4</v>
      </c>
      <c r="E2261" t="s">
        <v>15</v>
      </c>
      <c r="F2261">
        <v>32</v>
      </c>
      <c r="G2261">
        <v>16</v>
      </c>
      <c r="H2261" t="s">
        <v>13</v>
      </c>
      <c r="I2261" t="s">
        <v>14</v>
      </c>
      <c r="J2261" t="s">
        <v>13</v>
      </c>
      <c r="K2261">
        <v>0.97750000000000004</v>
      </c>
      <c r="L2261">
        <f>表格2[[#This Row],[orient]]*(64/表格2[[#This Row],[pix_per_cell]])*(64/表格2[[#This Row],[pix_per_cell]])*IF(表格2[[#This Row],[hog_channel]]=" ALL", 3, 1)</f>
        <v>960</v>
      </c>
      <c r="M2261">
        <f>IF(表格2[[#This Row],[spatial_feat]] = " True",表格2[[#This Row],[spatial_size]]*表格2[[#This Row],[spatial_size]]*3, 0)</f>
        <v>3072</v>
      </c>
      <c r="N2261">
        <f>IF(表格2[[#This Row],[hist_feat]] = " True", 表格2[[#This Row],[hist_bins]]*3, 0)</f>
        <v>0</v>
      </c>
      <c r="O2261">
        <f>表格2[[#This Row],[feature_len_hog]]+表格2[[#This Row],[feature_len_spatial]]+表格2[[#This Row],[feature_len_hist]]</f>
        <v>4032</v>
      </c>
    </row>
    <row r="2262" spans="1:15" hidden="1" x14ac:dyDescent="0.25">
      <c r="A2262" t="s">
        <v>9</v>
      </c>
      <c r="B2262">
        <v>5</v>
      </c>
      <c r="C2262">
        <v>8</v>
      </c>
      <c r="D2262">
        <v>4</v>
      </c>
      <c r="E2262" t="s">
        <v>15</v>
      </c>
      <c r="F2262">
        <v>32</v>
      </c>
      <c r="G2262">
        <v>32</v>
      </c>
      <c r="H2262" t="s">
        <v>14</v>
      </c>
      <c r="I2262" t="s">
        <v>14</v>
      </c>
      <c r="J2262" t="s">
        <v>13</v>
      </c>
      <c r="K2262">
        <v>0.97750000000000004</v>
      </c>
      <c r="L2262">
        <f>表格2[[#This Row],[orient]]*(64/表格2[[#This Row],[pix_per_cell]])*(64/表格2[[#This Row],[pix_per_cell]])*IF(表格2[[#This Row],[hog_channel]]=" ALL", 3, 1)</f>
        <v>960</v>
      </c>
      <c r="M2262">
        <f>IF(表格2[[#This Row],[spatial_feat]] = " True",表格2[[#This Row],[spatial_size]]*表格2[[#This Row],[spatial_size]]*3, 0)</f>
        <v>0</v>
      </c>
      <c r="N2262">
        <f>IF(表格2[[#This Row],[hist_feat]] = " True", 表格2[[#This Row],[hist_bins]]*3, 0)</f>
        <v>0</v>
      </c>
      <c r="O2262">
        <f>表格2[[#This Row],[feature_len_hog]]+表格2[[#This Row],[feature_len_spatial]]+表格2[[#This Row],[feature_len_hist]]</f>
        <v>960</v>
      </c>
    </row>
    <row r="2263" spans="1:15" hidden="1" x14ac:dyDescent="0.25">
      <c r="A2263" t="s">
        <v>9</v>
      </c>
      <c r="B2263">
        <v>5</v>
      </c>
      <c r="C2263">
        <v>16</v>
      </c>
      <c r="D2263">
        <v>2</v>
      </c>
      <c r="E2263">
        <v>0</v>
      </c>
      <c r="F2263">
        <v>16</v>
      </c>
      <c r="G2263">
        <v>32</v>
      </c>
      <c r="H2263" t="s">
        <v>13</v>
      </c>
      <c r="I2263" t="s">
        <v>14</v>
      </c>
      <c r="J2263" t="s">
        <v>13</v>
      </c>
      <c r="K2263">
        <v>0.97750000000000004</v>
      </c>
      <c r="L2263">
        <f>表格2[[#This Row],[orient]]*(64/表格2[[#This Row],[pix_per_cell]])*(64/表格2[[#This Row],[pix_per_cell]])*IF(表格2[[#This Row],[hog_channel]]=" ALL", 3, 1)</f>
        <v>80</v>
      </c>
      <c r="M2263">
        <f>IF(表格2[[#This Row],[spatial_feat]] = " True",表格2[[#This Row],[spatial_size]]*表格2[[#This Row],[spatial_size]]*3, 0)</f>
        <v>768</v>
      </c>
      <c r="N2263">
        <f>IF(表格2[[#This Row],[hist_feat]] = " True", 表格2[[#This Row],[hist_bins]]*3, 0)</f>
        <v>0</v>
      </c>
      <c r="O2263">
        <f>表格2[[#This Row],[feature_len_hog]]+表格2[[#This Row],[feature_len_spatial]]+表格2[[#This Row],[feature_len_hist]]</f>
        <v>848</v>
      </c>
    </row>
    <row r="2264" spans="1:15" hidden="1" x14ac:dyDescent="0.25">
      <c r="A2264" t="s">
        <v>9</v>
      </c>
      <c r="B2264">
        <v>5</v>
      </c>
      <c r="C2264">
        <v>16</v>
      </c>
      <c r="D2264">
        <v>2</v>
      </c>
      <c r="E2264">
        <v>0</v>
      </c>
      <c r="F2264">
        <v>32</v>
      </c>
      <c r="G2264">
        <v>16</v>
      </c>
      <c r="H2264" t="s">
        <v>13</v>
      </c>
      <c r="I2264" t="s">
        <v>14</v>
      </c>
      <c r="J2264" t="s">
        <v>13</v>
      </c>
      <c r="K2264">
        <v>0.97750000000000004</v>
      </c>
      <c r="L2264">
        <f>表格2[[#This Row],[orient]]*(64/表格2[[#This Row],[pix_per_cell]])*(64/表格2[[#This Row],[pix_per_cell]])*IF(表格2[[#This Row],[hog_channel]]=" ALL", 3, 1)</f>
        <v>80</v>
      </c>
      <c r="M2264">
        <f>IF(表格2[[#This Row],[spatial_feat]] = " True",表格2[[#This Row],[spatial_size]]*表格2[[#This Row],[spatial_size]]*3, 0)</f>
        <v>3072</v>
      </c>
      <c r="N2264">
        <f>IF(表格2[[#This Row],[hist_feat]] = " True", 表格2[[#This Row],[hist_bins]]*3, 0)</f>
        <v>0</v>
      </c>
      <c r="O2264">
        <f>表格2[[#This Row],[feature_len_hog]]+表格2[[#This Row],[feature_len_spatial]]+表格2[[#This Row],[feature_len_hist]]</f>
        <v>3152</v>
      </c>
    </row>
    <row r="2265" spans="1:15" hidden="1" x14ac:dyDescent="0.25">
      <c r="A2265" t="s">
        <v>9</v>
      </c>
      <c r="B2265">
        <v>5</v>
      </c>
      <c r="C2265">
        <v>16</v>
      </c>
      <c r="D2265">
        <v>2</v>
      </c>
      <c r="E2265" t="s">
        <v>15</v>
      </c>
      <c r="F2265">
        <v>32</v>
      </c>
      <c r="G2265">
        <v>16</v>
      </c>
      <c r="H2265" t="s">
        <v>14</v>
      </c>
      <c r="I2265" t="s">
        <v>14</v>
      </c>
      <c r="J2265" t="s">
        <v>13</v>
      </c>
      <c r="K2265">
        <v>0.97750000000000004</v>
      </c>
      <c r="L2265">
        <f>表格2[[#This Row],[orient]]*(64/表格2[[#This Row],[pix_per_cell]])*(64/表格2[[#This Row],[pix_per_cell]])*IF(表格2[[#This Row],[hog_channel]]=" ALL", 3, 1)</f>
        <v>240</v>
      </c>
      <c r="M2265">
        <f>IF(表格2[[#This Row],[spatial_feat]] = " True",表格2[[#This Row],[spatial_size]]*表格2[[#This Row],[spatial_size]]*3, 0)</f>
        <v>0</v>
      </c>
      <c r="N2265">
        <f>IF(表格2[[#This Row],[hist_feat]] = " True", 表格2[[#This Row],[hist_bins]]*3, 0)</f>
        <v>0</v>
      </c>
      <c r="O2265">
        <f>表格2[[#This Row],[feature_len_hog]]+表格2[[#This Row],[feature_len_spatial]]+表格2[[#This Row],[feature_len_hist]]</f>
        <v>240</v>
      </c>
    </row>
    <row r="2266" spans="1:15" hidden="1" x14ac:dyDescent="0.25">
      <c r="A2266" t="s">
        <v>9</v>
      </c>
      <c r="B2266">
        <v>5</v>
      </c>
      <c r="C2266">
        <v>16</v>
      </c>
      <c r="D2266">
        <v>3</v>
      </c>
      <c r="E2266">
        <v>0</v>
      </c>
      <c r="F2266">
        <v>32</v>
      </c>
      <c r="G2266">
        <v>32</v>
      </c>
      <c r="H2266" t="s">
        <v>13</v>
      </c>
      <c r="I2266" t="s">
        <v>14</v>
      </c>
      <c r="J2266" t="s">
        <v>13</v>
      </c>
      <c r="K2266">
        <v>0.97750000000000004</v>
      </c>
      <c r="L2266">
        <f>表格2[[#This Row],[orient]]*(64/表格2[[#This Row],[pix_per_cell]])*(64/表格2[[#This Row],[pix_per_cell]])*IF(表格2[[#This Row],[hog_channel]]=" ALL", 3, 1)</f>
        <v>80</v>
      </c>
      <c r="M2266">
        <f>IF(表格2[[#This Row],[spatial_feat]] = " True",表格2[[#This Row],[spatial_size]]*表格2[[#This Row],[spatial_size]]*3, 0)</f>
        <v>3072</v>
      </c>
      <c r="N2266">
        <f>IF(表格2[[#This Row],[hist_feat]] = " True", 表格2[[#This Row],[hist_bins]]*3, 0)</f>
        <v>0</v>
      </c>
      <c r="O2266">
        <f>表格2[[#This Row],[feature_len_hog]]+表格2[[#This Row],[feature_len_spatial]]+表格2[[#This Row],[feature_len_hist]]</f>
        <v>3152</v>
      </c>
    </row>
    <row r="2267" spans="1:15" hidden="1" x14ac:dyDescent="0.25">
      <c r="A2267" t="s">
        <v>9</v>
      </c>
      <c r="B2267">
        <v>5</v>
      </c>
      <c r="C2267">
        <v>16</v>
      </c>
      <c r="D2267">
        <v>3</v>
      </c>
      <c r="E2267">
        <v>1</v>
      </c>
      <c r="F2267">
        <v>16</v>
      </c>
      <c r="G2267">
        <v>32</v>
      </c>
      <c r="H2267" t="s">
        <v>13</v>
      </c>
      <c r="I2267" t="s">
        <v>14</v>
      </c>
      <c r="J2267" t="s">
        <v>13</v>
      </c>
      <c r="K2267">
        <v>0.97750000000000004</v>
      </c>
      <c r="L2267">
        <f>表格2[[#This Row],[orient]]*(64/表格2[[#This Row],[pix_per_cell]])*(64/表格2[[#This Row],[pix_per_cell]])*IF(表格2[[#This Row],[hog_channel]]=" ALL", 3, 1)</f>
        <v>80</v>
      </c>
      <c r="M2267">
        <f>IF(表格2[[#This Row],[spatial_feat]] = " True",表格2[[#This Row],[spatial_size]]*表格2[[#This Row],[spatial_size]]*3, 0)</f>
        <v>768</v>
      </c>
      <c r="N2267">
        <f>IF(表格2[[#This Row],[hist_feat]] = " True", 表格2[[#This Row],[hist_bins]]*3, 0)</f>
        <v>0</v>
      </c>
      <c r="O2267">
        <f>表格2[[#This Row],[feature_len_hog]]+表格2[[#This Row],[feature_len_spatial]]+表格2[[#This Row],[feature_len_hist]]</f>
        <v>848</v>
      </c>
    </row>
    <row r="2268" spans="1:15" hidden="1" x14ac:dyDescent="0.25">
      <c r="A2268" t="s">
        <v>9</v>
      </c>
      <c r="B2268">
        <v>5</v>
      </c>
      <c r="C2268">
        <v>16</v>
      </c>
      <c r="D2268">
        <v>3</v>
      </c>
      <c r="E2268">
        <v>2</v>
      </c>
      <c r="F2268">
        <v>32</v>
      </c>
      <c r="G2268">
        <v>16</v>
      </c>
      <c r="H2268" t="s">
        <v>13</v>
      </c>
      <c r="I2268" t="s">
        <v>14</v>
      </c>
      <c r="J2268" t="s">
        <v>13</v>
      </c>
      <c r="K2268">
        <v>0.97750000000000004</v>
      </c>
      <c r="L2268">
        <f>表格2[[#This Row],[orient]]*(64/表格2[[#This Row],[pix_per_cell]])*(64/表格2[[#This Row],[pix_per_cell]])*IF(表格2[[#This Row],[hog_channel]]=" ALL", 3, 1)</f>
        <v>80</v>
      </c>
      <c r="M2268">
        <f>IF(表格2[[#This Row],[spatial_feat]] = " True",表格2[[#This Row],[spatial_size]]*表格2[[#This Row],[spatial_size]]*3, 0)</f>
        <v>3072</v>
      </c>
      <c r="N2268">
        <f>IF(表格2[[#This Row],[hist_feat]] = " True", 表格2[[#This Row],[hist_bins]]*3, 0)</f>
        <v>0</v>
      </c>
      <c r="O2268">
        <f>表格2[[#This Row],[feature_len_hog]]+表格2[[#This Row],[feature_len_spatial]]+表格2[[#This Row],[feature_len_hist]]</f>
        <v>3152</v>
      </c>
    </row>
    <row r="2269" spans="1:15" hidden="1" x14ac:dyDescent="0.25">
      <c r="A2269" t="s">
        <v>9</v>
      </c>
      <c r="B2269">
        <v>5</v>
      </c>
      <c r="C2269">
        <v>16</v>
      </c>
      <c r="D2269">
        <v>3</v>
      </c>
      <c r="E2269" t="s">
        <v>15</v>
      </c>
      <c r="F2269">
        <v>16</v>
      </c>
      <c r="G2269">
        <v>16</v>
      </c>
      <c r="H2269" t="s">
        <v>13</v>
      </c>
      <c r="I2269" t="s">
        <v>14</v>
      </c>
      <c r="J2269" t="s">
        <v>13</v>
      </c>
      <c r="K2269">
        <v>0.97750000000000004</v>
      </c>
      <c r="L2269">
        <f>表格2[[#This Row],[orient]]*(64/表格2[[#This Row],[pix_per_cell]])*(64/表格2[[#This Row],[pix_per_cell]])*IF(表格2[[#This Row],[hog_channel]]=" ALL", 3, 1)</f>
        <v>240</v>
      </c>
      <c r="M2269">
        <f>IF(表格2[[#This Row],[spatial_feat]] = " True",表格2[[#This Row],[spatial_size]]*表格2[[#This Row],[spatial_size]]*3, 0)</f>
        <v>768</v>
      </c>
      <c r="N2269">
        <f>IF(表格2[[#This Row],[hist_feat]] = " True", 表格2[[#This Row],[hist_bins]]*3, 0)</f>
        <v>0</v>
      </c>
      <c r="O2269">
        <f>表格2[[#This Row],[feature_len_hog]]+表格2[[#This Row],[feature_len_spatial]]+表格2[[#This Row],[feature_len_hist]]</f>
        <v>1008</v>
      </c>
    </row>
    <row r="2270" spans="1:15" hidden="1" x14ac:dyDescent="0.25">
      <c r="A2270" t="s">
        <v>9</v>
      </c>
      <c r="B2270">
        <v>5</v>
      </c>
      <c r="C2270">
        <v>16</v>
      </c>
      <c r="D2270">
        <v>4</v>
      </c>
      <c r="E2270">
        <v>1</v>
      </c>
      <c r="F2270">
        <v>32</v>
      </c>
      <c r="G2270">
        <v>32</v>
      </c>
      <c r="H2270" t="s">
        <v>13</v>
      </c>
      <c r="I2270" t="s">
        <v>14</v>
      </c>
      <c r="J2270" t="s">
        <v>13</v>
      </c>
      <c r="K2270">
        <v>0.97750000000000004</v>
      </c>
      <c r="L2270">
        <f>表格2[[#This Row],[orient]]*(64/表格2[[#This Row],[pix_per_cell]])*(64/表格2[[#This Row],[pix_per_cell]])*IF(表格2[[#This Row],[hog_channel]]=" ALL", 3, 1)</f>
        <v>80</v>
      </c>
      <c r="M2270">
        <f>IF(表格2[[#This Row],[spatial_feat]] = " True",表格2[[#This Row],[spatial_size]]*表格2[[#This Row],[spatial_size]]*3, 0)</f>
        <v>3072</v>
      </c>
      <c r="N2270">
        <f>IF(表格2[[#This Row],[hist_feat]] = " True", 表格2[[#This Row],[hist_bins]]*3, 0)</f>
        <v>0</v>
      </c>
      <c r="O2270">
        <f>表格2[[#This Row],[feature_len_hog]]+表格2[[#This Row],[feature_len_spatial]]+表格2[[#This Row],[feature_len_hist]]</f>
        <v>3152</v>
      </c>
    </row>
    <row r="2271" spans="1:15" hidden="1" x14ac:dyDescent="0.25">
      <c r="A2271" t="s">
        <v>9</v>
      </c>
      <c r="B2271">
        <v>5</v>
      </c>
      <c r="C2271">
        <v>16</v>
      </c>
      <c r="D2271">
        <v>4</v>
      </c>
      <c r="E2271" t="s">
        <v>15</v>
      </c>
      <c r="F2271">
        <v>32</v>
      </c>
      <c r="G2271">
        <v>32</v>
      </c>
      <c r="H2271" t="s">
        <v>13</v>
      </c>
      <c r="I2271" t="s">
        <v>14</v>
      </c>
      <c r="J2271" t="s">
        <v>13</v>
      </c>
      <c r="K2271">
        <v>0.97750000000000004</v>
      </c>
      <c r="L2271">
        <f>表格2[[#This Row],[orient]]*(64/表格2[[#This Row],[pix_per_cell]])*(64/表格2[[#This Row],[pix_per_cell]])*IF(表格2[[#This Row],[hog_channel]]=" ALL", 3, 1)</f>
        <v>240</v>
      </c>
      <c r="M2271">
        <f>IF(表格2[[#This Row],[spatial_feat]] = " True",表格2[[#This Row],[spatial_size]]*表格2[[#This Row],[spatial_size]]*3, 0)</f>
        <v>3072</v>
      </c>
      <c r="N2271">
        <f>IF(表格2[[#This Row],[hist_feat]] = " True", 表格2[[#This Row],[hist_bins]]*3, 0)</f>
        <v>0</v>
      </c>
      <c r="O2271">
        <f>表格2[[#This Row],[feature_len_hog]]+表格2[[#This Row],[feature_len_spatial]]+表格2[[#This Row],[feature_len_hist]]</f>
        <v>3312</v>
      </c>
    </row>
    <row r="2272" spans="1:15" hidden="1" x14ac:dyDescent="0.25">
      <c r="A2272" t="s">
        <v>12</v>
      </c>
      <c r="B2272">
        <v>9</v>
      </c>
      <c r="C2272">
        <v>8</v>
      </c>
      <c r="D2272">
        <v>2</v>
      </c>
      <c r="E2272">
        <v>0</v>
      </c>
      <c r="F2272">
        <v>16</v>
      </c>
      <c r="G2272">
        <v>32</v>
      </c>
      <c r="H2272" t="s">
        <v>14</v>
      </c>
      <c r="I2272" t="s">
        <v>14</v>
      </c>
      <c r="J2272" t="s">
        <v>13</v>
      </c>
      <c r="K2272">
        <v>0.97750000000000004</v>
      </c>
      <c r="L2272">
        <f>表格2[[#This Row],[orient]]*(64/表格2[[#This Row],[pix_per_cell]])*(64/表格2[[#This Row],[pix_per_cell]])*IF(表格2[[#This Row],[hog_channel]]=" ALL", 3, 1)</f>
        <v>576</v>
      </c>
      <c r="M2272">
        <f>IF(表格2[[#This Row],[spatial_feat]] = " True",表格2[[#This Row],[spatial_size]]*表格2[[#This Row],[spatial_size]]*3, 0)</f>
        <v>0</v>
      </c>
      <c r="N2272">
        <f>IF(表格2[[#This Row],[hist_feat]] = " True", 表格2[[#This Row],[hist_bins]]*3, 0)</f>
        <v>0</v>
      </c>
      <c r="O2272">
        <f>表格2[[#This Row],[feature_len_hog]]+表格2[[#This Row],[feature_len_spatial]]+表格2[[#This Row],[feature_len_hist]]</f>
        <v>576</v>
      </c>
    </row>
    <row r="2273" spans="1:15" hidden="1" x14ac:dyDescent="0.25">
      <c r="A2273" t="s">
        <v>12</v>
      </c>
      <c r="B2273">
        <v>9</v>
      </c>
      <c r="C2273">
        <v>8</v>
      </c>
      <c r="D2273">
        <v>2</v>
      </c>
      <c r="E2273">
        <v>0</v>
      </c>
      <c r="F2273">
        <v>32</v>
      </c>
      <c r="G2273">
        <v>16</v>
      </c>
      <c r="H2273" t="s">
        <v>14</v>
      </c>
      <c r="I2273" t="s">
        <v>14</v>
      </c>
      <c r="J2273" t="s">
        <v>13</v>
      </c>
      <c r="K2273">
        <v>0.97750000000000004</v>
      </c>
      <c r="L2273">
        <f>表格2[[#This Row],[orient]]*(64/表格2[[#This Row],[pix_per_cell]])*(64/表格2[[#This Row],[pix_per_cell]])*IF(表格2[[#This Row],[hog_channel]]=" ALL", 3, 1)</f>
        <v>576</v>
      </c>
      <c r="M2273">
        <f>IF(表格2[[#This Row],[spatial_feat]] = " True",表格2[[#This Row],[spatial_size]]*表格2[[#This Row],[spatial_size]]*3, 0)</f>
        <v>0</v>
      </c>
      <c r="N2273">
        <f>IF(表格2[[#This Row],[hist_feat]] = " True", 表格2[[#This Row],[hist_bins]]*3, 0)</f>
        <v>0</v>
      </c>
      <c r="O2273">
        <f>表格2[[#This Row],[feature_len_hog]]+表格2[[#This Row],[feature_len_spatial]]+表格2[[#This Row],[feature_len_hist]]</f>
        <v>576</v>
      </c>
    </row>
    <row r="2274" spans="1:15" hidden="1" x14ac:dyDescent="0.25">
      <c r="A2274" t="s">
        <v>12</v>
      </c>
      <c r="B2274">
        <v>9</v>
      </c>
      <c r="C2274">
        <v>8</v>
      </c>
      <c r="D2274">
        <v>2</v>
      </c>
      <c r="E2274">
        <v>0</v>
      </c>
      <c r="F2274">
        <v>32</v>
      </c>
      <c r="G2274">
        <v>32</v>
      </c>
      <c r="H2274" t="s">
        <v>14</v>
      </c>
      <c r="I2274" t="s">
        <v>14</v>
      </c>
      <c r="J2274" t="s">
        <v>13</v>
      </c>
      <c r="K2274">
        <v>0.97750000000000004</v>
      </c>
      <c r="L2274">
        <f>表格2[[#This Row],[orient]]*(64/表格2[[#This Row],[pix_per_cell]])*(64/表格2[[#This Row],[pix_per_cell]])*IF(表格2[[#This Row],[hog_channel]]=" ALL", 3, 1)</f>
        <v>576</v>
      </c>
      <c r="M2274">
        <f>IF(表格2[[#This Row],[spatial_feat]] = " True",表格2[[#This Row],[spatial_size]]*表格2[[#This Row],[spatial_size]]*3, 0)</f>
        <v>0</v>
      </c>
      <c r="N2274">
        <f>IF(表格2[[#This Row],[hist_feat]] = " True", 表格2[[#This Row],[hist_bins]]*3, 0)</f>
        <v>0</v>
      </c>
      <c r="O2274">
        <f>表格2[[#This Row],[feature_len_hog]]+表格2[[#This Row],[feature_len_spatial]]+表格2[[#This Row],[feature_len_hist]]</f>
        <v>576</v>
      </c>
    </row>
    <row r="2275" spans="1:15" hidden="1" x14ac:dyDescent="0.25">
      <c r="A2275" t="s">
        <v>12</v>
      </c>
      <c r="B2275">
        <v>9</v>
      </c>
      <c r="C2275">
        <v>8</v>
      </c>
      <c r="D2275">
        <v>3</v>
      </c>
      <c r="E2275">
        <v>0</v>
      </c>
      <c r="F2275">
        <v>16</v>
      </c>
      <c r="G2275">
        <v>32</v>
      </c>
      <c r="H2275" t="s">
        <v>14</v>
      </c>
      <c r="I2275" t="s">
        <v>14</v>
      </c>
      <c r="J2275" t="s">
        <v>13</v>
      </c>
      <c r="K2275">
        <v>0.97750000000000004</v>
      </c>
      <c r="L2275">
        <f>表格2[[#This Row],[orient]]*(64/表格2[[#This Row],[pix_per_cell]])*(64/表格2[[#This Row],[pix_per_cell]])*IF(表格2[[#This Row],[hog_channel]]=" ALL", 3, 1)</f>
        <v>576</v>
      </c>
      <c r="M2275">
        <f>IF(表格2[[#This Row],[spatial_feat]] = " True",表格2[[#This Row],[spatial_size]]*表格2[[#This Row],[spatial_size]]*3, 0)</f>
        <v>0</v>
      </c>
      <c r="N2275">
        <f>IF(表格2[[#This Row],[hist_feat]] = " True", 表格2[[#This Row],[hist_bins]]*3, 0)</f>
        <v>0</v>
      </c>
      <c r="O2275">
        <f>表格2[[#This Row],[feature_len_hog]]+表格2[[#This Row],[feature_len_spatial]]+表格2[[#This Row],[feature_len_hist]]</f>
        <v>576</v>
      </c>
    </row>
    <row r="2276" spans="1:15" hidden="1" x14ac:dyDescent="0.25">
      <c r="A2276" t="s">
        <v>12</v>
      </c>
      <c r="B2276">
        <v>9</v>
      </c>
      <c r="C2276">
        <v>8</v>
      </c>
      <c r="D2276">
        <v>3</v>
      </c>
      <c r="E2276">
        <v>0</v>
      </c>
      <c r="F2276">
        <v>32</v>
      </c>
      <c r="G2276">
        <v>16</v>
      </c>
      <c r="H2276" t="s">
        <v>14</v>
      </c>
      <c r="I2276" t="s">
        <v>14</v>
      </c>
      <c r="J2276" t="s">
        <v>13</v>
      </c>
      <c r="K2276">
        <v>0.97750000000000004</v>
      </c>
      <c r="L2276">
        <f>表格2[[#This Row],[orient]]*(64/表格2[[#This Row],[pix_per_cell]])*(64/表格2[[#This Row],[pix_per_cell]])*IF(表格2[[#This Row],[hog_channel]]=" ALL", 3, 1)</f>
        <v>576</v>
      </c>
      <c r="M2276">
        <f>IF(表格2[[#This Row],[spatial_feat]] = " True",表格2[[#This Row],[spatial_size]]*表格2[[#This Row],[spatial_size]]*3, 0)</f>
        <v>0</v>
      </c>
      <c r="N2276">
        <f>IF(表格2[[#This Row],[hist_feat]] = " True", 表格2[[#This Row],[hist_bins]]*3, 0)</f>
        <v>0</v>
      </c>
      <c r="O2276">
        <f>表格2[[#This Row],[feature_len_hog]]+表格2[[#This Row],[feature_len_spatial]]+表格2[[#This Row],[feature_len_hist]]</f>
        <v>576</v>
      </c>
    </row>
    <row r="2277" spans="1:15" hidden="1" x14ac:dyDescent="0.25">
      <c r="A2277" t="s">
        <v>12</v>
      </c>
      <c r="B2277">
        <v>9</v>
      </c>
      <c r="C2277">
        <v>8</v>
      </c>
      <c r="D2277">
        <v>3</v>
      </c>
      <c r="E2277">
        <v>1</v>
      </c>
      <c r="F2277">
        <v>16</v>
      </c>
      <c r="G2277">
        <v>32</v>
      </c>
      <c r="H2277" t="s">
        <v>13</v>
      </c>
      <c r="I2277" t="s">
        <v>14</v>
      </c>
      <c r="J2277" t="s">
        <v>13</v>
      </c>
      <c r="K2277">
        <v>0.97750000000000004</v>
      </c>
      <c r="L2277">
        <f>表格2[[#This Row],[orient]]*(64/表格2[[#This Row],[pix_per_cell]])*(64/表格2[[#This Row],[pix_per_cell]])*IF(表格2[[#This Row],[hog_channel]]=" ALL", 3, 1)</f>
        <v>576</v>
      </c>
      <c r="M2277">
        <f>IF(表格2[[#This Row],[spatial_feat]] = " True",表格2[[#This Row],[spatial_size]]*表格2[[#This Row],[spatial_size]]*3, 0)</f>
        <v>768</v>
      </c>
      <c r="N2277">
        <f>IF(表格2[[#This Row],[hist_feat]] = " True", 表格2[[#This Row],[hist_bins]]*3, 0)</f>
        <v>0</v>
      </c>
      <c r="O2277">
        <f>表格2[[#This Row],[feature_len_hog]]+表格2[[#This Row],[feature_len_spatial]]+表格2[[#This Row],[feature_len_hist]]</f>
        <v>1344</v>
      </c>
    </row>
    <row r="2278" spans="1:15" hidden="1" x14ac:dyDescent="0.25">
      <c r="A2278" t="s">
        <v>12</v>
      </c>
      <c r="B2278">
        <v>9</v>
      </c>
      <c r="C2278">
        <v>8</v>
      </c>
      <c r="D2278">
        <v>3</v>
      </c>
      <c r="E2278">
        <v>2</v>
      </c>
      <c r="F2278">
        <v>16</v>
      </c>
      <c r="G2278">
        <v>16</v>
      </c>
      <c r="H2278" t="s">
        <v>13</v>
      </c>
      <c r="I2278" t="s">
        <v>14</v>
      </c>
      <c r="J2278" t="s">
        <v>13</v>
      </c>
      <c r="K2278">
        <v>0.97750000000000004</v>
      </c>
      <c r="L2278">
        <f>表格2[[#This Row],[orient]]*(64/表格2[[#This Row],[pix_per_cell]])*(64/表格2[[#This Row],[pix_per_cell]])*IF(表格2[[#This Row],[hog_channel]]=" ALL", 3, 1)</f>
        <v>576</v>
      </c>
      <c r="M2278">
        <f>IF(表格2[[#This Row],[spatial_feat]] = " True",表格2[[#This Row],[spatial_size]]*表格2[[#This Row],[spatial_size]]*3, 0)</f>
        <v>768</v>
      </c>
      <c r="N2278">
        <f>IF(表格2[[#This Row],[hist_feat]] = " True", 表格2[[#This Row],[hist_bins]]*3, 0)</f>
        <v>0</v>
      </c>
      <c r="O2278">
        <f>表格2[[#This Row],[feature_len_hog]]+表格2[[#This Row],[feature_len_spatial]]+表格2[[#This Row],[feature_len_hist]]</f>
        <v>1344</v>
      </c>
    </row>
    <row r="2279" spans="1:15" hidden="1" x14ac:dyDescent="0.25">
      <c r="A2279" t="s">
        <v>12</v>
      </c>
      <c r="B2279">
        <v>9</v>
      </c>
      <c r="C2279">
        <v>8</v>
      </c>
      <c r="D2279">
        <v>3</v>
      </c>
      <c r="E2279">
        <v>2</v>
      </c>
      <c r="F2279">
        <v>16</v>
      </c>
      <c r="G2279">
        <v>32</v>
      </c>
      <c r="H2279" t="s">
        <v>14</v>
      </c>
      <c r="I2279" t="s">
        <v>13</v>
      </c>
      <c r="J2279" t="s">
        <v>13</v>
      </c>
      <c r="K2279">
        <v>0.97750000000000004</v>
      </c>
      <c r="L2279">
        <f>表格2[[#This Row],[orient]]*(64/表格2[[#This Row],[pix_per_cell]])*(64/表格2[[#This Row],[pix_per_cell]])*IF(表格2[[#This Row],[hog_channel]]=" ALL", 3, 1)</f>
        <v>576</v>
      </c>
      <c r="M2279">
        <f>IF(表格2[[#This Row],[spatial_feat]] = " True",表格2[[#This Row],[spatial_size]]*表格2[[#This Row],[spatial_size]]*3, 0)</f>
        <v>0</v>
      </c>
      <c r="N2279">
        <f>IF(表格2[[#This Row],[hist_feat]] = " True", 表格2[[#This Row],[hist_bins]]*3, 0)</f>
        <v>96</v>
      </c>
      <c r="O2279">
        <f>表格2[[#This Row],[feature_len_hog]]+表格2[[#This Row],[feature_len_spatial]]+表格2[[#This Row],[feature_len_hist]]</f>
        <v>672</v>
      </c>
    </row>
    <row r="2280" spans="1:15" hidden="1" x14ac:dyDescent="0.25">
      <c r="A2280" t="s">
        <v>12</v>
      </c>
      <c r="B2280">
        <v>9</v>
      </c>
      <c r="C2280">
        <v>8</v>
      </c>
      <c r="D2280">
        <v>4</v>
      </c>
      <c r="E2280">
        <v>0</v>
      </c>
      <c r="F2280">
        <v>16</v>
      </c>
      <c r="G2280">
        <v>32</v>
      </c>
      <c r="H2280" t="s">
        <v>14</v>
      </c>
      <c r="I2280" t="s">
        <v>14</v>
      </c>
      <c r="J2280" t="s">
        <v>13</v>
      </c>
      <c r="K2280">
        <v>0.97750000000000004</v>
      </c>
      <c r="L2280">
        <f>表格2[[#This Row],[orient]]*(64/表格2[[#This Row],[pix_per_cell]])*(64/表格2[[#This Row],[pix_per_cell]])*IF(表格2[[#This Row],[hog_channel]]=" ALL", 3, 1)</f>
        <v>576</v>
      </c>
      <c r="M2280">
        <f>IF(表格2[[#This Row],[spatial_feat]] = " True",表格2[[#This Row],[spatial_size]]*表格2[[#This Row],[spatial_size]]*3, 0)</f>
        <v>0</v>
      </c>
      <c r="N2280">
        <f>IF(表格2[[#This Row],[hist_feat]] = " True", 表格2[[#This Row],[hist_bins]]*3, 0)</f>
        <v>0</v>
      </c>
      <c r="O2280">
        <f>表格2[[#This Row],[feature_len_hog]]+表格2[[#This Row],[feature_len_spatial]]+表格2[[#This Row],[feature_len_hist]]</f>
        <v>576</v>
      </c>
    </row>
    <row r="2281" spans="1:15" hidden="1" x14ac:dyDescent="0.25">
      <c r="A2281" t="s">
        <v>12</v>
      </c>
      <c r="B2281">
        <v>9</v>
      </c>
      <c r="C2281">
        <v>8</v>
      </c>
      <c r="D2281">
        <v>4</v>
      </c>
      <c r="E2281">
        <v>1</v>
      </c>
      <c r="F2281">
        <v>16</v>
      </c>
      <c r="G2281">
        <v>16</v>
      </c>
      <c r="H2281" t="s">
        <v>13</v>
      </c>
      <c r="I2281" t="s">
        <v>14</v>
      </c>
      <c r="J2281" t="s">
        <v>13</v>
      </c>
      <c r="K2281">
        <v>0.97750000000000004</v>
      </c>
      <c r="L2281">
        <f>表格2[[#This Row],[orient]]*(64/表格2[[#This Row],[pix_per_cell]])*(64/表格2[[#This Row],[pix_per_cell]])*IF(表格2[[#This Row],[hog_channel]]=" ALL", 3, 1)</f>
        <v>576</v>
      </c>
      <c r="M2281">
        <f>IF(表格2[[#This Row],[spatial_feat]] = " True",表格2[[#This Row],[spatial_size]]*表格2[[#This Row],[spatial_size]]*3, 0)</f>
        <v>768</v>
      </c>
      <c r="N2281">
        <f>IF(表格2[[#This Row],[hist_feat]] = " True", 表格2[[#This Row],[hist_bins]]*3, 0)</f>
        <v>0</v>
      </c>
      <c r="O2281">
        <f>表格2[[#This Row],[feature_len_hog]]+表格2[[#This Row],[feature_len_spatial]]+表格2[[#This Row],[feature_len_hist]]</f>
        <v>1344</v>
      </c>
    </row>
    <row r="2282" spans="1:15" hidden="1" x14ac:dyDescent="0.25">
      <c r="A2282" t="s">
        <v>12</v>
      </c>
      <c r="B2282">
        <v>9</v>
      </c>
      <c r="C2282">
        <v>8</v>
      </c>
      <c r="D2282">
        <v>4</v>
      </c>
      <c r="E2282">
        <v>1</v>
      </c>
      <c r="F2282">
        <v>16</v>
      </c>
      <c r="G2282">
        <v>32</v>
      </c>
      <c r="H2282" t="s">
        <v>13</v>
      </c>
      <c r="I2282" t="s">
        <v>14</v>
      </c>
      <c r="J2282" t="s">
        <v>13</v>
      </c>
      <c r="K2282">
        <v>0.97750000000000004</v>
      </c>
      <c r="L2282">
        <f>表格2[[#This Row],[orient]]*(64/表格2[[#This Row],[pix_per_cell]])*(64/表格2[[#This Row],[pix_per_cell]])*IF(表格2[[#This Row],[hog_channel]]=" ALL", 3, 1)</f>
        <v>576</v>
      </c>
      <c r="M2282">
        <f>IF(表格2[[#This Row],[spatial_feat]] = " True",表格2[[#This Row],[spatial_size]]*表格2[[#This Row],[spatial_size]]*3, 0)</f>
        <v>768</v>
      </c>
      <c r="N2282">
        <f>IF(表格2[[#This Row],[hist_feat]] = " True", 表格2[[#This Row],[hist_bins]]*3, 0)</f>
        <v>0</v>
      </c>
      <c r="O2282">
        <f>表格2[[#This Row],[feature_len_hog]]+表格2[[#This Row],[feature_len_spatial]]+表格2[[#This Row],[feature_len_hist]]</f>
        <v>1344</v>
      </c>
    </row>
    <row r="2283" spans="1:15" hidden="1" x14ac:dyDescent="0.25">
      <c r="A2283" t="s">
        <v>12</v>
      </c>
      <c r="B2283">
        <v>9</v>
      </c>
      <c r="C2283">
        <v>16</v>
      </c>
      <c r="D2283">
        <v>2</v>
      </c>
      <c r="E2283">
        <v>0</v>
      </c>
      <c r="F2283">
        <v>16</v>
      </c>
      <c r="G2283">
        <v>32</v>
      </c>
      <c r="H2283" t="s">
        <v>14</v>
      </c>
      <c r="I2283" t="s">
        <v>14</v>
      </c>
      <c r="J2283" t="s">
        <v>13</v>
      </c>
      <c r="K2283">
        <v>0.97750000000000004</v>
      </c>
      <c r="L2283">
        <f>表格2[[#This Row],[orient]]*(64/表格2[[#This Row],[pix_per_cell]])*(64/表格2[[#This Row],[pix_per_cell]])*IF(表格2[[#This Row],[hog_channel]]=" ALL", 3, 1)</f>
        <v>144</v>
      </c>
      <c r="M2283">
        <f>IF(表格2[[#This Row],[spatial_feat]] = " True",表格2[[#This Row],[spatial_size]]*表格2[[#This Row],[spatial_size]]*3, 0)</f>
        <v>0</v>
      </c>
      <c r="N2283">
        <f>IF(表格2[[#This Row],[hist_feat]] = " True", 表格2[[#This Row],[hist_bins]]*3, 0)</f>
        <v>0</v>
      </c>
      <c r="O2283">
        <f>表格2[[#This Row],[feature_len_hog]]+表格2[[#This Row],[feature_len_spatial]]+表格2[[#This Row],[feature_len_hist]]</f>
        <v>144</v>
      </c>
    </row>
    <row r="2284" spans="1:15" hidden="1" x14ac:dyDescent="0.25">
      <c r="A2284" t="s">
        <v>12</v>
      </c>
      <c r="B2284">
        <v>9</v>
      </c>
      <c r="C2284">
        <v>16</v>
      </c>
      <c r="D2284">
        <v>2</v>
      </c>
      <c r="E2284">
        <v>1</v>
      </c>
      <c r="F2284">
        <v>16</v>
      </c>
      <c r="G2284">
        <v>32</v>
      </c>
      <c r="H2284" t="s">
        <v>13</v>
      </c>
      <c r="I2284" t="s">
        <v>14</v>
      </c>
      <c r="J2284" t="s">
        <v>13</v>
      </c>
      <c r="K2284">
        <v>0.97750000000000004</v>
      </c>
      <c r="L2284">
        <f>表格2[[#This Row],[orient]]*(64/表格2[[#This Row],[pix_per_cell]])*(64/表格2[[#This Row],[pix_per_cell]])*IF(表格2[[#This Row],[hog_channel]]=" ALL", 3, 1)</f>
        <v>144</v>
      </c>
      <c r="M2284">
        <f>IF(表格2[[#This Row],[spatial_feat]] = " True",表格2[[#This Row],[spatial_size]]*表格2[[#This Row],[spatial_size]]*3, 0)</f>
        <v>768</v>
      </c>
      <c r="N2284">
        <f>IF(表格2[[#This Row],[hist_feat]] = " True", 表格2[[#This Row],[hist_bins]]*3, 0)</f>
        <v>0</v>
      </c>
      <c r="O2284">
        <f>表格2[[#This Row],[feature_len_hog]]+表格2[[#This Row],[feature_len_spatial]]+表格2[[#This Row],[feature_len_hist]]</f>
        <v>912</v>
      </c>
    </row>
    <row r="2285" spans="1:15" hidden="1" x14ac:dyDescent="0.25">
      <c r="A2285" t="s">
        <v>12</v>
      </c>
      <c r="B2285">
        <v>9</v>
      </c>
      <c r="C2285">
        <v>16</v>
      </c>
      <c r="D2285">
        <v>2</v>
      </c>
      <c r="E2285">
        <v>2</v>
      </c>
      <c r="F2285">
        <v>16</v>
      </c>
      <c r="G2285">
        <v>16</v>
      </c>
      <c r="H2285" t="s">
        <v>13</v>
      </c>
      <c r="I2285" t="s">
        <v>14</v>
      </c>
      <c r="J2285" t="s">
        <v>13</v>
      </c>
      <c r="K2285">
        <v>0.97750000000000004</v>
      </c>
      <c r="L2285">
        <f>表格2[[#This Row],[orient]]*(64/表格2[[#This Row],[pix_per_cell]])*(64/表格2[[#This Row],[pix_per_cell]])*IF(表格2[[#This Row],[hog_channel]]=" ALL", 3, 1)</f>
        <v>144</v>
      </c>
      <c r="M2285">
        <f>IF(表格2[[#This Row],[spatial_feat]] = " True",表格2[[#This Row],[spatial_size]]*表格2[[#This Row],[spatial_size]]*3, 0)</f>
        <v>768</v>
      </c>
      <c r="N2285">
        <f>IF(表格2[[#This Row],[hist_feat]] = " True", 表格2[[#This Row],[hist_bins]]*3, 0)</f>
        <v>0</v>
      </c>
      <c r="O2285">
        <f>表格2[[#This Row],[feature_len_hog]]+表格2[[#This Row],[feature_len_spatial]]+表格2[[#This Row],[feature_len_hist]]</f>
        <v>912</v>
      </c>
    </row>
    <row r="2286" spans="1:15" hidden="1" x14ac:dyDescent="0.25">
      <c r="A2286" t="s">
        <v>12</v>
      </c>
      <c r="B2286">
        <v>9</v>
      </c>
      <c r="C2286">
        <v>16</v>
      </c>
      <c r="D2286">
        <v>2</v>
      </c>
      <c r="E2286" t="s">
        <v>15</v>
      </c>
      <c r="F2286">
        <v>16</v>
      </c>
      <c r="G2286">
        <v>16</v>
      </c>
      <c r="H2286" t="s">
        <v>14</v>
      </c>
      <c r="I2286" t="s">
        <v>14</v>
      </c>
      <c r="J2286" t="s">
        <v>13</v>
      </c>
      <c r="K2286">
        <v>0.97750000000000004</v>
      </c>
      <c r="L2286">
        <f>表格2[[#This Row],[orient]]*(64/表格2[[#This Row],[pix_per_cell]])*(64/表格2[[#This Row],[pix_per_cell]])*IF(表格2[[#This Row],[hog_channel]]=" ALL", 3, 1)</f>
        <v>432</v>
      </c>
      <c r="M2286">
        <f>IF(表格2[[#This Row],[spatial_feat]] = " True",表格2[[#This Row],[spatial_size]]*表格2[[#This Row],[spatial_size]]*3, 0)</f>
        <v>0</v>
      </c>
      <c r="N2286">
        <f>IF(表格2[[#This Row],[hist_feat]] = " True", 表格2[[#This Row],[hist_bins]]*3, 0)</f>
        <v>0</v>
      </c>
      <c r="O2286">
        <f>表格2[[#This Row],[feature_len_hog]]+表格2[[#This Row],[feature_len_spatial]]+表格2[[#This Row],[feature_len_hist]]</f>
        <v>432</v>
      </c>
    </row>
    <row r="2287" spans="1:15" hidden="1" x14ac:dyDescent="0.25">
      <c r="A2287" t="s">
        <v>12</v>
      </c>
      <c r="B2287">
        <v>9</v>
      </c>
      <c r="C2287">
        <v>16</v>
      </c>
      <c r="D2287">
        <v>3</v>
      </c>
      <c r="E2287">
        <v>2</v>
      </c>
      <c r="F2287">
        <v>16</v>
      </c>
      <c r="G2287">
        <v>16</v>
      </c>
      <c r="H2287" t="s">
        <v>13</v>
      </c>
      <c r="I2287" t="s">
        <v>14</v>
      </c>
      <c r="J2287" t="s">
        <v>13</v>
      </c>
      <c r="K2287">
        <v>0.97750000000000004</v>
      </c>
      <c r="L2287">
        <f>表格2[[#This Row],[orient]]*(64/表格2[[#This Row],[pix_per_cell]])*(64/表格2[[#This Row],[pix_per_cell]])*IF(表格2[[#This Row],[hog_channel]]=" ALL", 3, 1)</f>
        <v>144</v>
      </c>
      <c r="M2287">
        <f>IF(表格2[[#This Row],[spatial_feat]] = " True",表格2[[#This Row],[spatial_size]]*表格2[[#This Row],[spatial_size]]*3, 0)</f>
        <v>768</v>
      </c>
      <c r="N2287">
        <f>IF(表格2[[#This Row],[hist_feat]] = " True", 表格2[[#This Row],[hist_bins]]*3, 0)</f>
        <v>0</v>
      </c>
      <c r="O2287">
        <f>表格2[[#This Row],[feature_len_hog]]+表格2[[#This Row],[feature_len_spatial]]+表格2[[#This Row],[feature_len_hist]]</f>
        <v>912</v>
      </c>
    </row>
    <row r="2288" spans="1:15" hidden="1" x14ac:dyDescent="0.25">
      <c r="A2288" t="s">
        <v>12</v>
      </c>
      <c r="B2288">
        <v>9</v>
      </c>
      <c r="C2288">
        <v>16</v>
      </c>
      <c r="D2288">
        <v>3</v>
      </c>
      <c r="E2288">
        <v>2</v>
      </c>
      <c r="F2288">
        <v>32</v>
      </c>
      <c r="G2288">
        <v>16</v>
      </c>
      <c r="H2288" t="s">
        <v>13</v>
      </c>
      <c r="I2288" t="s">
        <v>14</v>
      </c>
      <c r="J2288" t="s">
        <v>13</v>
      </c>
      <c r="K2288">
        <v>0.97750000000000004</v>
      </c>
      <c r="L2288">
        <f>表格2[[#This Row],[orient]]*(64/表格2[[#This Row],[pix_per_cell]])*(64/表格2[[#This Row],[pix_per_cell]])*IF(表格2[[#This Row],[hog_channel]]=" ALL", 3, 1)</f>
        <v>144</v>
      </c>
      <c r="M2288">
        <f>IF(表格2[[#This Row],[spatial_feat]] = " True",表格2[[#This Row],[spatial_size]]*表格2[[#This Row],[spatial_size]]*3, 0)</f>
        <v>3072</v>
      </c>
      <c r="N2288">
        <f>IF(表格2[[#This Row],[hist_feat]] = " True", 表格2[[#This Row],[hist_bins]]*3, 0)</f>
        <v>0</v>
      </c>
      <c r="O2288">
        <f>表格2[[#This Row],[feature_len_hog]]+表格2[[#This Row],[feature_len_spatial]]+表格2[[#This Row],[feature_len_hist]]</f>
        <v>3216</v>
      </c>
    </row>
    <row r="2289" spans="1:15" hidden="1" x14ac:dyDescent="0.25">
      <c r="A2289" t="s">
        <v>12</v>
      </c>
      <c r="B2289">
        <v>9</v>
      </c>
      <c r="C2289">
        <v>16</v>
      </c>
      <c r="D2289">
        <v>3</v>
      </c>
      <c r="E2289" t="s">
        <v>15</v>
      </c>
      <c r="F2289">
        <v>32</v>
      </c>
      <c r="G2289">
        <v>16</v>
      </c>
      <c r="H2289" t="s">
        <v>14</v>
      </c>
      <c r="I2289" t="s">
        <v>14</v>
      </c>
      <c r="J2289" t="s">
        <v>13</v>
      </c>
      <c r="K2289">
        <v>0.97750000000000004</v>
      </c>
      <c r="L2289">
        <f>表格2[[#This Row],[orient]]*(64/表格2[[#This Row],[pix_per_cell]])*(64/表格2[[#This Row],[pix_per_cell]])*IF(表格2[[#This Row],[hog_channel]]=" ALL", 3, 1)</f>
        <v>432</v>
      </c>
      <c r="M2289">
        <f>IF(表格2[[#This Row],[spatial_feat]] = " True",表格2[[#This Row],[spatial_size]]*表格2[[#This Row],[spatial_size]]*3, 0)</f>
        <v>0</v>
      </c>
      <c r="N2289">
        <f>IF(表格2[[#This Row],[hist_feat]] = " True", 表格2[[#This Row],[hist_bins]]*3, 0)</f>
        <v>0</v>
      </c>
      <c r="O2289">
        <f>表格2[[#This Row],[feature_len_hog]]+表格2[[#This Row],[feature_len_spatial]]+表格2[[#This Row],[feature_len_hist]]</f>
        <v>432</v>
      </c>
    </row>
    <row r="2290" spans="1:15" hidden="1" x14ac:dyDescent="0.25">
      <c r="A2290" t="s">
        <v>12</v>
      </c>
      <c r="B2290">
        <v>9</v>
      </c>
      <c r="C2290">
        <v>16</v>
      </c>
      <c r="D2290">
        <v>4</v>
      </c>
      <c r="E2290">
        <v>0</v>
      </c>
      <c r="F2290">
        <v>16</v>
      </c>
      <c r="G2290">
        <v>16</v>
      </c>
      <c r="H2290" t="s">
        <v>13</v>
      </c>
      <c r="I2290" t="s">
        <v>14</v>
      </c>
      <c r="J2290" t="s">
        <v>13</v>
      </c>
      <c r="K2290">
        <v>0.97750000000000004</v>
      </c>
      <c r="L2290">
        <f>表格2[[#This Row],[orient]]*(64/表格2[[#This Row],[pix_per_cell]])*(64/表格2[[#This Row],[pix_per_cell]])*IF(表格2[[#This Row],[hog_channel]]=" ALL", 3, 1)</f>
        <v>144</v>
      </c>
      <c r="M2290">
        <f>IF(表格2[[#This Row],[spatial_feat]] = " True",表格2[[#This Row],[spatial_size]]*表格2[[#This Row],[spatial_size]]*3, 0)</f>
        <v>768</v>
      </c>
      <c r="N2290">
        <f>IF(表格2[[#This Row],[hist_feat]] = " True", 表格2[[#This Row],[hist_bins]]*3, 0)</f>
        <v>0</v>
      </c>
      <c r="O2290">
        <f>表格2[[#This Row],[feature_len_hog]]+表格2[[#This Row],[feature_len_spatial]]+表格2[[#This Row],[feature_len_hist]]</f>
        <v>912</v>
      </c>
    </row>
    <row r="2291" spans="1:15" hidden="1" x14ac:dyDescent="0.25">
      <c r="A2291" t="s">
        <v>12</v>
      </c>
      <c r="B2291">
        <v>9</v>
      </c>
      <c r="C2291">
        <v>16</v>
      </c>
      <c r="D2291">
        <v>4</v>
      </c>
      <c r="E2291" t="s">
        <v>15</v>
      </c>
      <c r="F2291">
        <v>16</v>
      </c>
      <c r="G2291">
        <v>16</v>
      </c>
      <c r="H2291" t="s">
        <v>14</v>
      </c>
      <c r="I2291" t="s">
        <v>14</v>
      </c>
      <c r="J2291" t="s">
        <v>13</v>
      </c>
      <c r="K2291">
        <v>0.97750000000000004</v>
      </c>
      <c r="L2291">
        <f>表格2[[#This Row],[orient]]*(64/表格2[[#This Row],[pix_per_cell]])*(64/表格2[[#This Row],[pix_per_cell]])*IF(表格2[[#This Row],[hog_channel]]=" ALL", 3, 1)</f>
        <v>432</v>
      </c>
      <c r="M2291">
        <f>IF(表格2[[#This Row],[spatial_feat]] = " True",表格2[[#This Row],[spatial_size]]*表格2[[#This Row],[spatial_size]]*3, 0)</f>
        <v>0</v>
      </c>
      <c r="N2291">
        <f>IF(表格2[[#This Row],[hist_feat]] = " True", 表格2[[#This Row],[hist_bins]]*3, 0)</f>
        <v>0</v>
      </c>
      <c r="O2291">
        <f>表格2[[#This Row],[feature_len_hog]]+表格2[[#This Row],[feature_len_spatial]]+表格2[[#This Row],[feature_len_hist]]</f>
        <v>432</v>
      </c>
    </row>
    <row r="2292" spans="1:15" hidden="1" x14ac:dyDescent="0.25">
      <c r="A2292" t="s">
        <v>12</v>
      </c>
      <c r="B2292">
        <v>5</v>
      </c>
      <c r="C2292">
        <v>8</v>
      </c>
      <c r="D2292">
        <v>2</v>
      </c>
      <c r="E2292">
        <v>2</v>
      </c>
      <c r="F2292">
        <v>32</v>
      </c>
      <c r="G2292">
        <v>16</v>
      </c>
      <c r="H2292" t="s">
        <v>13</v>
      </c>
      <c r="I2292" t="s">
        <v>13</v>
      </c>
      <c r="J2292" t="s">
        <v>13</v>
      </c>
      <c r="K2292">
        <v>0.97750000000000004</v>
      </c>
      <c r="L2292">
        <f>表格2[[#This Row],[orient]]*(64/表格2[[#This Row],[pix_per_cell]])*(64/表格2[[#This Row],[pix_per_cell]])*IF(表格2[[#This Row],[hog_channel]]=" ALL", 3, 1)</f>
        <v>320</v>
      </c>
      <c r="M2292">
        <f>IF(表格2[[#This Row],[spatial_feat]] = " True",表格2[[#This Row],[spatial_size]]*表格2[[#This Row],[spatial_size]]*3, 0)</f>
        <v>3072</v>
      </c>
      <c r="N2292">
        <f>IF(表格2[[#This Row],[hist_feat]] = " True", 表格2[[#This Row],[hist_bins]]*3, 0)</f>
        <v>48</v>
      </c>
      <c r="O2292">
        <f>表格2[[#This Row],[feature_len_hog]]+表格2[[#This Row],[feature_len_spatial]]+表格2[[#This Row],[feature_len_hist]]</f>
        <v>3440</v>
      </c>
    </row>
    <row r="2293" spans="1:15" hidden="1" x14ac:dyDescent="0.25">
      <c r="A2293" t="s">
        <v>12</v>
      </c>
      <c r="B2293">
        <v>5</v>
      </c>
      <c r="C2293">
        <v>8</v>
      </c>
      <c r="D2293">
        <v>2</v>
      </c>
      <c r="E2293" t="s">
        <v>15</v>
      </c>
      <c r="F2293">
        <v>32</v>
      </c>
      <c r="G2293">
        <v>16</v>
      </c>
      <c r="H2293" t="s">
        <v>14</v>
      </c>
      <c r="I2293" t="s">
        <v>14</v>
      </c>
      <c r="J2293" t="s">
        <v>13</v>
      </c>
      <c r="K2293">
        <v>0.97750000000000004</v>
      </c>
      <c r="L2293">
        <f>表格2[[#This Row],[orient]]*(64/表格2[[#This Row],[pix_per_cell]])*(64/表格2[[#This Row],[pix_per_cell]])*IF(表格2[[#This Row],[hog_channel]]=" ALL", 3, 1)</f>
        <v>960</v>
      </c>
      <c r="M2293">
        <f>IF(表格2[[#This Row],[spatial_feat]] = " True",表格2[[#This Row],[spatial_size]]*表格2[[#This Row],[spatial_size]]*3, 0)</f>
        <v>0</v>
      </c>
      <c r="N2293">
        <f>IF(表格2[[#This Row],[hist_feat]] = " True", 表格2[[#This Row],[hist_bins]]*3, 0)</f>
        <v>0</v>
      </c>
      <c r="O2293">
        <f>表格2[[#This Row],[feature_len_hog]]+表格2[[#This Row],[feature_len_spatial]]+表格2[[#This Row],[feature_len_hist]]</f>
        <v>960</v>
      </c>
    </row>
    <row r="2294" spans="1:15" hidden="1" x14ac:dyDescent="0.25">
      <c r="A2294" t="s">
        <v>12</v>
      </c>
      <c r="B2294">
        <v>5</v>
      </c>
      <c r="C2294">
        <v>8</v>
      </c>
      <c r="D2294">
        <v>3</v>
      </c>
      <c r="E2294">
        <v>1</v>
      </c>
      <c r="F2294">
        <v>32</v>
      </c>
      <c r="G2294">
        <v>16</v>
      </c>
      <c r="H2294" t="s">
        <v>13</v>
      </c>
      <c r="I2294" t="s">
        <v>14</v>
      </c>
      <c r="J2294" t="s">
        <v>13</v>
      </c>
      <c r="K2294">
        <v>0.97750000000000004</v>
      </c>
      <c r="L2294">
        <f>表格2[[#This Row],[orient]]*(64/表格2[[#This Row],[pix_per_cell]])*(64/表格2[[#This Row],[pix_per_cell]])*IF(表格2[[#This Row],[hog_channel]]=" ALL", 3, 1)</f>
        <v>320</v>
      </c>
      <c r="M2294">
        <f>IF(表格2[[#This Row],[spatial_feat]] = " True",表格2[[#This Row],[spatial_size]]*表格2[[#This Row],[spatial_size]]*3, 0)</f>
        <v>3072</v>
      </c>
      <c r="N2294">
        <f>IF(表格2[[#This Row],[hist_feat]] = " True", 表格2[[#This Row],[hist_bins]]*3, 0)</f>
        <v>0</v>
      </c>
      <c r="O2294">
        <f>表格2[[#This Row],[feature_len_hog]]+表格2[[#This Row],[feature_len_spatial]]+表格2[[#This Row],[feature_len_hist]]</f>
        <v>3392</v>
      </c>
    </row>
    <row r="2295" spans="1:15" hidden="1" x14ac:dyDescent="0.25">
      <c r="A2295" t="s">
        <v>12</v>
      </c>
      <c r="B2295">
        <v>5</v>
      </c>
      <c r="C2295">
        <v>8</v>
      </c>
      <c r="D2295">
        <v>4</v>
      </c>
      <c r="E2295">
        <v>0</v>
      </c>
      <c r="F2295">
        <v>16</v>
      </c>
      <c r="G2295">
        <v>32</v>
      </c>
      <c r="H2295" t="s">
        <v>14</v>
      </c>
      <c r="I2295" t="s">
        <v>14</v>
      </c>
      <c r="J2295" t="s">
        <v>13</v>
      </c>
      <c r="K2295">
        <v>0.97750000000000004</v>
      </c>
      <c r="L2295">
        <f>表格2[[#This Row],[orient]]*(64/表格2[[#This Row],[pix_per_cell]])*(64/表格2[[#This Row],[pix_per_cell]])*IF(表格2[[#This Row],[hog_channel]]=" ALL", 3, 1)</f>
        <v>320</v>
      </c>
      <c r="M2295">
        <f>IF(表格2[[#This Row],[spatial_feat]] = " True",表格2[[#This Row],[spatial_size]]*表格2[[#This Row],[spatial_size]]*3, 0)</f>
        <v>0</v>
      </c>
      <c r="N2295">
        <f>IF(表格2[[#This Row],[hist_feat]] = " True", 表格2[[#This Row],[hist_bins]]*3, 0)</f>
        <v>0</v>
      </c>
      <c r="O2295">
        <f>表格2[[#This Row],[feature_len_hog]]+表格2[[#This Row],[feature_len_spatial]]+表格2[[#This Row],[feature_len_hist]]</f>
        <v>320</v>
      </c>
    </row>
    <row r="2296" spans="1:15" hidden="1" x14ac:dyDescent="0.25">
      <c r="A2296" t="s">
        <v>12</v>
      </c>
      <c r="B2296">
        <v>5</v>
      </c>
      <c r="C2296">
        <v>8</v>
      </c>
      <c r="D2296">
        <v>4</v>
      </c>
      <c r="E2296">
        <v>1</v>
      </c>
      <c r="F2296">
        <v>16</v>
      </c>
      <c r="G2296">
        <v>32</v>
      </c>
      <c r="H2296" t="s">
        <v>14</v>
      </c>
      <c r="I2296" t="s">
        <v>13</v>
      </c>
      <c r="J2296" t="s">
        <v>13</v>
      </c>
      <c r="K2296">
        <v>0.97750000000000004</v>
      </c>
      <c r="L2296">
        <f>表格2[[#This Row],[orient]]*(64/表格2[[#This Row],[pix_per_cell]])*(64/表格2[[#This Row],[pix_per_cell]])*IF(表格2[[#This Row],[hog_channel]]=" ALL", 3, 1)</f>
        <v>320</v>
      </c>
      <c r="M2296">
        <f>IF(表格2[[#This Row],[spatial_feat]] = " True",表格2[[#This Row],[spatial_size]]*表格2[[#This Row],[spatial_size]]*3, 0)</f>
        <v>0</v>
      </c>
      <c r="N2296">
        <f>IF(表格2[[#This Row],[hist_feat]] = " True", 表格2[[#This Row],[hist_bins]]*3, 0)</f>
        <v>96</v>
      </c>
      <c r="O2296">
        <f>表格2[[#This Row],[feature_len_hog]]+表格2[[#This Row],[feature_len_spatial]]+表格2[[#This Row],[feature_len_hist]]</f>
        <v>416</v>
      </c>
    </row>
    <row r="2297" spans="1:15" hidden="1" x14ac:dyDescent="0.25">
      <c r="A2297" t="s">
        <v>12</v>
      </c>
      <c r="B2297">
        <v>5</v>
      </c>
      <c r="C2297">
        <v>8</v>
      </c>
      <c r="D2297">
        <v>4</v>
      </c>
      <c r="E2297">
        <v>1</v>
      </c>
      <c r="F2297">
        <v>32</v>
      </c>
      <c r="G2297">
        <v>16</v>
      </c>
      <c r="H2297" t="s">
        <v>14</v>
      </c>
      <c r="I2297" t="s">
        <v>13</v>
      </c>
      <c r="J2297" t="s">
        <v>13</v>
      </c>
      <c r="K2297">
        <v>0.97750000000000004</v>
      </c>
      <c r="L2297">
        <f>表格2[[#This Row],[orient]]*(64/表格2[[#This Row],[pix_per_cell]])*(64/表格2[[#This Row],[pix_per_cell]])*IF(表格2[[#This Row],[hog_channel]]=" ALL", 3, 1)</f>
        <v>320</v>
      </c>
      <c r="M2297">
        <f>IF(表格2[[#This Row],[spatial_feat]] = " True",表格2[[#This Row],[spatial_size]]*表格2[[#This Row],[spatial_size]]*3, 0)</f>
        <v>0</v>
      </c>
      <c r="N2297">
        <f>IF(表格2[[#This Row],[hist_feat]] = " True", 表格2[[#This Row],[hist_bins]]*3, 0)</f>
        <v>48</v>
      </c>
      <c r="O2297">
        <f>表格2[[#This Row],[feature_len_hog]]+表格2[[#This Row],[feature_len_spatial]]+表格2[[#This Row],[feature_len_hist]]</f>
        <v>368</v>
      </c>
    </row>
    <row r="2298" spans="1:15" hidden="1" x14ac:dyDescent="0.25">
      <c r="A2298" t="s">
        <v>12</v>
      </c>
      <c r="B2298">
        <v>5</v>
      </c>
      <c r="C2298">
        <v>8</v>
      </c>
      <c r="D2298">
        <v>4</v>
      </c>
      <c r="E2298">
        <v>2</v>
      </c>
      <c r="F2298">
        <v>32</v>
      </c>
      <c r="G2298">
        <v>16</v>
      </c>
      <c r="H2298" t="s">
        <v>14</v>
      </c>
      <c r="I2298" t="s">
        <v>13</v>
      </c>
      <c r="J2298" t="s">
        <v>13</v>
      </c>
      <c r="K2298">
        <v>0.97750000000000004</v>
      </c>
      <c r="L2298">
        <f>表格2[[#This Row],[orient]]*(64/表格2[[#This Row],[pix_per_cell]])*(64/表格2[[#This Row],[pix_per_cell]])*IF(表格2[[#This Row],[hog_channel]]=" ALL", 3, 1)</f>
        <v>320</v>
      </c>
      <c r="M2298">
        <f>IF(表格2[[#This Row],[spatial_feat]] = " True",表格2[[#This Row],[spatial_size]]*表格2[[#This Row],[spatial_size]]*3, 0)</f>
        <v>0</v>
      </c>
      <c r="N2298">
        <f>IF(表格2[[#This Row],[hist_feat]] = " True", 表格2[[#This Row],[hist_bins]]*3, 0)</f>
        <v>48</v>
      </c>
      <c r="O2298">
        <f>表格2[[#This Row],[feature_len_hog]]+表格2[[#This Row],[feature_len_spatial]]+表格2[[#This Row],[feature_len_hist]]</f>
        <v>368</v>
      </c>
    </row>
    <row r="2299" spans="1:15" hidden="1" x14ac:dyDescent="0.25">
      <c r="A2299" t="s">
        <v>12</v>
      </c>
      <c r="B2299">
        <v>5</v>
      </c>
      <c r="C2299">
        <v>16</v>
      </c>
      <c r="D2299">
        <v>2</v>
      </c>
      <c r="E2299">
        <v>1</v>
      </c>
      <c r="F2299">
        <v>16</v>
      </c>
      <c r="G2299">
        <v>16</v>
      </c>
      <c r="H2299" t="s">
        <v>13</v>
      </c>
      <c r="I2299" t="s">
        <v>14</v>
      </c>
      <c r="J2299" t="s">
        <v>13</v>
      </c>
      <c r="K2299">
        <v>0.97750000000000004</v>
      </c>
      <c r="L2299">
        <f>表格2[[#This Row],[orient]]*(64/表格2[[#This Row],[pix_per_cell]])*(64/表格2[[#This Row],[pix_per_cell]])*IF(表格2[[#This Row],[hog_channel]]=" ALL", 3, 1)</f>
        <v>80</v>
      </c>
      <c r="M2299">
        <f>IF(表格2[[#This Row],[spatial_feat]] = " True",表格2[[#This Row],[spatial_size]]*表格2[[#This Row],[spatial_size]]*3, 0)</f>
        <v>768</v>
      </c>
      <c r="N2299">
        <f>IF(表格2[[#This Row],[hist_feat]] = " True", 表格2[[#This Row],[hist_bins]]*3, 0)</f>
        <v>0</v>
      </c>
      <c r="O2299">
        <f>表格2[[#This Row],[feature_len_hog]]+表格2[[#This Row],[feature_len_spatial]]+表格2[[#This Row],[feature_len_hist]]</f>
        <v>848</v>
      </c>
    </row>
    <row r="2300" spans="1:15" hidden="1" x14ac:dyDescent="0.25">
      <c r="A2300" t="s">
        <v>12</v>
      </c>
      <c r="B2300">
        <v>5</v>
      </c>
      <c r="C2300">
        <v>16</v>
      </c>
      <c r="D2300">
        <v>2</v>
      </c>
      <c r="E2300">
        <v>2</v>
      </c>
      <c r="F2300">
        <v>16</v>
      </c>
      <c r="G2300">
        <v>16</v>
      </c>
      <c r="H2300" t="s">
        <v>13</v>
      </c>
      <c r="I2300" t="s">
        <v>14</v>
      </c>
      <c r="J2300" t="s">
        <v>13</v>
      </c>
      <c r="K2300">
        <v>0.97750000000000004</v>
      </c>
      <c r="L2300">
        <f>表格2[[#This Row],[orient]]*(64/表格2[[#This Row],[pix_per_cell]])*(64/表格2[[#This Row],[pix_per_cell]])*IF(表格2[[#This Row],[hog_channel]]=" ALL", 3, 1)</f>
        <v>80</v>
      </c>
      <c r="M2300">
        <f>IF(表格2[[#This Row],[spatial_feat]] = " True",表格2[[#This Row],[spatial_size]]*表格2[[#This Row],[spatial_size]]*3, 0)</f>
        <v>768</v>
      </c>
      <c r="N2300">
        <f>IF(表格2[[#This Row],[hist_feat]] = " True", 表格2[[#This Row],[hist_bins]]*3, 0)</f>
        <v>0</v>
      </c>
      <c r="O2300">
        <f>表格2[[#This Row],[feature_len_hog]]+表格2[[#This Row],[feature_len_spatial]]+表格2[[#This Row],[feature_len_hist]]</f>
        <v>848</v>
      </c>
    </row>
    <row r="2301" spans="1:15" hidden="1" x14ac:dyDescent="0.25">
      <c r="A2301" t="s">
        <v>12</v>
      </c>
      <c r="B2301">
        <v>5</v>
      </c>
      <c r="C2301">
        <v>16</v>
      </c>
      <c r="D2301">
        <v>3</v>
      </c>
      <c r="E2301">
        <v>1</v>
      </c>
      <c r="F2301">
        <v>16</v>
      </c>
      <c r="G2301">
        <v>16</v>
      </c>
      <c r="H2301" t="s">
        <v>13</v>
      </c>
      <c r="I2301" t="s">
        <v>14</v>
      </c>
      <c r="J2301" t="s">
        <v>13</v>
      </c>
      <c r="K2301">
        <v>0.97750000000000004</v>
      </c>
      <c r="L2301">
        <f>表格2[[#This Row],[orient]]*(64/表格2[[#This Row],[pix_per_cell]])*(64/表格2[[#This Row],[pix_per_cell]])*IF(表格2[[#This Row],[hog_channel]]=" ALL", 3, 1)</f>
        <v>80</v>
      </c>
      <c r="M2301">
        <f>IF(表格2[[#This Row],[spatial_feat]] = " True",表格2[[#This Row],[spatial_size]]*表格2[[#This Row],[spatial_size]]*3, 0)</f>
        <v>768</v>
      </c>
      <c r="N2301">
        <f>IF(表格2[[#This Row],[hist_feat]] = " True", 表格2[[#This Row],[hist_bins]]*3, 0)</f>
        <v>0</v>
      </c>
      <c r="O2301">
        <f>表格2[[#This Row],[feature_len_hog]]+表格2[[#This Row],[feature_len_spatial]]+表格2[[#This Row],[feature_len_hist]]</f>
        <v>848</v>
      </c>
    </row>
    <row r="2302" spans="1:15" hidden="1" x14ac:dyDescent="0.25">
      <c r="A2302" t="s">
        <v>12</v>
      </c>
      <c r="B2302">
        <v>5</v>
      </c>
      <c r="C2302">
        <v>16</v>
      </c>
      <c r="D2302">
        <v>3</v>
      </c>
      <c r="E2302">
        <v>2</v>
      </c>
      <c r="F2302">
        <v>32</v>
      </c>
      <c r="G2302">
        <v>16</v>
      </c>
      <c r="H2302" t="s">
        <v>13</v>
      </c>
      <c r="I2302" t="s">
        <v>14</v>
      </c>
      <c r="J2302" t="s">
        <v>13</v>
      </c>
      <c r="K2302">
        <v>0.97750000000000004</v>
      </c>
      <c r="L2302">
        <f>表格2[[#This Row],[orient]]*(64/表格2[[#This Row],[pix_per_cell]])*(64/表格2[[#This Row],[pix_per_cell]])*IF(表格2[[#This Row],[hog_channel]]=" ALL", 3, 1)</f>
        <v>80</v>
      </c>
      <c r="M2302">
        <f>IF(表格2[[#This Row],[spatial_feat]] = " True",表格2[[#This Row],[spatial_size]]*表格2[[#This Row],[spatial_size]]*3, 0)</f>
        <v>3072</v>
      </c>
      <c r="N2302">
        <f>IF(表格2[[#This Row],[hist_feat]] = " True", 表格2[[#This Row],[hist_bins]]*3, 0)</f>
        <v>0</v>
      </c>
      <c r="O2302">
        <f>表格2[[#This Row],[feature_len_hog]]+表格2[[#This Row],[feature_len_spatial]]+表格2[[#This Row],[feature_len_hist]]</f>
        <v>3152</v>
      </c>
    </row>
    <row r="2303" spans="1:15" hidden="1" x14ac:dyDescent="0.25">
      <c r="A2303" t="s">
        <v>12</v>
      </c>
      <c r="B2303">
        <v>5</v>
      </c>
      <c r="C2303">
        <v>16</v>
      </c>
      <c r="D2303">
        <v>4</v>
      </c>
      <c r="E2303" t="s">
        <v>15</v>
      </c>
      <c r="F2303">
        <v>32</v>
      </c>
      <c r="G2303">
        <v>16</v>
      </c>
      <c r="H2303" t="s">
        <v>13</v>
      </c>
      <c r="I2303" t="s">
        <v>14</v>
      </c>
      <c r="J2303" t="s">
        <v>13</v>
      </c>
      <c r="K2303">
        <v>0.97750000000000004</v>
      </c>
      <c r="L2303">
        <f>表格2[[#This Row],[orient]]*(64/表格2[[#This Row],[pix_per_cell]])*(64/表格2[[#This Row],[pix_per_cell]])*IF(表格2[[#This Row],[hog_channel]]=" ALL", 3, 1)</f>
        <v>240</v>
      </c>
      <c r="M2303">
        <f>IF(表格2[[#This Row],[spatial_feat]] = " True",表格2[[#This Row],[spatial_size]]*表格2[[#This Row],[spatial_size]]*3, 0)</f>
        <v>3072</v>
      </c>
      <c r="N2303">
        <f>IF(表格2[[#This Row],[hist_feat]] = " True", 表格2[[#This Row],[hist_bins]]*3, 0)</f>
        <v>0</v>
      </c>
      <c r="O2303">
        <f>表格2[[#This Row],[feature_len_hog]]+表格2[[#This Row],[feature_len_spatial]]+表格2[[#This Row],[feature_len_hist]]</f>
        <v>3312</v>
      </c>
    </row>
    <row r="2304" spans="1:15" hidden="1" x14ac:dyDescent="0.25">
      <c r="A2304" t="s">
        <v>11</v>
      </c>
      <c r="B2304">
        <v>9</v>
      </c>
      <c r="C2304">
        <v>8</v>
      </c>
      <c r="D2304">
        <v>2</v>
      </c>
      <c r="E2304">
        <v>0</v>
      </c>
      <c r="F2304">
        <v>32</v>
      </c>
      <c r="G2304">
        <v>32</v>
      </c>
      <c r="H2304" t="s">
        <v>14</v>
      </c>
      <c r="I2304" t="s">
        <v>14</v>
      </c>
      <c r="J2304" t="s">
        <v>13</v>
      </c>
      <c r="K2304">
        <v>0.97750000000000004</v>
      </c>
      <c r="L2304">
        <f>表格2[[#This Row],[orient]]*(64/表格2[[#This Row],[pix_per_cell]])*(64/表格2[[#This Row],[pix_per_cell]])*IF(表格2[[#This Row],[hog_channel]]=" ALL", 3, 1)</f>
        <v>576</v>
      </c>
      <c r="M2304">
        <f>IF(表格2[[#This Row],[spatial_feat]] = " True",表格2[[#This Row],[spatial_size]]*表格2[[#This Row],[spatial_size]]*3, 0)</f>
        <v>0</v>
      </c>
      <c r="N2304">
        <f>IF(表格2[[#This Row],[hist_feat]] = " True", 表格2[[#This Row],[hist_bins]]*3, 0)</f>
        <v>0</v>
      </c>
      <c r="O2304">
        <f>表格2[[#This Row],[feature_len_hog]]+表格2[[#This Row],[feature_len_spatial]]+表格2[[#This Row],[feature_len_hist]]</f>
        <v>576</v>
      </c>
    </row>
    <row r="2305" spans="1:15" hidden="1" x14ac:dyDescent="0.25">
      <c r="A2305" t="s">
        <v>11</v>
      </c>
      <c r="B2305">
        <v>9</v>
      </c>
      <c r="C2305">
        <v>8</v>
      </c>
      <c r="D2305">
        <v>2</v>
      </c>
      <c r="E2305">
        <v>2</v>
      </c>
      <c r="F2305">
        <v>16</v>
      </c>
      <c r="G2305">
        <v>32</v>
      </c>
      <c r="H2305" t="s">
        <v>13</v>
      </c>
      <c r="I2305" t="s">
        <v>14</v>
      </c>
      <c r="J2305" t="s">
        <v>13</v>
      </c>
      <c r="K2305">
        <v>0.97750000000000004</v>
      </c>
      <c r="L2305">
        <f>表格2[[#This Row],[orient]]*(64/表格2[[#This Row],[pix_per_cell]])*(64/表格2[[#This Row],[pix_per_cell]])*IF(表格2[[#This Row],[hog_channel]]=" ALL", 3, 1)</f>
        <v>576</v>
      </c>
      <c r="M2305">
        <f>IF(表格2[[#This Row],[spatial_feat]] = " True",表格2[[#This Row],[spatial_size]]*表格2[[#This Row],[spatial_size]]*3, 0)</f>
        <v>768</v>
      </c>
      <c r="N2305">
        <f>IF(表格2[[#This Row],[hist_feat]] = " True", 表格2[[#This Row],[hist_bins]]*3, 0)</f>
        <v>0</v>
      </c>
      <c r="O2305">
        <f>表格2[[#This Row],[feature_len_hog]]+表格2[[#This Row],[feature_len_spatial]]+表格2[[#This Row],[feature_len_hist]]</f>
        <v>1344</v>
      </c>
    </row>
    <row r="2306" spans="1:15" hidden="1" x14ac:dyDescent="0.25">
      <c r="A2306" t="s">
        <v>11</v>
      </c>
      <c r="B2306">
        <v>9</v>
      </c>
      <c r="C2306">
        <v>8</v>
      </c>
      <c r="D2306">
        <v>3</v>
      </c>
      <c r="E2306">
        <v>0</v>
      </c>
      <c r="F2306">
        <v>16</v>
      </c>
      <c r="G2306">
        <v>16</v>
      </c>
      <c r="H2306" t="s">
        <v>14</v>
      </c>
      <c r="I2306" t="s">
        <v>13</v>
      </c>
      <c r="J2306" t="s">
        <v>13</v>
      </c>
      <c r="K2306">
        <v>0.97750000000000004</v>
      </c>
      <c r="L2306">
        <f>表格2[[#This Row],[orient]]*(64/表格2[[#This Row],[pix_per_cell]])*(64/表格2[[#This Row],[pix_per_cell]])*IF(表格2[[#This Row],[hog_channel]]=" ALL", 3, 1)</f>
        <v>576</v>
      </c>
      <c r="M2306">
        <f>IF(表格2[[#This Row],[spatial_feat]] = " True",表格2[[#This Row],[spatial_size]]*表格2[[#This Row],[spatial_size]]*3, 0)</f>
        <v>0</v>
      </c>
      <c r="N2306">
        <f>IF(表格2[[#This Row],[hist_feat]] = " True", 表格2[[#This Row],[hist_bins]]*3, 0)</f>
        <v>48</v>
      </c>
      <c r="O2306">
        <f>表格2[[#This Row],[feature_len_hog]]+表格2[[#This Row],[feature_len_spatial]]+表格2[[#This Row],[feature_len_hist]]</f>
        <v>624</v>
      </c>
    </row>
    <row r="2307" spans="1:15" hidden="1" x14ac:dyDescent="0.25">
      <c r="A2307" t="s">
        <v>11</v>
      </c>
      <c r="B2307">
        <v>9</v>
      </c>
      <c r="C2307">
        <v>8</v>
      </c>
      <c r="D2307">
        <v>4</v>
      </c>
      <c r="E2307">
        <v>1</v>
      </c>
      <c r="F2307">
        <v>32</v>
      </c>
      <c r="G2307">
        <v>16</v>
      </c>
      <c r="H2307" t="s">
        <v>14</v>
      </c>
      <c r="I2307" t="s">
        <v>13</v>
      </c>
      <c r="J2307" t="s">
        <v>13</v>
      </c>
      <c r="K2307">
        <v>0.97750000000000004</v>
      </c>
      <c r="L2307">
        <f>表格2[[#This Row],[orient]]*(64/表格2[[#This Row],[pix_per_cell]])*(64/表格2[[#This Row],[pix_per_cell]])*IF(表格2[[#This Row],[hog_channel]]=" ALL", 3, 1)</f>
        <v>576</v>
      </c>
      <c r="M2307">
        <f>IF(表格2[[#This Row],[spatial_feat]] = " True",表格2[[#This Row],[spatial_size]]*表格2[[#This Row],[spatial_size]]*3, 0)</f>
        <v>0</v>
      </c>
      <c r="N2307">
        <f>IF(表格2[[#This Row],[hist_feat]] = " True", 表格2[[#This Row],[hist_bins]]*3, 0)</f>
        <v>48</v>
      </c>
      <c r="O2307">
        <f>表格2[[#This Row],[feature_len_hog]]+表格2[[#This Row],[feature_len_spatial]]+表格2[[#This Row],[feature_len_hist]]</f>
        <v>624</v>
      </c>
    </row>
    <row r="2308" spans="1:15" hidden="1" x14ac:dyDescent="0.25">
      <c r="A2308" t="s">
        <v>11</v>
      </c>
      <c r="B2308">
        <v>9</v>
      </c>
      <c r="C2308">
        <v>8</v>
      </c>
      <c r="D2308">
        <v>4</v>
      </c>
      <c r="E2308">
        <v>2</v>
      </c>
      <c r="F2308">
        <v>32</v>
      </c>
      <c r="G2308">
        <v>16</v>
      </c>
      <c r="H2308" t="s">
        <v>14</v>
      </c>
      <c r="I2308" t="s">
        <v>13</v>
      </c>
      <c r="J2308" t="s">
        <v>13</v>
      </c>
      <c r="K2308">
        <v>0.97750000000000004</v>
      </c>
      <c r="L2308">
        <f>表格2[[#This Row],[orient]]*(64/表格2[[#This Row],[pix_per_cell]])*(64/表格2[[#This Row],[pix_per_cell]])*IF(表格2[[#This Row],[hog_channel]]=" ALL", 3, 1)</f>
        <v>576</v>
      </c>
      <c r="M2308">
        <f>IF(表格2[[#This Row],[spatial_feat]] = " True",表格2[[#This Row],[spatial_size]]*表格2[[#This Row],[spatial_size]]*3, 0)</f>
        <v>0</v>
      </c>
      <c r="N2308">
        <f>IF(表格2[[#This Row],[hist_feat]] = " True", 表格2[[#This Row],[hist_bins]]*3, 0)</f>
        <v>48</v>
      </c>
      <c r="O2308">
        <f>表格2[[#This Row],[feature_len_hog]]+表格2[[#This Row],[feature_len_spatial]]+表格2[[#This Row],[feature_len_hist]]</f>
        <v>624</v>
      </c>
    </row>
    <row r="2309" spans="1:15" hidden="1" x14ac:dyDescent="0.25">
      <c r="A2309" t="s">
        <v>11</v>
      </c>
      <c r="B2309">
        <v>9</v>
      </c>
      <c r="C2309">
        <v>16</v>
      </c>
      <c r="D2309">
        <v>2</v>
      </c>
      <c r="E2309">
        <v>2</v>
      </c>
      <c r="F2309">
        <v>16</v>
      </c>
      <c r="G2309">
        <v>32</v>
      </c>
      <c r="H2309" t="s">
        <v>13</v>
      </c>
      <c r="I2309" t="s">
        <v>14</v>
      </c>
      <c r="J2309" t="s">
        <v>13</v>
      </c>
      <c r="K2309">
        <v>0.97750000000000004</v>
      </c>
      <c r="L2309">
        <f>表格2[[#This Row],[orient]]*(64/表格2[[#This Row],[pix_per_cell]])*(64/表格2[[#This Row],[pix_per_cell]])*IF(表格2[[#This Row],[hog_channel]]=" ALL", 3, 1)</f>
        <v>144</v>
      </c>
      <c r="M2309">
        <f>IF(表格2[[#This Row],[spatial_feat]] = " True",表格2[[#This Row],[spatial_size]]*表格2[[#This Row],[spatial_size]]*3, 0)</f>
        <v>768</v>
      </c>
      <c r="N2309">
        <f>IF(表格2[[#This Row],[hist_feat]] = " True", 表格2[[#This Row],[hist_bins]]*3, 0)</f>
        <v>0</v>
      </c>
      <c r="O2309">
        <f>表格2[[#This Row],[feature_len_hog]]+表格2[[#This Row],[feature_len_spatial]]+表格2[[#This Row],[feature_len_hist]]</f>
        <v>912</v>
      </c>
    </row>
    <row r="2310" spans="1:15" hidden="1" x14ac:dyDescent="0.25">
      <c r="A2310" t="s">
        <v>11</v>
      </c>
      <c r="B2310">
        <v>9</v>
      </c>
      <c r="C2310">
        <v>16</v>
      </c>
      <c r="D2310">
        <v>3</v>
      </c>
      <c r="E2310">
        <v>2</v>
      </c>
      <c r="F2310">
        <v>16</v>
      </c>
      <c r="G2310">
        <v>32</v>
      </c>
      <c r="H2310" t="s">
        <v>13</v>
      </c>
      <c r="I2310" t="s">
        <v>14</v>
      </c>
      <c r="J2310" t="s">
        <v>13</v>
      </c>
      <c r="K2310">
        <v>0.97750000000000004</v>
      </c>
      <c r="L2310">
        <f>表格2[[#This Row],[orient]]*(64/表格2[[#This Row],[pix_per_cell]])*(64/表格2[[#This Row],[pix_per_cell]])*IF(表格2[[#This Row],[hog_channel]]=" ALL", 3, 1)</f>
        <v>144</v>
      </c>
      <c r="M2310">
        <f>IF(表格2[[#This Row],[spatial_feat]] = " True",表格2[[#This Row],[spatial_size]]*表格2[[#This Row],[spatial_size]]*3, 0)</f>
        <v>768</v>
      </c>
      <c r="N2310">
        <f>IF(表格2[[#This Row],[hist_feat]] = " True", 表格2[[#This Row],[hist_bins]]*3, 0)</f>
        <v>0</v>
      </c>
      <c r="O2310">
        <f>表格2[[#This Row],[feature_len_hog]]+表格2[[#This Row],[feature_len_spatial]]+表格2[[#This Row],[feature_len_hist]]</f>
        <v>912</v>
      </c>
    </row>
    <row r="2311" spans="1:15" hidden="1" x14ac:dyDescent="0.25">
      <c r="A2311" t="s">
        <v>11</v>
      </c>
      <c r="B2311">
        <v>9</v>
      </c>
      <c r="C2311">
        <v>16</v>
      </c>
      <c r="D2311">
        <v>3</v>
      </c>
      <c r="E2311" t="s">
        <v>15</v>
      </c>
      <c r="F2311">
        <v>32</v>
      </c>
      <c r="G2311">
        <v>16</v>
      </c>
      <c r="H2311" t="s">
        <v>14</v>
      </c>
      <c r="I2311" t="s">
        <v>14</v>
      </c>
      <c r="J2311" t="s">
        <v>13</v>
      </c>
      <c r="K2311">
        <v>0.97750000000000004</v>
      </c>
      <c r="L2311">
        <f>表格2[[#This Row],[orient]]*(64/表格2[[#This Row],[pix_per_cell]])*(64/表格2[[#This Row],[pix_per_cell]])*IF(表格2[[#This Row],[hog_channel]]=" ALL", 3, 1)</f>
        <v>432</v>
      </c>
      <c r="M2311">
        <f>IF(表格2[[#This Row],[spatial_feat]] = " True",表格2[[#This Row],[spatial_size]]*表格2[[#This Row],[spatial_size]]*3, 0)</f>
        <v>0</v>
      </c>
      <c r="N2311">
        <f>IF(表格2[[#This Row],[hist_feat]] = " True", 表格2[[#This Row],[hist_bins]]*3, 0)</f>
        <v>0</v>
      </c>
      <c r="O2311">
        <f>表格2[[#This Row],[feature_len_hog]]+表格2[[#This Row],[feature_len_spatial]]+表格2[[#This Row],[feature_len_hist]]</f>
        <v>432</v>
      </c>
    </row>
    <row r="2312" spans="1:15" hidden="1" x14ac:dyDescent="0.25">
      <c r="A2312" t="s">
        <v>11</v>
      </c>
      <c r="B2312">
        <v>9</v>
      </c>
      <c r="C2312">
        <v>16</v>
      </c>
      <c r="D2312">
        <v>4</v>
      </c>
      <c r="E2312">
        <v>2</v>
      </c>
      <c r="F2312">
        <v>16</v>
      </c>
      <c r="G2312">
        <v>16</v>
      </c>
      <c r="H2312" t="s">
        <v>13</v>
      </c>
      <c r="I2312" t="s">
        <v>14</v>
      </c>
      <c r="J2312" t="s">
        <v>13</v>
      </c>
      <c r="K2312">
        <v>0.97750000000000004</v>
      </c>
      <c r="L2312">
        <f>表格2[[#This Row],[orient]]*(64/表格2[[#This Row],[pix_per_cell]])*(64/表格2[[#This Row],[pix_per_cell]])*IF(表格2[[#This Row],[hog_channel]]=" ALL", 3, 1)</f>
        <v>144</v>
      </c>
      <c r="M2312">
        <f>IF(表格2[[#This Row],[spatial_feat]] = " True",表格2[[#This Row],[spatial_size]]*表格2[[#This Row],[spatial_size]]*3, 0)</f>
        <v>768</v>
      </c>
      <c r="N2312">
        <f>IF(表格2[[#This Row],[hist_feat]] = " True", 表格2[[#This Row],[hist_bins]]*3, 0)</f>
        <v>0</v>
      </c>
      <c r="O2312">
        <f>表格2[[#This Row],[feature_len_hog]]+表格2[[#This Row],[feature_len_spatial]]+表格2[[#This Row],[feature_len_hist]]</f>
        <v>912</v>
      </c>
    </row>
    <row r="2313" spans="1:15" hidden="1" x14ac:dyDescent="0.25">
      <c r="A2313" t="s">
        <v>11</v>
      </c>
      <c r="B2313">
        <v>9</v>
      </c>
      <c r="C2313">
        <v>16</v>
      </c>
      <c r="D2313">
        <v>4</v>
      </c>
      <c r="E2313">
        <v>2</v>
      </c>
      <c r="F2313">
        <v>16</v>
      </c>
      <c r="G2313">
        <v>32</v>
      </c>
      <c r="H2313" t="s">
        <v>13</v>
      </c>
      <c r="I2313" t="s">
        <v>14</v>
      </c>
      <c r="J2313" t="s">
        <v>13</v>
      </c>
      <c r="K2313">
        <v>0.97750000000000004</v>
      </c>
      <c r="L2313">
        <f>表格2[[#This Row],[orient]]*(64/表格2[[#This Row],[pix_per_cell]])*(64/表格2[[#This Row],[pix_per_cell]])*IF(表格2[[#This Row],[hog_channel]]=" ALL", 3, 1)</f>
        <v>144</v>
      </c>
      <c r="M2313">
        <f>IF(表格2[[#This Row],[spatial_feat]] = " True",表格2[[#This Row],[spatial_size]]*表格2[[#This Row],[spatial_size]]*3, 0)</f>
        <v>768</v>
      </c>
      <c r="N2313">
        <f>IF(表格2[[#This Row],[hist_feat]] = " True", 表格2[[#This Row],[hist_bins]]*3, 0)</f>
        <v>0</v>
      </c>
      <c r="O2313">
        <f>表格2[[#This Row],[feature_len_hog]]+表格2[[#This Row],[feature_len_spatial]]+表格2[[#This Row],[feature_len_hist]]</f>
        <v>912</v>
      </c>
    </row>
    <row r="2314" spans="1:15" hidden="1" x14ac:dyDescent="0.25">
      <c r="A2314" t="s">
        <v>11</v>
      </c>
      <c r="B2314">
        <v>5</v>
      </c>
      <c r="C2314">
        <v>8</v>
      </c>
      <c r="D2314">
        <v>2</v>
      </c>
      <c r="E2314">
        <v>0</v>
      </c>
      <c r="F2314">
        <v>32</v>
      </c>
      <c r="G2314">
        <v>16</v>
      </c>
      <c r="H2314" t="s">
        <v>14</v>
      </c>
      <c r="I2314" t="s">
        <v>14</v>
      </c>
      <c r="J2314" t="s">
        <v>13</v>
      </c>
      <c r="K2314">
        <v>0.97750000000000004</v>
      </c>
      <c r="L2314">
        <f>表格2[[#This Row],[orient]]*(64/表格2[[#This Row],[pix_per_cell]])*(64/表格2[[#This Row],[pix_per_cell]])*IF(表格2[[#This Row],[hog_channel]]=" ALL", 3, 1)</f>
        <v>320</v>
      </c>
      <c r="M2314">
        <f>IF(表格2[[#This Row],[spatial_feat]] = " True",表格2[[#This Row],[spatial_size]]*表格2[[#This Row],[spatial_size]]*3, 0)</f>
        <v>0</v>
      </c>
      <c r="N2314">
        <f>IF(表格2[[#This Row],[hist_feat]] = " True", 表格2[[#This Row],[hist_bins]]*3, 0)</f>
        <v>0</v>
      </c>
      <c r="O2314">
        <f>表格2[[#This Row],[feature_len_hog]]+表格2[[#This Row],[feature_len_spatial]]+表格2[[#This Row],[feature_len_hist]]</f>
        <v>320</v>
      </c>
    </row>
    <row r="2315" spans="1:15" hidden="1" x14ac:dyDescent="0.25">
      <c r="A2315" t="s">
        <v>11</v>
      </c>
      <c r="B2315">
        <v>5</v>
      </c>
      <c r="C2315">
        <v>8</v>
      </c>
      <c r="D2315">
        <v>2</v>
      </c>
      <c r="E2315">
        <v>2</v>
      </c>
      <c r="F2315">
        <v>16</v>
      </c>
      <c r="G2315">
        <v>32</v>
      </c>
      <c r="H2315" t="s">
        <v>13</v>
      </c>
      <c r="I2315" t="s">
        <v>14</v>
      </c>
      <c r="J2315" t="s">
        <v>13</v>
      </c>
      <c r="K2315">
        <v>0.97750000000000004</v>
      </c>
      <c r="L2315">
        <f>表格2[[#This Row],[orient]]*(64/表格2[[#This Row],[pix_per_cell]])*(64/表格2[[#This Row],[pix_per_cell]])*IF(表格2[[#This Row],[hog_channel]]=" ALL", 3, 1)</f>
        <v>320</v>
      </c>
      <c r="M2315">
        <f>IF(表格2[[#This Row],[spatial_feat]] = " True",表格2[[#This Row],[spatial_size]]*表格2[[#This Row],[spatial_size]]*3, 0)</f>
        <v>768</v>
      </c>
      <c r="N2315">
        <f>IF(表格2[[#This Row],[hist_feat]] = " True", 表格2[[#This Row],[hist_bins]]*3, 0)</f>
        <v>0</v>
      </c>
      <c r="O2315">
        <f>表格2[[#This Row],[feature_len_hog]]+表格2[[#This Row],[feature_len_spatial]]+表格2[[#This Row],[feature_len_hist]]</f>
        <v>1088</v>
      </c>
    </row>
    <row r="2316" spans="1:15" hidden="1" x14ac:dyDescent="0.25">
      <c r="A2316" t="s">
        <v>11</v>
      </c>
      <c r="B2316">
        <v>5</v>
      </c>
      <c r="C2316">
        <v>8</v>
      </c>
      <c r="D2316">
        <v>2</v>
      </c>
      <c r="E2316">
        <v>2</v>
      </c>
      <c r="F2316">
        <v>32</v>
      </c>
      <c r="G2316">
        <v>16</v>
      </c>
      <c r="H2316" t="s">
        <v>13</v>
      </c>
      <c r="I2316" t="s">
        <v>13</v>
      </c>
      <c r="J2316" t="s">
        <v>13</v>
      </c>
      <c r="K2316">
        <v>0.97750000000000004</v>
      </c>
      <c r="L2316">
        <f>表格2[[#This Row],[orient]]*(64/表格2[[#This Row],[pix_per_cell]])*(64/表格2[[#This Row],[pix_per_cell]])*IF(表格2[[#This Row],[hog_channel]]=" ALL", 3, 1)</f>
        <v>320</v>
      </c>
      <c r="M2316">
        <f>IF(表格2[[#This Row],[spatial_feat]] = " True",表格2[[#This Row],[spatial_size]]*表格2[[#This Row],[spatial_size]]*3, 0)</f>
        <v>3072</v>
      </c>
      <c r="N2316">
        <f>IF(表格2[[#This Row],[hist_feat]] = " True", 表格2[[#This Row],[hist_bins]]*3, 0)</f>
        <v>48</v>
      </c>
      <c r="O2316">
        <f>表格2[[#This Row],[feature_len_hog]]+表格2[[#This Row],[feature_len_spatial]]+表格2[[#This Row],[feature_len_hist]]</f>
        <v>3440</v>
      </c>
    </row>
    <row r="2317" spans="1:15" hidden="1" x14ac:dyDescent="0.25">
      <c r="A2317" t="s">
        <v>11</v>
      </c>
      <c r="B2317">
        <v>5</v>
      </c>
      <c r="C2317">
        <v>8</v>
      </c>
      <c r="D2317">
        <v>4</v>
      </c>
      <c r="E2317">
        <v>0</v>
      </c>
      <c r="F2317">
        <v>16</v>
      </c>
      <c r="G2317">
        <v>32</v>
      </c>
      <c r="H2317" t="s">
        <v>13</v>
      </c>
      <c r="I2317" t="s">
        <v>14</v>
      </c>
      <c r="J2317" t="s">
        <v>13</v>
      </c>
      <c r="K2317">
        <v>0.97750000000000004</v>
      </c>
      <c r="L2317">
        <f>表格2[[#This Row],[orient]]*(64/表格2[[#This Row],[pix_per_cell]])*(64/表格2[[#This Row],[pix_per_cell]])*IF(表格2[[#This Row],[hog_channel]]=" ALL", 3, 1)</f>
        <v>320</v>
      </c>
      <c r="M2317">
        <f>IF(表格2[[#This Row],[spatial_feat]] = " True",表格2[[#This Row],[spatial_size]]*表格2[[#This Row],[spatial_size]]*3, 0)</f>
        <v>768</v>
      </c>
      <c r="N2317">
        <f>IF(表格2[[#This Row],[hist_feat]] = " True", 表格2[[#This Row],[hist_bins]]*3, 0)</f>
        <v>0</v>
      </c>
      <c r="O2317">
        <f>表格2[[#This Row],[feature_len_hog]]+表格2[[#This Row],[feature_len_spatial]]+表格2[[#This Row],[feature_len_hist]]</f>
        <v>1088</v>
      </c>
    </row>
    <row r="2318" spans="1:15" hidden="1" x14ac:dyDescent="0.25">
      <c r="A2318" t="s">
        <v>11</v>
      </c>
      <c r="B2318">
        <v>5</v>
      </c>
      <c r="C2318">
        <v>8</v>
      </c>
      <c r="D2318">
        <v>4</v>
      </c>
      <c r="E2318">
        <v>2</v>
      </c>
      <c r="F2318">
        <v>32</v>
      </c>
      <c r="G2318">
        <v>16</v>
      </c>
      <c r="H2318" t="s">
        <v>13</v>
      </c>
      <c r="I2318" t="s">
        <v>13</v>
      </c>
      <c r="J2318" t="s">
        <v>13</v>
      </c>
      <c r="K2318">
        <v>0.97750000000000004</v>
      </c>
      <c r="L2318">
        <f>表格2[[#This Row],[orient]]*(64/表格2[[#This Row],[pix_per_cell]])*(64/表格2[[#This Row],[pix_per_cell]])*IF(表格2[[#This Row],[hog_channel]]=" ALL", 3, 1)</f>
        <v>320</v>
      </c>
      <c r="M2318">
        <f>IF(表格2[[#This Row],[spatial_feat]] = " True",表格2[[#This Row],[spatial_size]]*表格2[[#This Row],[spatial_size]]*3, 0)</f>
        <v>3072</v>
      </c>
      <c r="N2318">
        <f>IF(表格2[[#This Row],[hist_feat]] = " True", 表格2[[#This Row],[hist_bins]]*3, 0)</f>
        <v>48</v>
      </c>
      <c r="O2318">
        <f>表格2[[#This Row],[feature_len_hog]]+表格2[[#This Row],[feature_len_spatial]]+表格2[[#This Row],[feature_len_hist]]</f>
        <v>3440</v>
      </c>
    </row>
    <row r="2319" spans="1:15" hidden="1" x14ac:dyDescent="0.25">
      <c r="A2319" t="s">
        <v>11</v>
      </c>
      <c r="B2319">
        <v>5</v>
      </c>
      <c r="C2319">
        <v>16</v>
      </c>
      <c r="D2319">
        <v>2</v>
      </c>
      <c r="E2319">
        <v>1</v>
      </c>
      <c r="F2319">
        <v>16</v>
      </c>
      <c r="G2319">
        <v>32</v>
      </c>
      <c r="H2319" t="s">
        <v>13</v>
      </c>
      <c r="I2319" t="s">
        <v>14</v>
      </c>
      <c r="J2319" t="s">
        <v>13</v>
      </c>
      <c r="K2319">
        <v>0.97750000000000004</v>
      </c>
      <c r="L2319">
        <f>表格2[[#This Row],[orient]]*(64/表格2[[#This Row],[pix_per_cell]])*(64/表格2[[#This Row],[pix_per_cell]])*IF(表格2[[#This Row],[hog_channel]]=" ALL", 3, 1)</f>
        <v>80</v>
      </c>
      <c r="M2319">
        <f>IF(表格2[[#This Row],[spatial_feat]] = " True",表格2[[#This Row],[spatial_size]]*表格2[[#This Row],[spatial_size]]*3, 0)</f>
        <v>768</v>
      </c>
      <c r="N2319">
        <f>IF(表格2[[#This Row],[hist_feat]] = " True", 表格2[[#This Row],[hist_bins]]*3, 0)</f>
        <v>0</v>
      </c>
      <c r="O2319">
        <f>表格2[[#This Row],[feature_len_hog]]+表格2[[#This Row],[feature_len_spatial]]+表格2[[#This Row],[feature_len_hist]]</f>
        <v>848</v>
      </c>
    </row>
    <row r="2320" spans="1:15" hidden="1" x14ac:dyDescent="0.25">
      <c r="A2320" t="s">
        <v>11</v>
      </c>
      <c r="B2320">
        <v>5</v>
      </c>
      <c r="C2320">
        <v>16</v>
      </c>
      <c r="D2320">
        <v>2</v>
      </c>
      <c r="E2320">
        <v>2</v>
      </c>
      <c r="F2320">
        <v>32</v>
      </c>
      <c r="G2320">
        <v>16</v>
      </c>
      <c r="H2320" t="s">
        <v>13</v>
      </c>
      <c r="I2320" t="s">
        <v>14</v>
      </c>
      <c r="J2320" t="s">
        <v>13</v>
      </c>
      <c r="K2320">
        <v>0.97750000000000004</v>
      </c>
      <c r="L2320">
        <f>表格2[[#This Row],[orient]]*(64/表格2[[#This Row],[pix_per_cell]])*(64/表格2[[#This Row],[pix_per_cell]])*IF(表格2[[#This Row],[hog_channel]]=" ALL", 3, 1)</f>
        <v>80</v>
      </c>
      <c r="M2320">
        <f>IF(表格2[[#This Row],[spatial_feat]] = " True",表格2[[#This Row],[spatial_size]]*表格2[[#This Row],[spatial_size]]*3, 0)</f>
        <v>3072</v>
      </c>
      <c r="N2320">
        <f>IF(表格2[[#This Row],[hist_feat]] = " True", 表格2[[#This Row],[hist_bins]]*3, 0)</f>
        <v>0</v>
      </c>
      <c r="O2320">
        <f>表格2[[#This Row],[feature_len_hog]]+表格2[[#This Row],[feature_len_spatial]]+表格2[[#This Row],[feature_len_hist]]</f>
        <v>3152</v>
      </c>
    </row>
    <row r="2321" spans="1:15" hidden="1" x14ac:dyDescent="0.25">
      <c r="A2321" t="s">
        <v>11</v>
      </c>
      <c r="B2321">
        <v>5</v>
      </c>
      <c r="C2321">
        <v>16</v>
      </c>
      <c r="D2321">
        <v>2</v>
      </c>
      <c r="E2321" t="s">
        <v>15</v>
      </c>
      <c r="F2321">
        <v>16</v>
      </c>
      <c r="G2321">
        <v>32</v>
      </c>
      <c r="H2321" t="s">
        <v>14</v>
      </c>
      <c r="I2321" t="s">
        <v>14</v>
      </c>
      <c r="J2321" t="s">
        <v>13</v>
      </c>
      <c r="K2321">
        <v>0.97750000000000004</v>
      </c>
      <c r="L2321">
        <f>表格2[[#This Row],[orient]]*(64/表格2[[#This Row],[pix_per_cell]])*(64/表格2[[#This Row],[pix_per_cell]])*IF(表格2[[#This Row],[hog_channel]]=" ALL", 3, 1)</f>
        <v>240</v>
      </c>
      <c r="M2321">
        <f>IF(表格2[[#This Row],[spatial_feat]] = " True",表格2[[#This Row],[spatial_size]]*表格2[[#This Row],[spatial_size]]*3, 0)</f>
        <v>0</v>
      </c>
      <c r="N2321">
        <f>IF(表格2[[#This Row],[hist_feat]] = " True", 表格2[[#This Row],[hist_bins]]*3, 0)</f>
        <v>0</v>
      </c>
      <c r="O2321">
        <f>表格2[[#This Row],[feature_len_hog]]+表格2[[#This Row],[feature_len_spatial]]+表格2[[#This Row],[feature_len_hist]]</f>
        <v>240</v>
      </c>
    </row>
    <row r="2322" spans="1:15" hidden="1" x14ac:dyDescent="0.25">
      <c r="A2322" t="s">
        <v>11</v>
      </c>
      <c r="B2322">
        <v>5</v>
      </c>
      <c r="C2322">
        <v>16</v>
      </c>
      <c r="D2322">
        <v>4</v>
      </c>
      <c r="E2322">
        <v>2</v>
      </c>
      <c r="F2322">
        <v>32</v>
      </c>
      <c r="G2322">
        <v>16</v>
      </c>
      <c r="H2322" t="s">
        <v>13</v>
      </c>
      <c r="I2322" t="s">
        <v>14</v>
      </c>
      <c r="J2322" t="s">
        <v>13</v>
      </c>
      <c r="K2322">
        <v>0.97750000000000004</v>
      </c>
      <c r="L2322">
        <f>表格2[[#This Row],[orient]]*(64/表格2[[#This Row],[pix_per_cell]])*(64/表格2[[#This Row],[pix_per_cell]])*IF(表格2[[#This Row],[hog_channel]]=" ALL", 3, 1)</f>
        <v>80</v>
      </c>
      <c r="M2322">
        <f>IF(表格2[[#This Row],[spatial_feat]] = " True",表格2[[#This Row],[spatial_size]]*表格2[[#This Row],[spatial_size]]*3, 0)</f>
        <v>3072</v>
      </c>
      <c r="N2322">
        <f>IF(表格2[[#This Row],[hist_feat]] = " True", 表格2[[#This Row],[hist_bins]]*3, 0)</f>
        <v>0</v>
      </c>
      <c r="O2322">
        <f>表格2[[#This Row],[feature_len_hog]]+表格2[[#This Row],[feature_len_spatial]]+表格2[[#This Row],[feature_len_hist]]</f>
        <v>3152</v>
      </c>
    </row>
    <row r="2323" spans="1:15" hidden="1" x14ac:dyDescent="0.25">
      <c r="A2323" t="s">
        <v>11</v>
      </c>
      <c r="B2323">
        <v>5</v>
      </c>
      <c r="C2323">
        <v>16</v>
      </c>
      <c r="D2323">
        <v>4</v>
      </c>
      <c r="E2323" t="s">
        <v>15</v>
      </c>
      <c r="F2323">
        <v>32</v>
      </c>
      <c r="G2323">
        <v>16</v>
      </c>
      <c r="H2323" t="s">
        <v>14</v>
      </c>
      <c r="I2323" t="s">
        <v>14</v>
      </c>
      <c r="J2323" t="s">
        <v>13</v>
      </c>
      <c r="K2323">
        <v>0.97750000000000004</v>
      </c>
      <c r="L2323">
        <f>表格2[[#This Row],[orient]]*(64/表格2[[#This Row],[pix_per_cell]])*(64/表格2[[#This Row],[pix_per_cell]])*IF(表格2[[#This Row],[hog_channel]]=" ALL", 3, 1)</f>
        <v>240</v>
      </c>
      <c r="M2323">
        <f>IF(表格2[[#This Row],[spatial_feat]] = " True",表格2[[#This Row],[spatial_size]]*表格2[[#This Row],[spatial_size]]*3, 0)</f>
        <v>0</v>
      </c>
      <c r="N2323">
        <f>IF(表格2[[#This Row],[hist_feat]] = " True", 表格2[[#This Row],[hist_bins]]*3, 0)</f>
        <v>0</v>
      </c>
      <c r="O2323">
        <f>表格2[[#This Row],[feature_len_hog]]+表格2[[#This Row],[feature_len_spatial]]+表格2[[#This Row],[feature_len_hist]]</f>
        <v>240</v>
      </c>
    </row>
    <row r="2324" spans="1:15" hidden="1" x14ac:dyDescent="0.25">
      <c r="A2324" t="s">
        <v>10</v>
      </c>
      <c r="B2324">
        <v>9</v>
      </c>
      <c r="C2324">
        <v>8</v>
      </c>
      <c r="D2324">
        <v>3</v>
      </c>
      <c r="E2324">
        <v>0</v>
      </c>
      <c r="F2324">
        <v>16</v>
      </c>
      <c r="G2324">
        <v>16</v>
      </c>
      <c r="H2324" t="s">
        <v>13</v>
      </c>
      <c r="I2324" t="s">
        <v>14</v>
      </c>
      <c r="J2324" t="s">
        <v>13</v>
      </c>
      <c r="K2324">
        <v>0.97750000000000004</v>
      </c>
      <c r="L2324">
        <f>表格2[[#This Row],[orient]]*(64/表格2[[#This Row],[pix_per_cell]])*(64/表格2[[#This Row],[pix_per_cell]])*IF(表格2[[#This Row],[hog_channel]]=" ALL", 3, 1)</f>
        <v>576</v>
      </c>
      <c r="M2324">
        <f>IF(表格2[[#This Row],[spatial_feat]] = " True",表格2[[#This Row],[spatial_size]]*表格2[[#This Row],[spatial_size]]*3, 0)</f>
        <v>768</v>
      </c>
      <c r="N2324">
        <f>IF(表格2[[#This Row],[hist_feat]] = " True", 表格2[[#This Row],[hist_bins]]*3, 0)</f>
        <v>0</v>
      </c>
      <c r="O2324">
        <f>表格2[[#This Row],[feature_len_hog]]+表格2[[#This Row],[feature_len_spatial]]+表格2[[#This Row],[feature_len_hist]]</f>
        <v>1344</v>
      </c>
    </row>
    <row r="2325" spans="1:15" hidden="1" x14ac:dyDescent="0.25">
      <c r="A2325" t="s">
        <v>10</v>
      </c>
      <c r="B2325">
        <v>9</v>
      </c>
      <c r="C2325">
        <v>8</v>
      </c>
      <c r="D2325">
        <v>3</v>
      </c>
      <c r="E2325">
        <v>0</v>
      </c>
      <c r="F2325">
        <v>16</v>
      </c>
      <c r="G2325">
        <v>32</v>
      </c>
      <c r="H2325" t="s">
        <v>13</v>
      </c>
      <c r="I2325" t="s">
        <v>14</v>
      </c>
      <c r="J2325" t="s">
        <v>13</v>
      </c>
      <c r="K2325">
        <v>0.97750000000000004</v>
      </c>
      <c r="L2325">
        <f>表格2[[#This Row],[orient]]*(64/表格2[[#This Row],[pix_per_cell]])*(64/表格2[[#This Row],[pix_per_cell]])*IF(表格2[[#This Row],[hog_channel]]=" ALL", 3, 1)</f>
        <v>576</v>
      </c>
      <c r="M2325">
        <f>IF(表格2[[#This Row],[spatial_feat]] = " True",表格2[[#This Row],[spatial_size]]*表格2[[#This Row],[spatial_size]]*3, 0)</f>
        <v>768</v>
      </c>
      <c r="N2325">
        <f>IF(表格2[[#This Row],[hist_feat]] = " True", 表格2[[#This Row],[hist_bins]]*3, 0)</f>
        <v>0</v>
      </c>
      <c r="O2325">
        <f>表格2[[#This Row],[feature_len_hog]]+表格2[[#This Row],[feature_len_spatial]]+表格2[[#This Row],[feature_len_hist]]</f>
        <v>1344</v>
      </c>
    </row>
    <row r="2326" spans="1:15" hidden="1" x14ac:dyDescent="0.25">
      <c r="A2326" t="s">
        <v>10</v>
      </c>
      <c r="B2326">
        <v>9</v>
      </c>
      <c r="C2326">
        <v>8</v>
      </c>
      <c r="D2326">
        <v>3</v>
      </c>
      <c r="E2326" t="s">
        <v>15</v>
      </c>
      <c r="F2326">
        <v>32</v>
      </c>
      <c r="G2326">
        <v>32</v>
      </c>
      <c r="H2326" t="s">
        <v>14</v>
      </c>
      <c r="I2326" t="s">
        <v>14</v>
      </c>
      <c r="J2326" t="s">
        <v>13</v>
      </c>
      <c r="K2326">
        <v>0.97750000000000004</v>
      </c>
      <c r="L2326">
        <f>表格2[[#This Row],[orient]]*(64/表格2[[#This Row],[pix_per_cell]])*(64/表格2[[#This Row],[pix_per_cell]])*IF(表格2[[#This Row],[hog_channel]]=" ALL", 3, 1)</f>
        <v>1728</v>
      </c>
      <c r="M2326">
        <f>IF(表格2[[#This Row],[spatial_feat]] = " True",表格2[[#This Row],[spatial_size]]*表格2[[#This Row],[spatial_size]]*3, 0)</f>
        <v>0</v>
      </c>
      <c r="N2326">
        <f>IF(表格2[[#This Row],[hist_feat]] = " True", 表格2[[#This Row],[hist_bins]]*3, 0)</f>
        <v>0</v>
      </c>
      <c r="O2326">
        <f>表格2[[#This Row],[feature_len_hog]]+表格2[[#This Row],[feature_len_spatial]]+表格2[[#This Row],[feature_len_hist]]</f>
        <v>1728</v>
      </c>
    </row>
    <row r="2327" spans="1:15" hidden="1" x14ac:dyDescent="0.25">
      <c r="A2327" t="s">
        <v>10</v>
      </c>
      <c r="B2327">
        <v>9</v>
      </c>
      <c r="C2327">
        <v>8</v>
      </c>
      <c r="D2327">
        <v>4</v>
      </c>
      <c r="E2327">
        <v>0</v>
      </c>
      <c r="F2327">
        <v>16</v>
      </c>
      <c r="G2327">
        <v>32</v>
      </c>
      <c r="H2327" t="s">
        <v>14</v>
      </c>
      <c r="I2327" t="s">
        <v>13</v>
      </c>
      <c r="J2327" t="s">
        <v>13</v>
      </c>
      <c r="K2327">
        <v>0.97750000000000004</v>
      </c>
      <c r="L2327">
        <f>表格2[[#This Row],[orient]]*(64/表格2[[#This Row],[pix_per_cell]])*(64/表格2[[#This Row],[pix_per_cell]])*IF(表格2[[#This Row],[hog_channel]]=" ALL", 3, 1)</f>
        <v>576</v>
      </c>
      <c r="M2327">
        <f>IF(表格2[[#This Row],[spatial_feat]] = " True",表格2[[#This Row],[spatial_size]]*表格2[[#This Row],[spatial_size]]*3, 0)</f>
        <v>0</v>
      </c>
      <c r="N2327">
        <f>IF(表格2[[#This Row],[hist_feat]] = " True", 表格2[[#This Row],[hist_bins]]*3, 0)</f>
        <v>96</v>
      </c>
      <c r="O2327">
        <f>表格2[[#This Row],[feature_len_hog]]+表格2[[#This Row],[feature_len_spatial]]+表格2[[#This Row],[feature_len_hist]]</f>
        <v>672</v>
      </c>
    </row>
    <row r="2328" spans="1:15" hidden="1" x14ac:dyDescent="0.25">
      <c r="A2328" t="s">
        <v>10</v>
      </c>
      <c r="B2328">
        <v>9</v>
      </c>
      <c r="C2328">
        <v>8</v>
      </c>
      <c r="D2328">
        <v>4</v>
      </c>
      <c r="E2328">
        <v>1</v>
      </c>
      <c r="F2328">
        <v>32</v>
      </c>
      <c r="G2328">
        <v>16</v>
      </c>
      <c r="H2328" t="s">
        <v>14</v>
      </c>
      <c r="I2328" t="s">
        <v>13</v>
      </c>
      <c r="J2328" t="s">
        <v>13</v>
      </c>
      <c r="K2328">
        <v>0.97750000000000004</v>
      </c>
      <c r="L2328">
        <f>表格2[[#This Row],[orient]]*(64/表格2[[#This Row],[pix_per_cell]])*(64/表格2[[#This Row],[pix_per_cell]])*IF(表格2[[#This Row],[hog_channel]]=" ALL", 3, 1)</f>
        <v>576</v>
      </c>
      <c r="M2328">
        <f>IF(表格2[[#This Row],[spatial_feat]] = " True",表格2[[#This Row],[spatial_size]]*表格2[[#This Row],[spatial_size]]*3, 0)</f>
        <v>0</v>
      </c>
      <c r="N2328">
        <f>IF(表格2[[#This Row],[hist_feat]] = " True", 表格2[[#This Row],[hist_bins]]*3, 0)</f>
        <v>48</v>
      </c>
      <c r="O2328">
        <f>表格2[[#This Row],[feature_len_hog]]+表格2[[#This Row],[feature_len_spatial]]+表格2[[#This Row],[feature_len_hist]]</f>
        <v>624</v>
      </c>
    </row>
    <row r="2329" spans="1:15" hidden="1" x14ac:dyDescent="0.25">
      <c r="A2329" t="s">
        <v>10</v>
      </c>
      <c r="B2329">
        <v>9</v>
      </c>
      <c r="C2329">
        <v>8</v>
      </c>
      <c r="D2329">
        <v>4</v>
      </c>
      <c r="E2329" t="s">
        <v>15</v>
      </c>
      <c r="F2329">
        <v>32</v>
      </c>
      <c r="G2329">
        <v>16</v>
      </c>
      <c r="H2329" t="s">
        <v>14</v>
      </c>
      <c r="I2329" t="s">
        <v>14</v>
      </c>
      <c r="J2329" t="s">
        <v>13</v>
      </c>
      <c r="K2329">
        <v>0.97750000000000004</v>
      </c>
      <c r="L2329">
        <f>表格2[[#This Row],[orient]]*(64/表格2[[#This Row],[pix_per_cell]])*(64/表格2[[#This Row],[pix_per_cell]])*IF(表格2[[#This Row],[hog_channel]]=" ALL", 3, 1)</f>
        <v>1728</v>
      </c>
      <c r="M2329">
        <f>IF(表格2[[#This Row],[spatial_feat]] = " True",表格2[[#This Row],[spatial_size]]*表格2[[#This Row],[spatial_size]]*3, 0)</f>
        <v>0</v>
      </c>
      <c r="N2329">
        <f>IF(表格2[[#This Row],[hist_feat]] = " True", 表格2[[#This Row],[hist_bins]]*3, 0)</f>
        <v>0</v>
      </c>
      <c r="O2329">
        <f>表格2[[#This Row],[feature_len_hog]]+表格2[[#This Row],[feature_len_spatial]]+表格2[[#This Row],[feature_len_hist]]</f>
        <v>1728</v>
      </c>
    </row>
    <row r="2330" spans="1:15" hidden="1" x14ac:dyDescent="0.25">
      <c r="A2330" t="s">
        <v>10</v>
      </c>
      <c r="B2330">
        <v>9</v>
      </c>
      <c r="C2330">
        <v>16</v>
      </c>
      <c r="D2330">
        <v>2</v>
      </c>
      <c r="E2330">
        <v>0</v>
      </c>
      <c r="F2330">
        <v>16</v>
      </c>
      <c r="G2330">
        <v>16</v>
      </c>
      <c r="H2330" t="s">
        <v>13</v>
      </c>
      <c r="I2330" t="s">
        <v>14</v>
      </c>
      <c r="J2330" t="s">
        <v>13</v>
      </c>
      <c r="K2330">
        <v>0.97750000000000004</v>
      </c>
      <c r="L2330">
        <f>表格2[[#This Row],[orient]]*(64/表格2[[#This Row],[pix_per_cell]])*(64/表格2[[#This Row],[pix_per_cell]])*IF(表格2[[#This Row],[hog_channel]]=" ALL", 3, 1)</f>
        <v>144</v>
      </c>
      <c r="M2330">
        <f>IF(表格2[[#This Row],[spatial_feat]] = " True",表格2[[#This Row],[spatial_size]]*表格2[[#This Row],[spatial_size]]*3, 0)</f>
        <v>768</v>
      </c>
      <c r="N2330">
        <f>IF(表格2[[#This Row],[hist_feat]] = " True", 表格2[[#This Row],[hist_bins]]*3, 0)</f>
        <v>0</v>
      </c>
      <c r="O2330">
        <f>表格2[[#This Row],[feature_len_hog]]+表格2[[#This Row],[feature_len_spatial]]+表格2[[#This Row],[feature_len_hist]]</f>
        <v>912</v>
      </c>
    </row>
    <row r="2331" spans="1:15" hidden="1" x14ac:dyDescent="0.25">
      <c r="A2331" t="s">
        <v>10</v>
      </c>
      <c r="B2331">
        <v>9</v>
      </c>
      <c r="C2331">
        <v>16</v>
      </c>
      <c r="D2331">
        <v>2</v>
      </c>
      <c r="E2331">
        <v>1</v>
      </c>
      <c r="F2331">
        <v>16</v>
      </c>
      <c r="G2331">
        <v>32</v>
      </c>
      <c r="H2331" t="s">
        <v>13</v>
      </c>
      <c r="I2331" t="s">
        <v>14</v>
      </c>
      <c r="J2331" t="s">
        <v>13</v>
      </c>
      <c r="K2331">
        <v>0.97750000000000004</v>
      </c>
      <c r="L2331">
        <f>表格2[[#This Row],[orient]]*(64/表格2[[#This Row],[pix_per_cell]])*(64/表格2[[#This Row],[pix_per_cell]])*IF(表格2[[#This Row],[hog_channel]]=" ALL", 3, 1)</f>
        <v>144</v>
      </c>
      <c r="M2331">
        <f>IF(表格2[[#This Row],[spatial_feat]] = " True",表格2[[#This Row],[spatial_size]]*表格2[[#This Row],[spatial_size]]*3, 0)</f>
        <v>768</v>
      </c>
      <c r="N2331">
        <f>IF(表格2[[#This Row],[hist_feat]] = " True", 表格2[[#This Row],[hist_bins]]*3, 0)</f>
        <v>0</v>
      </c>
      <c r="O2331">
        <f>表格2[[#This Row],[feature_len_hog]]+表格2[[#This Row],[feature_len_spatial]]+表格2[[#This Row],[feature_len_hist]]</f>
        <v>912</v>
      </c>
    </row>
    <row r="2332" spans="1:15" hidden="1" x14ac:dyDescent="0.25">
      <c r="A2332" t="s">
        <v>10</v>
      </c>
      <c r="B2332">
        <v>9</v>
      </c>
      <c r="C2332">
        <v>16</v>
      </c>
      <c r="D2332">
        <v>2</v>
      </c>
      <c r="E2332">
        <v>1</v>
      </c>
      <c r="F2332">
        <v>32</v>
      </c>
      <c r="G2332">
        <v>32</v>
      </c>
      <c r="H2332" t="s">
        <v>13</v>
      </c>
      <c r="I2332" t="s">
        <v>14</v>
      </c>
      <c r="J2332" t="s">
        <v>13</v>
      </c>
      <c r="K2332">
        <v>0.97750000000000004</v>
      </c>
      <c r="L2332">
        <f>表格2[[#This Row],[orient]]*(64/表格2[[#This Row],[pix_per_cell]])*(64/表格2[[#This Row],[pix_per_cell]])*IF(表格2[[#This Row],[hog_channel]]=" ALL", 3, 1)</f>
        <v>144</v>
      </c>
      <c r="M2332">
        <f>IF(表格2[[#This Row],[spatial_feat]] = " True",表格2[[#This Row],[spatial_size]]*表格2[[#This Row],[spatial_size]]*3, 0)</f>
        <v>3072</v>
      </c>
      <c r="N2332">
        <f>IF(表格2[[#This Row],[hist_feat]] = " True", 表格2[[#This Row],[hist_bins]]*3, 0)</f>
        <v>0</v>
      </c>
      <c r="O2332">
        <f>表格2[[#This Row],[feature_len_hog]]+表格2[[#This Row],[feature_len_spatial]]+表格2[[#This Row],[feature_len_hist]]</f>
        <v>3216</v>
      </c>
    </row>
    <row r="2333" spans="1:15" hidden="1" x14ac:dyDescent="0.25">
      <c r="A2333" t="s">
        <v>10</v>
      </c>
      <c r="B2333">
        <v>9</v>
      </c>
      <c r="C2333">
        <v>16</v>
      </c>
      <c r="D2333">
        <v>2</v>
      </c>
      <c r="E2333" t="s">
        <v>15</v>
      </c>
      <c r="F2333">
        <v>16</v>
      </c>
      <c r="G2333">
        <v>16</v>
      </c>
      <c r="H2333" t="s">
        <v>14</v>
      </c>
      <c r="I2333" t="s">
        <v>14</v>
      </c>
      <c r="J2333" t="s">
        <v>13</v>
      </c>
      <c r="K2333">
        <v>0.97750000000000004</v>
      </c>
      <c r="L2333">
        <f>表格2[[#This Row],[orient]]*(64/表格2[[#This Row],[pix_per_cell]])*(64/表格2[[#This Row],[pix_per_cell]])*IF(表格2[[#This Row],[hog_channel]]=" ALL", 3, 1)</f>
        <v>432</v>
      </c>
      <c r="M2333">
        <f>IF(表格2[[#This Row],[spatial_feat]] = " True",表格2[[#This Row],[spatial_size]]*表格2[[#This Row],[spatial_size]]*3, 0)</f>
        <v>0</v>
      </c>
      <c r="N2333">
        <f>IF(表格2[[#This Row],[hist_feat]] = " True", 表格2[[#This Row],[hist_bins]]*3, 0)</f>
        <v>0</v>
      </c>
      <c r="O2333">
        <f>表格2[[#This Row],[feature_len_hog]]+表格2[[#This Row],[feature_len_spatial]]+表格2[[#This Row],[feature_len_hist]]</f>
        <v>432</v>
      </c>
    </row>
    <row r="2334" spans="1:15" hidden="1" x14ac:dyDescent="0.25">
      <c r="A2334" t="s">
        <v>10</v>
      </c>
      <c r="B2334">
        <v>9</v>
      </c>
      <c r="C2334">
        <v>16</v>
      </c>
      <c r="D2334">
        <v>2</v>
      </c>
      <c r="E2334" t="s">
        <v>15</v>
      </c>
      <c r="F2334">
        <v>32</v>
      </c>
      <c r="G2334">
        <v>16</v>
      </c>
      <c r="H2334" t="s">
        <v>14</v>
      </c>
      <c r="I2334" t="s">
        <v>14</v>
      </c>
      <c r="J2334" t="s">
        <v>13</v>
      </c>
      <c r="K2334">
        <v>0.97750000000000004</v>
      </c>
      <c r="L2334">
        <f>表格2[[#This Row],[orient]]*(64/表格2[[#This Row],[pix_per_cell]])*(64/表格2[[#This Row],[pix_per_cell]])*IF(表格2[[#This Row],[hog_channel]]=" ALL", 3, 1)</f>
        <v>432</v>
      </c>
      <c r="M2334">
        <f>IF(表格2[[#This Row],[spatial_feat]] = " True",表格2[[#This Row],[spatial_size]]*表格2[[#This Row],[spatial_size]]*3, 0)</f>
        <v>0</v>
      </c>
      <c r="N2334">
        <f>IF(表格2[[#This Row],[hist_feat]] = " True", 表格2[[#This Row],[hist_bins]]*3, 0)</f>
        <v>0</v>
      </c>
      <c r="O2334">
        <f>表格2[[#This Row],[feature_len_hog]]+表格2[[#This Row],[feature_len_spatial]]+表格2[[#This Row],[feature_len_hist]]</f>
        <v>432</v>
      </c>
    </row>
    <row r="2335" spans="1:15" hidden="1" x14ac:dyDescent="0.25">
      <c r="A2335" t="s">
        <v>10</v>
      </c>
      <c r="B2335">
        <v>9</v>
      </c>
      <c r="C2335">
        <v>16</v>
      </c>
      <c r="D2335">
        <v>3</v>
      </c>
      <c r="E2335">
        <v>0</v>
      </c>
      <c r="F2335">
        <v>32</v>
      </c>
      <c r="G2335">
        <v>16</v>
      </c>
      <c r="H2335" t="s">
        <v>13</v>
      </c>
      <c r="I2335" t="s">
        <v>14</v>
      </c>
      <c r="J2335" t="s">
        <v>13</v>
      </c>
      <c r="K2335">
        <v>0.97750000000000004</v>
      </c>
      <c r="L2335">
        <f>表格2[[#This Row],[orient]]*(64/表格2[[#This Row],[pix_per_cell]])*(64/表格2[[#This Row],[pix_per_cell]])*IF(表格2[[#This Row],[hog_channel]]=" ALL", 3, 1)</f>
        <v>144</v>
      </c>
      <c r="M2335">
        <f>IF(表格2[[#This Row],[spatial_feat]] = " True",表格2[[#This Row],[spatial_size]]*表格2[[#This Row],[spatial_size]]*3, 0)</f>
        <v>3072</v>
      </c>
      <c r="N2335">
        <f>IF(表格2[[#This Row],[hist_feat]] = " True", 表格2[[#This Row],[hist_bins]]*3, 0)</f>
        <v>0</v>
      </c>
      <c r="O2335">
        <f>表格2[[#This Row],[feature_len_hog]]+表格2[[#This Row],[feature_len_spatial]]+表格2[[#This Row],[feature_len_hist]]</f>
        <v>3216</v>
      </c>
    </row>
    <row r="2336" spans="1:15" hidden="1" x14ac:dyDescent="0.25">
      <c r="A2336" t="s">
        <v>10</v>
      </c>
      <c r="B2336">
        <v>9</v>
      </c>
      <c r="C2336">
        <v>16</v>
      </c>
      <c r="D2336">
        <v>3</v>
      </c>
      <c r="E2336">
        <v>2</v>
      </c>
      <c r="F2336">
        <v>32</v>
      </c>
      <c r="G2336">
        <v>16</v>
      </c>
      <c r="H2336" t="s">
        <v>14</v>
      </c>
      <c r="I2336" t="s">
        <v>14</v>
      </c>
      <c r="J2336" t="s">
        <v>13</v>
      </c>
      <c r="K2336">
        <v>0.97750000000000004</v>
      </c>
      <c r="L2336">
        <f>表格2[[#This Row],[orient]]*(64/表格2[[#This Row],[pix_per_cell]])*(64/表格2[[#This Row],[pix_per_cell]])*IF(表格2[[#This Row],[hog_channel]]=" ALL", 3, 1)</f>
        <v>144</v>
      </c>
      <c r="M2336">
        <f>IF(表格2[[#This Row],[spatial_feat]] = " True",表格2[[#This Row],[spatial_size]]*表格2[[#This Row],[spatial_size]]*3, 0)</f>
        <v>0</v>
      </c>
      <c r="N2336">
        <f>IF(表格2[[#This Row],[hist_feat]] = " True", 表格2[[#This Row],[hist_bins]]*3, 0)</f>
        <v>0</v>
      </c>
      <c r="O2336">
        <f>表格2[[#This Row],[feature_len_hog]]+表格2[[#This Row],[feature_len_spatial]]+表格2[[#This Row],[feature_len_hist]]</f>
        <v>144</v>
      </c>
    </row>
    <row r="2337" spans="1:15" hidden="1" x14ac:dyDescent="0.25">
      <c r="A2337" t="s">
        <v>10</v>
      </c>
      <c r="B2337">
        <v>9</v>
      </c>
      <c r="C2337">
        <v>16</v>
      </c>
      <c r="D2337">
        <v>3</v>
      </c>
      <c r="E2337" t="s">
        <v>15</v>
      </c>
      <c r="F2337">
        <v>16</v>
      </c>
      <c r="G2337">
        <v>16</v>
      </c>
      <c r="H2337" t="s">
        <v>14</v>
      </c>
      <c r="I2337" t="s">
        <v>14</v>
      </c>
      <c r="J2337" t="s">
        <v>13</v>
      </c>
      <c r="K2337">
        <v>0.97750000000000004</v>
      </c>
      <c r="L2337">
        <f>表格2[[#This Row],[orient]]*(64/表格2[[#This Row],[pix_per_cell]])*(64/表格2[[#This Row],[pix_per_cell]])*IF(表格2[[#This Row],[hog_channel]]=" ALL", 3, 1)</f>
        <v>432</v>
      </c>
      <c r="M2337">
        <f>IF(表格2[[#This Row],[spatial_feat]] = " True",表格2[[#This Row],[spatial_size]]*表格2[[#This Row],[spatial_size]]*3, 0)</f>
        <v>0</v>
      </c>
      <c r="N2337">
        <f>IF(表格2[[#This Row],[hist_feat]] = " True", 表格2[[#This Row],[hist_bins]]*3, 0)</f>
        <v>0</v>
      </c>
      <c r="O2337">
        <f>表格2[[#This Row],[feature_len_hog]]+表格2[[#This Row],[feature_len_spatial]]+表格2[[#This Row],[feature_len_hist]]</f>
        <v>432</v>
      </c>
    </row>
    <row r="2338" spans="1:15" hidden="1" x14ac:dyDescent="0.25">
      <c r="A2338" t="s">
        <v>10</v>
      </c>
      <c r="B2338">
        <v>9</v>
      </c>
      <c r="C2338">
        <v>16</v>
      </c>
      <c r="D2338">
        <v>3</v>
      </c>
      <c r="E2338" t="s">
        <v>15</v>
      </c>
      <c r="F2338">
        <v>32</v>
      </c>
      <c r="G2338">
        <v>16</v>
      </c>
      <c r="H2338" t="s">
        <v>14</v>
      </c>
      <c r="I2338" t="s">
        <v>14</v>
      </c>
      <c r="J2338" t="s">
        <v>13</v>
      </c>
      <c r="K2338">
        <v>0.97750000000000004</v>
      </c>
      <c r="L2338">
        <f>表格2[[#This Row],[orient]]*(64/表格2[[#This Row],[pix_per_cell]])*(64/表格2[[#This Row],[pix_per_cell]])*IF(表格2[[#This Row],[hog_channel]]=" ALL", 3, 1)</f>
        <v>432</v>
      </c>
      <c r="M2338">
        <f>IF(表格2[[#This Row],[spatial_feat]] = " True",表格2[[#This Row],[spatial_size]]*表格2[[#This Row],[spatial_size]]*3, 0)</f>
        <v>0</v>
      </c>
      <c r="N2338">
        <f>IF(表格2[[#This Row],[hist_feat]] = " True", 表格2[[#This Row],[hist_bins]]*3, 0)</f>
        <v>0</v>
      </c>
      <c r="O2338">
        <f>表格2[[#This Row],[feature_len_hog]]+表格2[[#This Row],[feature_len_spatial]]+表格2[[#This Row],[feature_len_hist]]</f>
        <v>432</v>
      </c>
    </row>
    <row r="2339" spans="1:15" hidden="1" x14ac:dyDescent="0.25">
      <c r="A2339" t="s">
        <v>10</v>
      </c>
      <c r="B2339">
        <v>9</v>
      </c>
      <c r="C2339">
        <v>16</v>
      </c>
      <c r="D2339">
        <v>4</v>
      </c>
      <c r="E2339">
        <v>1</v>
      </c>
      <c r="F2339">
        <v>16</v>
      </c>
      <c r="G2339">
        <v>16</v>
      </c>
      <c r="H2339" t="s">
        <v>13</v>
      </c>
      <c r="I2339" t="s">
        <v>14</v>
      </c>
      <c r="J2339" t="s">
        <v>13</v>
      </c>
      <c r="K2339">
        <v>0.97750000000000004</v>
      </c>
      <c r="L2339">
        <f>表格2[[#This Row],[orient]]*(64/表格2[[#This Row],[pix_per_cell]])*(64/表格2[[#This Row],[pix_per_cell]])*IF(表格2[[#This Row],[hog_channel]]=" ALL", 3, 1)</f>
        <v>144</v>
      </c>
      <c r="M2339">
        <f>IF(表格2[[#This Row],[spatial_feat]] = " True",表格2[[#This Row],[spatial_size]]*表格2[[#This Row],[spatial_size]]*3, 0)</f>
        <v>768</v>
      </c>
      <c r="N2339">
        <f>IF(表格2[[#This Row],[hist_feat]] = " True", 表格2[[#This Row],[hist_bins]]*3, 0)</f>
        <v>0</v>
      </c>
      <c r="O2339">
        <f>表格2[[#This Row],[feature_len_hog]]+表格2[[#This Row],[feature_len_spatial]]+表格2[[#This Row],[feature_len_hist]]</f>
        <v>912</v>
      </c>
    </row>
    <row r="2340" spans="1:15" hidden="1" x14ac:dyDescent="0.25">
      <c r="A2340" t="s">
        <v>10</v>
      </c>
      <c r="B2340">
        <v>9</v>
      </c>
      <c r="C2340">
        <v>16</v>
      </c>
      <c r="D2340">
        <v>4</v>
      </c>
      <c r="E2340" t="s">
        <v>15</v>
      </c>
      <c r="F2340">
        <v>16</v>
      </c>
      <c r="G2340">
        <v>32</v>
      </c>
      <c r="H2340" t="s">
        <v>14</v>
      </c>
      <c r="I2340" t="s">
        <v>14</v>
      </c>
      <c r="J2340" t="s">
        <v>13</v>
      </c>
      <c r="K2340">
        <v>0.97750000000000004</v>
      </c>
      <c r="L2340">
        <f>表格2[[#This Row],[orient]]*(64/表格2[[#This Row],[pix_per_cell]])*(64/表格2[[#This Row],[pix_per_cell]])*IF(表格2[[#This Row],[hog_channel]]=" ALL", 3, 1)</f>
        <v>432</v>
      </c>
      <c r="M2340">
        <f>IF(表格2[[#This Row],[spatial_feat]] = " True",表格2[[#This Row],[spatial_size]]*表格2[[#This Row],[spatial_size]]*3, 0)</f>
        <v>0</v>
      </c>
      <c r="N2340">
        <f>IF(表格2[[#This Row],[hist_feat]] = " True", 表格2[[#This Row],[hist_bins]]*3, 0)</f>
        <v>0</v>
      </c>
      <c r="O2340">
        <f>表格2[[#This Row],[feature_len_hog]]+表格2[[#This Row],[feature_len_spatial]]+表格2[[#This Row],[feature_len_hist]]</f>
        <v>432</v>
      </c>
    </row>
    <row r="2341" spans="1:15" hidden="1" x14ac:dyDescent="0.25">
      <c r="A2341" t="s">
        <v>10</v>
      </c>
      <c r="B2341">
        <v>5</v>
      </c>
      <c r="C2341">
        <v>8</v>
      </c>
      <c r="D2341">
        <v>2</v>
      </c>
      <c r="E2341">
        <v>0</v>
      </c>
      <c r="F2341">
        <v>16</v>
      </c>
      <c r="G2341">
        <v>16</v>
      </c>
      <c r="H2341" t="s">
        <v>13</v>
      </c>
      <c r="I2341" t="s">
        <v>14</v>
      </c>
      <c r="J2341" t="s">
        <v>13</v>
      </c>
      <c r="K2341">
        <v>0.97750000000000004</v>
      </c>
      <c r="L2341">
        <f>表格2[[#This Row],[orient]]*(64/表格2[[#This Row],[pix_per_cell]])*(64/表格2[[#This Row],[pix_per_cell]])*IF(表格2[[#This Row],[hog_channel]]=" ALL", 3, 1)</f>
        <v>320</v>
      </c>
      <c r="M2341">
        <f>IF(表格2[[#This Row],[spatial_feat]] = " True",表格2[[#This Row],[spatial_size]]*表格2[[#This Row],[spatial_size]]*3, 0)</f>
        <v>768</v>
      </c>
      <c r="N2341">
        <f>IF(表格2[[#This Row],[hist_feat]] = " True", 表格2[[#This Row],[hist_bins]]*3, 0)</f>
        <v>0</v>
      </c>
      <c r="O2341">
        <f>表格2[[#This Row],[feature_len_hog]]+表格2[[#This Row],[feature_len_spatial]]+表格2[[#This Row],[feature_len_hist]]</f>
        <v>1088</v>
      </c>
    </row>
    <row r="2342" spans="1:15" hidden="1" x14ac:dyDescent="0.25">
      <c r="A2342" t="s">
        <v>10</v>
      </c>
      <c r="B2342">
        <v>5</v>
      </c>
      <c r="C2342">
        <v>8</v>
      </c>
      <c r="D2342">
        <v>2</v>
      </c>
      <c r="E2342">
        <v>0</v>
      </c>
      <c r="F2342">
        <v>32</v>
      </c>
      <c r="G2342">
        <v>16</v>
      </c>
      <c r="H2342" t="s">
        <v>13</v>
      </c>
      <c r="I2342" t="s">
        <v>13</v>
      </c>
      <c r="J2342" t="s">
        <v>13</v>
      </c>
      <c r="K2342">
        <v>0.97750000000000004</v>
      </c>
      <c r="L2342">
        <f>表格2[[#This Row],[orient]]*(64/表格2[[#This Row],[pix_per_cell]])*(64/表格2[[#This Row],[pix_per_cell]])*IF(表格2[[#This Row],[hog_channel]]=" ALL", 3, 1)</f>
        <v>320</v>
      </c>
      <c r="M2342">
        <f>IF(表格2[[#This Row],[spatial_feat]] = " True",表格2[[#This Row],[spatial_size]]*表格2[[#This Row],[spatial_size]]*3, 0)</f>
        <v>3072</v>
      </c>
      <c r="N2342">
        <f>IF(表格2[[#This Row],[hist_feat]] = " True", 表格2[[#This Row],[hist_bins]]*3, 0)</f>
        <v>48</v>
      </c>
      <c r="O2342">
        <f>表格2[[#This Row],[feature_len_hog]]+表格2[[#This Row],[feature_len_spatial]]+表格2[[#This Row],[feature_len_hist]]</f>
        <v>3440</v>
      </c>
    </row>
    <row r="2343" spans="1:15" hidden="1" x14ac:dyDescent="0.25">
      <c r="A2343" t="s">
        <v>10</v>
      </c>
      <c r="B2343">
        <v>5</v>
      </c>
      <c r="C2343">
        <v>8</v>
      </c>
      <c r="D2343">
        <v>2</v>
      </c>
      <c r="E2343">
        <v>0</v>
      </c>
      <c r="F2343">
        <v>32</v>
      </c>
      <c r="G2343">
        <v>32</v>
      </c>
      <c r="H2343" t="s">
        <v>13</v>
      </c>
      <c r="I2343" t="s">
        <v>14</v>
      </c>
      <c r="J2343" t="s">
        <v>13</v>
      </c>
      <c r="K2343">
        <v>0.97750000000000004</v>
      </c>
      <c r="L2343">
        <f>表格2[[#This Row],[orient]]*(64/表格2[[#This Row],[pix_per_cell]])*(64/表格2[[#This Row],[pix_per_cell]])*IF(表格2[[#This Row],[hog_channel]]=" ALL", 3, 1)</f>
        <v>320</v>
      </c>
      <c r="M2343">
        <f>IF(表格2[[#This Row],[spatial_feat]] = " True",表格2[[#This Row],[spatial_size]]*表格2[[#This Row],[spatial_size]]*3, 0)</f>
        <v>3072</v>
      </c>
      <c r="N2343">
        <f>IF(表格2[[#This Row],[hist_feat]] = " True", 表格2[[#This Row],[hist_bins]]*3, 0)</f>
        <v>0</v>
      </c>
      <c r="O2343">
        <f>表格2[[#This Row],[feature_len_hog]]+表格2[[#This Row],[feature_len_spatial]]+表格2[[#This Row],[feature_len_hist]]</f>
        <v>3392</v>
      </c>
    </row>
    <row r="2344" spans="1:15" hidden="1" x14ac:dyDescent="0.25">
      <c r="A2344" t="s">
        <v>10</v>
      </c>
      <c r="B2344">
        <v>5</v>
      </c>
      <c r="C2344">
        <v>8</v>
      </c>
      <c r="D2344">
        <v>2</v>
      </c>
      <c r="E2344">
        <v>1</v>
      </c>
      <c r="F2344">
        <v>16</v>
      </c>
      <c r="G2344">
        <v>16</v>
      </c>
      <c r="H2344" t="s">
        <v>13</v>
      </c>
      <c r="I2344" t="s">
        <v>14</v>
      </c>
      <c r="J2344" t="s">
        <v>13</v>
      </c>
      <c r="K2344">
        <v>0.97750000000000004</v>
      </c>
      <c r="L2344">
        <f>表格2[[#This Row],[orient]]*(64/表格2[[#This Row],[pix_per_cell]])*(64/表格2[[#This Row],[pix_per_cell]])*IF(表格2[[#This Row],[hog_channel]]=" ALL", 3, 1)</f>
        <v>320</v>
      </c>
      <c r="M2344">
        <f>IF(表格2[[#This Row],[spatial_feat]] = " True",表格2[[#This Row],[spatial_size]]*表格2[[#This Row],[spatial_size]]*3, 0)</f>
        <v>768</v>
      </c>
      <c r="N2344">
        <f>IF(表格2[[#This Row],[hist_feat]] = " True", 表格2[[#This Row],[hist_bins]]*3, 0)</f>
        <v>0</v>
      </c>
      <c r="O2344">
        <f>表格2[[#This Row],[feature_len_hog]]+表格2[[#This Row],[feature_len_spatial]]+表格2[[#This Row],[feature_len_hist]]</f>
        <v>1088</v>
      </c>
    </row>
    <row r="2345" spans="1:15" hidden="1" x14ac:dyDescent="0.25">
      <c r="A2345" t="s">
        <v>10</v>
      </c>
      <c r="B2345">
        <v>5</v>
      </c>
      <c r="C2345">
        <v>8</v>
      </c>
      <c r="D2345">
        <v>2</v>
      </c>
      <c r="E2345">
        <v>2</v>
      </c>
      <c r="F2345">
        <v>16</v>
      </c>
      <c r="G2345">
        <v>32</v>
      </c>
      <c r="H2345" t="s">
        <v>14</v>
      </c>
      <c r="I2345" t="s">
        <v>14</v>
      </c>
      <c r="J2345" t="s">
        <v>13</v>
      </c>
      <c r="K2345">
        <v>0.97750000000000004</v>
      </c>
      <c r="L2345">
        <f>表格2[[#This Row],[orient]]*(64/表格2[[#This Row],[pix_per_cell]])*(64/表格2[[#This Row],[pix_per_cell]])*IF(表格2[[#This Row],[hog_channel]]=" ALL", 3, 1)</f>
        <v>320</v>
      </c>
      <c r="M2345">
        <f>IF(表格2[[#This Row],[spatial_feat]] = " True",表格2[[#This Row],[spatial_size]]*表格2[[#This Row],[spatial_size]]*3, 0)</f>
        <v>0</v>
      </c>
      <c r="N2345">
        <f>IF(表格2[[#This Row],[hist_feat]] = " True", 表格2[[#This Row],[hist_bins]]*3, 0)</f>
        <v>0</v>
      </c>
      <c r="O2345">
        <f>表格2[[#This Row],[feature_len_hog]]+表格2[[#This Row],[feature_len_spatial]]+表格2[[#This Row],[feature_len_hist]]</f>
        <v>320</v>
      </c>
    </row>
    <row r="2346" spans="1:15" hidden="1" x14ac:dyDescent="0.25">
      <c r="A2346" t="s">
        <v>10</v>
      </c>
      <c r="B2346">
        <v>5</v>
      </c>
      <c r="C2346">
        <v>8</v>
      </c>
      <c r="D2346">
        <v>2</v>
      </c>
      <c r="E2346" t="s">
        <v>15</v>
      </c>
      <c r="F2346">
        <v>32</v>
      </c>
      <c r="G2346">
        <v>16</v>
      </c>
      <c r="H2346" t="s">
        <v>14</v>
      </c>
      <c r="I2346" t="s">
        <v>14</v>
      </c>
      <c r="J2346" t="s">
        <v>13</v>
      </c>
      <c r="K2346">
        <v>0.97750000000000004</v>
      </c>
      <c r="L2346">
        <f>表格2[[#This Row],[orient]]*(64/表格2[[#This Row],[pix_per_cell]])*(64/表格2[[#This Row],[pix_per_cell]])*IF(表格2[[#This Row],[hog_channel]]=" ALL", 3, 1)</f>
        <v>960</v>
      </c>
      <c r="M2346">
        <f>IF(表格2[[#This Row],[spatial_feat]] = " True",表格2[[#This Row],[spatial_size]]*表格2[[#This Row],[spatial_size]]*3, 0)</f>
        <v>0</v>
      </c>
      <c r="N2346">
        <f>IF(表格2[[#This Row],[hist_feat]] = " True", 表格2[[#This Row],[hist_bins]]*3, 0)</f>
        <v>0</v>
      </c>
      <c r="O2346">
        <f>表格2[[#This Row],[feature_len_hog]]+表格2[[#This Row],[feature_len_spatial]]+表格2[[#This Row],[feature_len_hist]]</f>
        <v>960</v>
      </c>
    </row>
    <row r="2347" spans="1:15" hidden="1" x14ac:dyDescent="0.25">
      <c r="A2347" t="s">
        <v>10</v>
      </c>
      <c r="B2347">
        <v>5</v>
      </c>
      <c r="C2347">
        <v>8</v>
      </c>
      <c r="D2347">
        <v>3</v>
      </c>
      <c r="E2347">
        <v>0</v>
      </c>
      <c r="F2347">
        <v>16</v>
      </c>
      <c r="G2347">
        <v>16</v>
      </c>
      <c r="H2347" t="s">
        <v>13</v>
      </c>
      <c r="I2347" t="s">
        <v>14</v>
      </c>
      <c r="J2347" t="s">
        <v>13</v>
      </c>
      <c r="K2347">
        <v>0.97750000000000004</v>
      </c>
      <c r="L2347">
        <f>表格2[[#This Row],[orient]]*(64/表格2[[#This Row],[pix_per_cell]])*(64/表格2[[#This Row],[pix_per_cell]])*IF(表格2[[#This Row],[hog_channel]]=" ALL", 3, 1)</f>
        <v>320</v>
      </c>
      <c r="M2347">
        <f>IF(表格2[[#This Row],[spatial_feat]] = " True",表格2[[#This Row],[spatial_size]]*表格2[[#This Row],[spatial_size]]*3, 0)</f>
        <v>768</v>
      </c>
      <c r="N2347">
        <f>IF(表格2[[#This Row],[hist_feat]] = " True", 表格2[[#This Row],[hist_bins]]*3, 0)</f>
        <v>0</v>
      </c>
      <c r="O2347">
        <f>表格2[[#This Row],[feature_len_hog]]+表格2[[#This Row],[feature_len_spatial]]+表格2[[#This Row],[feature_len_hist]]</f>
        <v>1088</v>
      </c>
    </row>
    <row r="2348" spans="1:15" hidden="1" x14ac:dyDescent="0.25">
      <c r="A2348" t="s">
        <v>10</v>
      </c>
      <c r="B2348">
        <v>5</v>
      </c>
      <c r="C2348">
        <v>8</v>
      </c>
      <c r="D2348">
        <v>3</v>
      </c>
      <c r="E2348">
        <v>0</v>
      </c>
      <c r="F2348">
        <v>16</v>
      </c>
      <c r="G2348">
        <v>32</v>
      </c>
      <c r="H2348" t="s">
        <v>13</v>
      </c>
      <c r="I2348" t="s">
        <v>14</v>
      </c>
      <c r="J2348" t="s">
        <v>13</v>
      </c>
      <c r="K2348">
        <v>0.97750000000000004</v>
      </c>
      <c r="L2348">
        <f>表格2[[#This Row],[orient]]*(64/表格2[[#This Row],[pix_per_cell]])*(64/表格2[[#This Row],[pix_per_cell]])*IF(表格2[[#This Row],[hog_channel]]=" ALL", 3, 1)</f>
        <v>320</v>
      </c>
      <c r="M2348">
        <f>IF(表格2[[#This Row],[spatial_feat]] = " True",表格2[[#This Row],[spatial_size]]*表格2[[#This Row],[spatial_size]]*3, 0)</f>
        <v>768</v>
      </c>
      <c r="N2348">
        <f>IF(表格2[[#This Row],[hist_feat]] = " True", 表格2[[#This Row],[hist_bins]]*3, 0)</f>
        <v>0</v>
      </c>
      <c r="O2348">
        <f>表格2[[#This Row],[feature_len_hog]]+表格2[[#This Row],[feature_len_spatial]]+表格2[[#This Row],[feature_len_hist]]</f>
        <v>1088</v>
      </c>
    </row>
    <row r="2349" spans="1:15" hidden="1" x14ac:dyDescent="0.25">
      <c r="A2349" t="s">
        <v>10</v>
      </c>
      <c r="B2349">
        <v>5</v>
      </c>
      <c r="C2349">
        <v>8</v>
      </c>
      <c r="D2349">
        <v>3</v>
      </c>
      <c r="E2349">
        <v>2</v>
      </c>
      <c r="F2349">
        <v>32</v>
      </c>
      <c r="G2349">
        <v>32</v>
      </c>
      <c r="H2349" t="s">
        <v>14</v>
      </c>
      <c r="I2349" t="s">
        <v>14</v>
      </c>
      <c r="J2349" t="s">
        <v>13</v>
      </c>
      <c r="K2349">
        <v>0.97750000000000004</v>
      </c>
      <c r="L2349">
        <f>表格2[[#This Row],[orient]]*(64/表格2[[#This Row],[pix_per_cell]])*(64/表格2[[#This Row],[pix_per_cell]])*IF(表格2[[#This Row],[hog_channel]]=" ALL", 3, 1)</f>
        <v>320</v>
      </c>
      <c r="M2349">
        <f>IF(表格2[[#This Row],[spatial_feat]] = " True",表格2[[#This Row],[spatial_size]]*表格2[[#This Row],[spatial_size]]*3, 0)</f>
        <v>0</v>
      </c>
      <c r="N2349">
        <f>IF(表格2[[#This Row],[hist_feat]] = " True", 表格2[[#This Row],[hist_bins]]*3, 0)</f>
        <v>0</v>
      </c>
      <c r="O2349">
        <f>表格2[[#This Row],[feature_len_hog]]+表格2[[#This Row],[feature_len_spatial]]+表格2[[#This Row],[feature_len_hist]]</f>
        <v>320</v>
      </c>
    </row>
    <row r="2350" spans="1:15" hidden="1" x14ac:dyDescent="0.25">
      <c r="A2350" t="s">
        <v>10</v>
      </c>
      <c r="B2350">
        <v>5</v>
      </c>
      <c r="C2350">
        <v>8</v>
      </c>
      <c r="D2350">
        <v>4</v>
      </c>
      <c r="E2350">
        <v>0</v>
      </c>
      <c r="F2350">
        <v>16</v>
      </c>
      <c r="G2350">
        <v>32</v>
      </c>
      <c r="H2350" t="s">
        <v>14</v>
      </c>
      <c r="I2350" t="s">
        <v>13</v>
      </c>
      <c r="J2350" t="s">
        <v>13</v>
      </c>
      <c r="K2350">
        <v>0.97750000000000004</v>
      </c>
      <c r="L2350">
        <f>表格2[[#This Row],[orient]]*(64/表格2[[#This Row],[pix_per_cell]])*(64/表格2[[#This Row],[pix_per_cell]])*IF(表格2[[#This Row],[hog_channel]]=" ALL", 3, 1)</f>
        <v>320</v>
      </c>
      <c r="M2350">
        <f>IF(表格2[[#This Row],[spatial_feat]] = " True",表格2[[#This Row],[spatial_size]]*表格2[[#This Row],[spatial_size]]*3, 0)</f>
        <v>0</v>
      </c>
      <c r="N2350">
        <f>IF(表格2[[#This Row],[hist_feat]] = " True", 表格2[[#This Row],[hist_bins]]*3, 0)</f>
        <v>96</v>
      </c>
      <c r="O2350">
        <f>表格2[[#This Row],[feature_len_hog]]+表格2[[#This Row],[feature_len_spatial]]+表格2[[#This Row],[feature_len_hist]]</f>
        <v>416</v>
      </c>
    </row>
    <row r="2351" spans="1:15" hidden="1" x14ac:dyDescent="0.25">
      <c r="A2351" t="s">
        <v>10</v>
      </c>
      <c r="B2351">
        <v>5</v>
      </c>
      <c r="C2351">
        <v>8</v>
      </c>
      <c r="D2351">
        <v>4</v>
      </c>
      <c r="E2351">
        <v>0</v>
      </c>
      <c r="F2351">
        <v>32</v>
      </c>
      <c r="G2351">
        <v>32</v>
      </c>
      <c r="H2351" t="s">
        <v>14</v>
      </c>
      <c r="I2351" t="s">
        <v>13</v>
      </c>
      <c r="J2351" t="s">
        <v>13</v>
      </c>
      <c r="K2351">
        <v>0.97750000000000004</v>
      </c>
      <c r="L2351">
        <f>表格2[[#This Row],[orient]]*(64/表格2[[#This Row],[pix_per_cell]])*(64/表格2[[#This Row],[pix_per_cell]])*IF(表格2[[#This Row],[hog_channel]]=" ALL", 3, 1)</f>
        <v>320</v>
      </c>
      <c r="M2351">
        <f>IF(表格2[[#This Row],[spatial_feat]] = " True",表格2[[#This Row],[spatial_size]]*表格2[[#This Row],[spatial_size]]*3, 0)</f>
        <v>0</v>
      </c>
      <c r="N2351">
        <f>IF(表格2[[#This Row],[hist_feat]] = " True", 表格2[[#This Row],[hist_bins]]*3, 0)</f>
        <v>96</v>
      </c>
      <c r="O2351">
        <f>表格2[[#This Row],[feature_len_hog]]+表格2[[#This Row],[feature_len_spatial]]+表格2[[#This Row],[feature_len_hist]]</f>
        <v>416</v>
      </c>
    </row>
    <row r="2352" spans="1:15" hidden="1" x14ac:dyDescent="0.25">
      <c r="A2352" t="s">
        <v>10</v>
      </c>
      <c r="B2352">
        <v>5</v>
      </c>
      <c r="C2352">
        <v>8</v>
      </c>
      <c r="D2352">
        <v>4</v>
      </c>
      <c r="E2352" t="s">
        <v>15</v>
      </c>
      <c r="F2352">
        <v>32</v>
      </c>
      <c r="G2352">
        <v>32</v>
      </c>
      <c r="H2352" t="s">
        <v>14</v>
      </c>
      <c r="I2352" t="s">
        <v>14</v>
      </c>
      <c r="J2352" t="s">
        <v>13</v>
      </c>
      <c r="K2352">
        <v>0.97750000000000004</v>
      </c>
      <c r="L2352">
        <f>表格2[[#This Row],[orient]]*(64/表格2[[#This Row],[pix_per_cell]])*(64/表格2[[#This Row],[pix_per_cell]])*IF(表格2[[#This Row],[hog_channel]]=" ALL", 3, 1)</f>
        <v>960</v>
      </c>
      <c r="M2352">
        <f>IF(表格2[[#This Row],[spatial_feat]] = " True",表格2[[#This Row],[spatial_size]]*表格2[[#This Row],[spatial_size]]*3, 0)</f>
        <v>0</v>
      </c>
      <c r="N2352">
        <f>IF(表格2[[#This Row],[hist_feat]] = " True", 表格2[[#This Row],[hist_bins]]*3, 0)</f>
        <v>0</v>
      </c>
      <c r="O2352">
        <f>表格2[[#This Row],[feature_len_hog]]+表格2[[#This Row],[feature_len_spatial]]+表格2[[#This Row],[feature_len_hist]]</f>
        <v>960</v>
      </c>
    </row>
    <row r="2353" spans="1:15" hidden="1" x14ac:dyDescent="0.25">
      <c r="A2353" t="s">
        <v>10</v>
      </c>
      <c r="B2353">
        <v>5</v>
      </c>
      <c r="C2353">
        <v>16</v>
      </c>
      <c r="D2353">
        <v>2</v>
      </c>
      <c r="E2353">
        <v>0</v>
      </c>
      <c r="F2353">
        <v>32</v>
      </c>
      <c r="G2353">
        <v>16</v>
      </c>
      <c r="H2353" t="s">
        <v>13</v>
      </c>
      <c r="I2353" t="s">
        <v>14</v>
      </c>
      <c r="J2353" t="s">
        <v>13</v>
      </c>
      <c r="K2353">
        <v>0.97750000000000004</v>
      </c>
      <c r="L2353">
        <f>表格2[[#This Row],[orient]]*(64/表格2[[#This Row],[pix_per_cell]])*(64/表格2[[#This Row],[pix_per_cell]])*IF(表格2[[#This Row],[hog_channel]]=" ALL", 3, 1)</f>
        <v>80</v>
      </c>
      <c r="M2353">
        <f>IF(表格2[[#This Row],[spatial_feat]] = " True",表格2[[#This Row],[spatial_size]]*表格2[[#This Row],[spatial_size]]*3, 0)</f>
        <v>3072</v>
      </c>
      <c r="N2353">
        <f>IF(表格2[[#This Row],[hist_feat]] = " True", 表格2[[#This Row],[hist_bins]]*3, 0)</f>
        <v>0</v>
      </c>
      <c r="O2353">
        <f>表格2[[#This Row],[feature_len_hog]]+表格2[[#This Row],[feature_len_spatial]]+表格2[[#This Row],[feature_len_hist]]</f>
        <v>3152</v>
      </c>
    </row>
    <row r="2354" spans="1:15" hidden="1" x14ac:dyDescent="0.25">
      <c r="A2354" t="s">
        <v>10</v>
      </c>
      <c r="B2354">
        <v>5</v>
      </c>
      <c r="C2354">
        <v>16</v>
      </c>
      <c r="D2354">
        <v>2</v>
      </c>
      <c r="E2354">
        <v>1</v>
      </c>
      <c r="F2354">
        <v>16</v>
      </c>
      <c r="G2354">
        <v>32</v>
      </c>
      <c r="H2354" t="s">
        <v>13</v>
      </c>
      <c r="I2354" t="s">
        <v>14</v>
      </c>
      <c r="J2354" t="s">
        <v>13</v>
      </c>
      <c r="K2354">
        <v>0.97750000000000004</v>
      </c>
      <c r="L2354">
        <f>表格2[[#This Row],[orient]]*(64/表格2[[#This Row],[pix_per_cell]])*(64/表格2[[#This Row],[pix_per_cell]])*IF(表格2[[#This Row],[hog_channel]]=" ALL", 3, 1)</f>
        <v>80</v>
      </c>
      <c r="M2354">
        <f>IF(表格2[[#This Row],[spatial_feat]] = " True",表格2[[#This Row],[spatial_size]]*表格2[[#This Row],[spatial_size]]*3, 0)</f>
        <v>768</v>
      </c>
      <c r="N2354">
        <f>IF(表格2[[#This Row],[hist_feat]] = " True", 表格2[[#This Row],[hist_bins]]*3, 0)</f>
        <v>0</v>
      </c>
      <c r="O2354">
        <f>表格2[[#This Row],[feature_len_hog]]+表格2[[#This Row],[feature_len_spatial]]+表格2[[#This Row],[feature_len_hist]]</f>
        <v>848</v>
      </c>
    </row>
    <row r="2355" spans="1:15" hidden="1" x14ac:dyDescent="0.25">
      <c r="A2355" t="s">
        <v>10</v>
      </c>
      <c r="B2355">
        <v>5</v>
      </c>
      <c r="C2355">
        <v>16</v>
      </c>
      <c r="D2355">
        <v>2</v>
      </c>
      <c r="E2355">
        <v>2</v>
      </c>
      <c r="F2355">
        <v>16</v>
      </c>
      <c r="G2355">
        <v>32</v>
      </c>
      <c r="H2355" t="s">
        <v>14</v>
      </c>
      <c r="I2355" t="s">
        <v>14</v>
      </c>
      <c r="J2355" t="s">
        <v>13</v>
      </c>
      <c r="K2355">
        <v>0.97750000000000004</v>
      </c>
      <c r="L2355">
        <f>表格2[[#This Row],[orient]]*(64/表格2[[#This Row],[pix_per_cell]])*(64/表格2[[#This Row],[pix_per_cell]])*IF(表格2[[#This Row],[hog_channel]]=" ALL", 3, 1)</f>
        <v>80</v>
      </c>
      <c r="M2355">
        <f>IF(表格2[[#This Row],[spatial_feat]] = " True",表格2[[#This Row],[spatial_size]]*表格2[[#This Row],[spatial_size]]*3, 0)</f>
        <v>0</v>
      </c>
      <c r="N2355">
        <f>IF(表格2[[#This Row],[hist_feat]] = " True", 表格2[[#This Row],[hist_bins]]*3, 0)</f>
        <v>0</v>
      </c>
      <c r="O2355">
        <f>表格2[[#This Row],[feature_len_hog]]+表格2[[#This Row],[feature_len_spatial]]+表格2[[#This Row],[feature_len_hist]]</f>
        <v>80</v>
      </c>
    </row>
    <row r="2356" spans="1:15" hidden="1" x14ac:dyDescent="0.25">
      <c r="A2356" t="s">
        <v>10</v>
      </c>
      <c r="B2356">
        <v>5</v>
      </c>
      <c r="C2356">
        <v>16</v>
      </c>
      <c r="D2356">
        <v>3</v>
      </c>
      <c r="E2356" t="s">
        <v>15</v>
      </c>
      <c r="F2356">
        <v>16</v>
      </c>
      <c r="G2356">
        <v>16</v>
      </c>
      <c r="H2356" t="s">
        <v>14</v>
      </c>
      <c r="I2356" t="s">
        <v>14</v>
      </c>
      <c r="J2356" t="s">
        <v>13</v>
      </c>
      <c r="K2356">
        <v>0.97750000000000004</v>
      </c>
      <c r="L2356">
        <f>表格2[[#This Row],[orient]]*(64/表格2[[#This Row],[pix_per_cell]])*(64/表格2[[#This Row],[pix_per_cell]])*IF(表格2[[#This Row],[hog_channel]]=" ALL", 3, 1)</f>
        <v>240</v>
      </c>
      <c r="M2356">
        <f>IF(表格2[[#This Row],[spatial_feat]] = " True",表格2[[#This Row],[spatial_size]]*表格2[[#This Row],[spatial_size]]*3, 0)</f>
        <v>0</v>
      </c>
      <c r="N2356">
        <f>IF(表格2[[#This Row],[hist_feat]] = " True", 表格2[[#This Row],[hist_bins]]*3, 0)</f>
        <v>0</v>
      </c>
      <c r="O2356">
        <f>表格2[[#This Row],[feature_len_hog]]+表格2[[#This Row],[feature_len_spatial]]+表格2[[#This Row],[feature_len_hist]]</f>
        <v>240</v>
      </c>
    </row>
    <row r="2357" spans="1:15" hidden="1" x14ac:dyDescent="0.25">
      <c r="A2357" t="s">
        <v>10</v>
      </c>
      <c r="B2357">
        <v>5</v>
      </c>
      <c r="C2357">
        <v>16</v>
      </c>
      <c r="D2357">
        <v>3</v>
      </c>
      <c r="E2357" t="s">
        <v>15</v>
      </c>
      <c r="F2357">
        <v>32</v>
      </c>
      <c r="G2357">
        <v>16</v>
      </c>
      <c r="H2357" t="s">
        <v>14</v>
      </c>
      <c r="I2357" t="s">
        <v>14</v>
      </c>
      <c r="J2357" t="s">
        <v>13</v>
      </c>
      <c r="K2357">
        <v>0.97750000000000004</v>
      </c>
      <c r="L2357">
        <f>表格2[[#This Row],[orient]]*(64/表格2[[#This Row],[pix_per_cell]])*(64/表格2[[#This Row],[pix_per_cell]])*IF(表格2[[#This Row],[hog_channel]]=" ALL", 3, 1)</f>
        <v>240</v>
      </c>
      <c r="M2357">
        <f>IF(表格2[[#This Row],[spatial_feat]] = " True",表格2[[#This Row],[spatial_size]]*表格2[[#This Row],[spatial_size]]*3, 0)</f>
        <v>0</v>
      </c>
      <c r="N2357">
        <f>IF(表格2[[#This Row],[hist_feat]] = " True", 表格2[[#This Row],[hist_bins]]*3, 0)</f>
        <v>0</v>
      </c>
      <c r="O2357">
        <f>表格2[[#This Row],[feature_len_hog]]+表格2[[#This Row],[feature_len_spatial]]+表格2[[#This Row],[feature_len_hist]]</f>
        <v>240</v>
      </c>
    </row>
    <row r="2358" spans="1:15" hidden="1" x14ac:dyDescent="0.25">
      <c r="A2358" t="s">
        <v>10</v>
      </c>
      <c r="B2358">
        <v>5</v>
      </c>
      <c r="C2358">
        <v>16</v>
      </c>
      <c r="D2358">
        <v>4</v>
      </c>
      <c r="E2358">
        <v>2</v>
      </c>
      <c r="F2358">
        <v>16</v>
      </c>
      <c r="G2358">
        <v>16</v>
      </c>
      <c r="H2358" t="s">
        <v>13</v>
      </c>
      <c r="I2358" t="s">
        <v>14</v>
      </c>
      <c r="J2358" t="s">
        <v>13</v>
      </c>
      <c r="K2358">
        <v>0.97750000000000004</v>
      </c>
      <c r="L2358">
        <f>表格2[[#This Row],[orient]]*(64/表格2[[#This Row],[pix_per_cell]])*(64/表格2[[#This Row],[pix_per_cell]])*IF(表格2[[#This Row],[hog_channel]]=" ALL", 3, 1)</f>
        <v>80</v>
      </c>
      <c r="M2358">
        <f>IF(表格2[[#This Row],[spatial_feat]] = " True",表格2[[#This Row],[spatial_size]]*表格2[[#This Row],[spatial_size]]*3, 0)</f>
        <v>768</v>
      </c>
      <c r="N2358">
        <f>IF(表格2[[#This Row],[hist_feat]] = " True", 表格2[[#This Row],[hist_bins]]*3, 0)</f>
        <v>0</v>
      </c>
      <c r="O2358">
        <f>表格2[[#This Row],[feature_len_hog]]+表格2[[#This Row],[feature_len_spatial]]+表格2[[#This Row],[feature_len_hist]]</f>
        <v>848</v>
      </c>
    </row>
    <row r="2359" spans="1:15" hidden="1" x14ac:dyDescent="0.25">
      <c r="A2359" t="s">
        <v>9</v>
      </c>
      <c r="B2359">
        <v>9</v>
      </c>
      <c r="C2359">
        <v>8</v>
      </c>
      <c r="D2359">
        <v>2</v>
      </c>
      <c r="E2359">
        <v>0</v>
      </c>
      <c r="F2359">
        <v>16</v>
      </c>
      <c r="G2359">
        <v>32</v>
      </c>
      <c r="H2359" t="s">
        <v>14</v>
      </c>
      <c r="I2359" t="s">
        <v>14</v>
      </c>
      <c r="J2359" t="s">
        <v>13</v>
      </c>
      <c r="K2359">
        <v>0.97499999999999998</v>
      </c>
      <c r="L2359">
        <f>表格2[[#This Row],[orient]]*(64/表格2[[#This Row],[pix_per_cell]])*(64/表格2[[#This Row],[pix_per_cell]])*IF(表格2[[#This Row],[hog_channel]]=" ALL", 3, 1)</f>
        <v>576</v>
      </c>
      <c r="M2359">
        <f>IF(表格2[[#This Row],[spatial_feat]] = " True",表格2[[#This Row],[spatial_size]]*表格2[[#This Row],[spatial_size]]*3, 0)</f>
        <v>0</v>
      </c>
      <c r="N2359">
        <f>IF(表格2[[#This Row],[hist_feat]] = " True", 表格2[[#This Row],[hist_bins]]*3, 0)</f>
        <v>0</v>
      </c>
      <c r="O2359">
        <f>表格2[[#This Row],[feature_len_hog]]+表格2[[#This Row],[feature_len_spatial]]+表格2[[#This Row],[feature_len_hist]]</f>
        <v>576</v>
      </c>
    </row>
    <row r="2360" spans="1:15" hidden="1" x14ac:dyDescent="0.25">
      <c r="A2360" t="s">
        <v>9</v>
      </c>
      <c r="B2360">
        <v>9</v>
      </c>
      <c r="C2360">
        <v>8</v>
      </c>
      <c r="D2360">
        <v>3</v>
      </c>
      <c r="E2360">
        <v>0</v>
      </c>
      <c r="F2360">
        <v>32</v>
      </c>
      <c r="G2360">
        <v>32</v>
      </c>
      <c r="H2360" t="s">
        <v>14</v>
      </c>
      <c r="I2360" t="s">
        <v>14</v>
      </c>
      <c r="J2360" t="s">
        <v>13</v>
      </c>
      <c r="K2360">
        <v>0.97499999999999998</v>
      </c>
      <c r="L2360">
        <f>表格2[[#This Row],[orient]]*(64/表格2[[#This Row],[pix_per_cell]])*(64/表格2[[#This Row],[pix_per_cell]])*IF(表格2[[#This Row],[hog_channel]]=" ALL", 3, 1)</f>
        <v>576</v>
      </c>
      <c r="M2360">
        <f>IF(表格2[[#This Row],[spatial_feat]] = " True",表格2[[#This Row],[spatial_size]]*表格2[[#This Row],[spatial_size]]*3, 0)</f>
        <v>0</v>
      </c>
      <c r="N2360">
        <f>IF(表格2[[#This Row],[hist_feat]] = " True", 表格2[[#This Row],[hist_bins]]*3, 0)</f>
        <v>0</v>
      </c>
      <c r="O2360">
        <f>表格2[[#This Row],[feature_len_hog]]+表格2[[#This Row],[feature_len_spatial]]+表格2[[#This Row],[feature_len_hist]]</f>
        <v>576</v>
      </c>
    </row>
    <row r="2361" spans="1:15" hidden="1" x14ac:dyDescent="0.25">
      <c r="A2361" t="s">
        <v>9</v>
      </c>
      <c r="B2361">
        <v>9</v>
      </c>
      <c r="C2361">
        <v>8</v>
      </c>
      <c r="D2361">
        <v>3</v>
      </c>
      <c r="E2361" t="s">
        <v>15</v>
      </c>
      <c r="F2361">
        <v>32</v>
      </c>
      <c r="G2361">
        <v>16</v>
      </c>
      <c r="H2361" t="s">
        <v>14</v>
      </c>
      <c r="I2361" t="s">
        <v>13</v>
      </c>
      <c r="J2361" t="s">
        <v>13</v>
      </c>
      <c r="K2361">
        <v>0.97499999999999998</v>
      </c>
      <c r="L2361">
        <f>表格2[[#This Row],[orient]]*(64/表格2[[#This Row],[pix_per_cell]])*(64/表格2[[#This Row],[pix_per_cell]])*IF(表格2[[#This Row],[hog_channel]]=" ALL", 3, 1)</f>
        <v>1728</v>
      </c>
      <c r="M2361">
        <f>IF(表格2[[#This Row],[spatial_feat]] = " True",表格2[[#This Row],[spatial_size]]*表格2[[#This Row],[spatial_size]]*3, 0)</f>
        <v>0</v>
      </c>
      <c r="N2361">
        <f>IF(表格2[[#This Row],[hist_feat]] = " True", 表格2[[#This Row],[hist_bins]]*3, 0)</f>
        <v>48</v>
      </c>
      <c r="O2361">
        <f>表格2[[#This Row],[feature_len_hog]]+表格2[[#This Row],[feature_len_spatial]]+表格2[[#This Row],[feature_len_hist]]</f>
        <v>1776</v>
      </c>
    </row>
    <row r="2362" spans="1:15" hidden="1" x14ac:dyDescent="0.25">
      <c r="A2362" t="s">
        <v>9</v>
      </c>
      <c r="B2362">
        <v>9</v>
      </c>
      <c r="C2362">
        <v>8</v>
      </c>
      <c r="D2362">
        <v>4</v>
      </c>
      <c r="E2362">
        <v>0</v>
      </c>
      <c r="F2362">
        <v>32</v>
      </c>
      <c r="G2362">
        <v>32</v>
      </c>
      <c r="H2362" t="s">
        <v>13</v>
      </c>
      <c r="I2362" t="s">
        <v>14</v>
      </c>
      <c r="J2362" t="s">
        <v>13</v>
      </c>
      <c r="K2362">
        <v>0.97499999999999998</v>
      </c>
      <c r="L2362">
        <f>表格2[[#This Row],[orient]]*(64/表格2[[#This Row],[pix_per_cell]])*(64/表格2[[#This Row],[pix_per_cell]])*IF(表格2[[#This Row],[hog_channel]]=" ALL", 3, 1)</f>
        <v>576</v>
      </c>
      <c r="M2362">
        <f>IF(表格2[[#This Row],[spatial_feat]] = " True",表格2[[#This Row],[spatial_size]]*表格2[[#This Row],[spatial_size]]*3, 0)</f>
        <v>3072</v>
      </c>
      <c r="N2362">
        <f>IF(表格2[[#This Row],[hist_feat]] = " True", 表格2[[#This Row],[hist_bins]]*3, 0)</f>
        <v>0</v>
      </c>
      <c r="O2362">
        <f>表格2[[#This Row],[feature_len_hog]]+表格2[[#This Row],[feature_len_spatial]]+表格2[[#This Row],[feature_len_hist]]</f>
        <v>3648</v>
      </c>
    </row>
    <row r="2363" spans="1:15" hidden="1" x14ac:dyDescent="0.25">
      <c r="A2363" t="s">
        <v>9</v>
      </c>
      <c r="B2363">
        <v>9</v>
      </c>
      <c r="C2363">
        <v>8</v>
      </c>
      <c r="D2363">
        <v>4</v>
      </c>
      <c r="E2363">
        <v>1</v>
      </c>
      <c r="F2363">
        <v>16</v>
      </c>
      <c r="G2363">
        <v>16</v>
      </c>
      <c r="H2363" t="s">
        <v>14</v>
      </c>
      <c r="I2363" t="s">
        <v>13</v>
      </c>
      <c r="J2363" t="s">
        <v>13</v>
      </c>
      <c r="K2363">
        <v>0.97499999999999998</v>
      </c>
      <c r="L2363">
        <f>表格2[[#This Row],[orient]]*(64/表格2[[#This Row],[pix_per_cell]])*(64/表格2[[#This Row],[pix_per_cell]])*IF(表格2[[#This Row],[hog_channel]]=" ALL", 3, 1)</f>
        <v>576</v>
      </c>
      <c r="M2363">
        <f>IF(表格2[[#This Row],[spatial_feat]] = " True",表格2[[#This Row],[spatial_size]]*表格2[[#This Row],[spatial_size]]*3, 0)</f>
        <v>0</v>
      </c>
      <c r="N2363">
        <f>IF(表格2[[#This Row],[hist_feat]] = " True", 表格2[[#This Row],[hist_bins]]*3, 0)</f>
        <v>48</v>
      </c>
      <c r="O2363">
        <f>表格2[[#This Row],[feature_len_hog]]+表格2[[#This Row],[feature_len_spatial]]+表格2[[#This Row],[feature_len_hist]]</f>
        <v>624</v>
      </c>
    </row>
    <row r="2364" spans="1:15" hidden="1" x14ac:dyDescent="0.25">
      <c r="A2364" t="s">
        <v>9</v>
      </c>
      <c r="B2364">
        <v>9</v>
      </c>
      <c r="C2364">
        <v>8</v>
      </c>
      <c r="D2364">
        <v>4</v>
      </c>
      <c r="E2364">
        <v>1</v>
      </c>
      <c r="F2364">
        <v>16</v>
      </c>
      <c r="G2364">
        <v>32</v>
      </c>
      <c r="H2364" t="s">
        <v>14</v>
      </c>
      <c r="I2364" t="s">
        <v>14</v>
      </c>
      <c r="J2364" t="s">
        <v>13</v>
      </c>
      <c r="K2364">
        <v>0.97499999999999998</v>
      </c>
      <c r="L2364">
        <f>表格2[[#This Row],[orient]]*(64/表格2[[#This Row],[pix_per_cell]])*(64/表格2[[#This Row],[pix_per_cell]])*IF(表格2[[#This Row],[hog_channel]]=" ALL", 3, 1)</f>
        <v>576</v>
      </c>
      <c r="M2364">
        <f>IF(表格2[[#This Row],[spatial_feat]] = " True",表格2[[#This Row],[spatial_size]]*表格2[[#This Row],[spatial_size]]*3, 0)</f>
        <v>0</v>
      </c>
      <c r="N2364">
        <f>IF(表格2[[#This Row],[hist_feat]] = " True", 表格2[[#This Row],[hist_bins]]*3, 0)</f>
        <v>0</v>
      </c>
      <c r="O2364">
        <f>表格2[[#This Row],[feature_len_hog]]+表格2[[#This Row],[feature_len_spatial]]+表格2[[#This Row],[feature_len_hist]]</f>
        <v>576</v>
      </c>
    </row>
    <row r="2365" spans="1:15" hidden="1" x14ac:dyDescent="0.25">
      <c r="A2365" t="s">
        <v>9</v>
      </c>
      <c r="B2365">
        <v>9</v>
      </c>
      <c r="C2365">
        <v>8</v>
      </c>
      <c r="D2365">
        <v>4</v>
      </c>
      <c r="E2365">
        <v>1</v>
      </c>
      <c r="F2365">
        <v>32</v>
      </c>
      <c r="G2365">
        <v>16</v>
      </c>
      <c r="H2365" t="s">
        <v>14</v>
      </c>
      <c r="I2365" t="s">
        <v>14</v>
      </c>
      <c r="J2365" t="s">
        <v>13</v>
      </c>
      <c r="K2365">
        <v>0.97499999999999998</v>
      </c>
      <c r="L2365">
        <f>表格2[[#This Row],[orient]]*(64/表格2[[#This Row],[pix_per_cell]])*(64/表格2[[#This Row],[pix_per_cell]])*IF(表格2[[#This Row],[hog_channel]]=" ALL", 3, 1)</f>
        <v>576</v>
      </c>
      <c r="M2365">
        <f>IF(表格2[[#This Row],[spatial_feat]] = " True",表格2[[#This Row],[spatial_size]]*表格2[[#This Row],[spatial_size]]*3, 0)</f>
        <v>0</v>
      </c>
      <c r="N2365">
        <f>IF(表格2[[#This Row],[hist_feat]] = " True", 表格2[[#This Row],[hist_bins]]*3, 0)</f>
        <v>0</v>
      </c>
      <c r="O2365">
        <f>表格2[[#This Row],[feature_len_hog]]+表格2[[#This Row],[feature_len_spatial]]+表格2[[#This Row],[feature_len_hist]]</f>
        <v>576</v>
      </c>
    </row>
    <row r="2366" spans="1:15" hidden="1" x14ac:dyDescent="0.25">
      <c r="A2366" t="s">
        <v>9</v>
      </c>
      <c r="B2366">
        <v>9</v>
      </c>
      <c r="C2366">
        <v>8</v>
      </c>
      <c r="D2366">
        <v>4</v>
      </c>
      <c r="E2366" t="s">
        <v>15</v>
      </c>
      <c r="F2366">
        <v>32</v>
      </c>
      <c r="G2366">
        <v>32</v>
      </c>
      <c r="H2366" t="s">
        <v>13</v>
      </c>
      <c r="I2366" t="s">
        <v>14</v>
      </c>
      <c r="J2366" t="s">
        <v>13</v>
      </c>
      <c r="K2366">
        <v>0.97499999999999998</v>
      </c>
      <c r="L2366">
        <f>表格2[[#This Row],[orient]]*(64/表格2[[#This Row],[pix_per_cell]])*(64/表格2[[#This Row],[pix_per_cell]])*IF(表格2[[#This Row],[hog_channel]]=" ALL", 3, 1)</f>
        <v>1728</v>
      </c>
      <c r="M2366">
        <f>IF(表格2[[#This Row],[spatial_feat]] = " True",表格2[[#This Row],[spatial_size]]*表格2[[#This Row],[spatial_size]]*3, 0)</f>
        <v>3072</v>
      </c>
      <c r="N2366">
        <f>IF(表格2[[#This Row],[hist_feat]] = " True", 表格2[[#This Row],[hist_bins]]*3, 0)</f>
        <v>0</v>
      </c>
      <c r="O2366">
        <f>表格2[[#This Row],[feature_len_hog]]+表格2[[#This Row],[feature_len_spatial]]+表格2[[#This Row],[feature_len_hist]]</f>
        <v>4800</v>
      </c>
    </row>
    <row r="2367" spans="1:15" hidden="1" x14ac:dyDescent="0.25">
      <c r="A2367" t="s">
        <v>9</v>
      </c>
      <c r="B2367">
        <v>9</v>
      </c>
      <c r="C2367">
        <v>16</v>
      </c>
      <c r="D2367">
        <v>2</v>
      </c>
      <c r="E2367">
        <v>2</v>
      </c>
      <c r="F2367">
        <v>16</v>
      </c>
      <c r="G2367">
        <v>32</v>
      </c>
      <c r="H2367" t="s">
        <v>13</v>
      </c>
      <c r="I2367" t="s">
        <v>14</v>
      </c>
      <c r="J2367" t="s">
        <v>13</v>
      </c>
      <c r="K2367">
        <v>0.97499999999999998</v>
      </c>
      <c r="L2367">
        <f>表格2[[#This Row],[orient]]*(64/表格2[[#This Row],[pix_per_cell]])*(64/表格2[[#This Row],[pix_per_cell]])*IF(表格2[[#This Row],[hog_channel]]=" ALL", 3, 1)</f>
        <v>144</v>
      </c>
      <c r="M2367">
        <f>IF(表格2[[#This Row],[spatial_feat]] = " True",表格2[[#This Row],[spatial_size]]*表格2[[#This Row],[spatial_size]]*3, 0)</f>
        <v>768</v>
      </c>
      <c r="N2367">
        <f>IF(表格2[[#This Row],[hist_feat]] = " True", 表格2[[#This Row],[hist_bins]]*3, 0)</f>
        <v>0</v>
      </c>
      <c r="O2367">
        <f>表格2[[#This Row],[feature_len_hog]]+表格2[[#This Row],[feature_len_spatial]]+表格2[[#This Row],[feature_len_hist]]</f>
        <v>912</v>
      </c>
    </row>
    <row r="2368" spans="1:15" hidden="1" x14ac:dyDescent="0.25">
      <c r="A2368" t="s">
        <v>9</v>
      </c>
      <c r="B2368">
        <v>9</v>
      </c>
      <c r="C2368">
        <v>16</v>
      </c>
      <c r="D2368">
        <v>2</v>
      </c>
      <c r="E2368">
        <v>2</v>
      </c>
      <c r="F2368">
        <v>32</v>
      </c>
      <c r="G2368">
        <v>32</v>
      </c>
      <c r="H2368" t="s">
        <v>13</v>
      </c>
      <c r="I2368" t="s">
        <v>14</v>
      </c>
      <c r="J2368" t="s">
        <v>13</v>
      </c>
      <c r="K2368">
        <v>0.97499999999999998</v>
      </c>
      <c r="L2368">
        <f>表格2[[#This Row],[orient]]*(64/表格2[[#This Row],[pix_per_cell]])*(64/表格2[[#This Row],[pix_per_cell]])*IF(表格2[[#This Row],[hog_channel]]=" ALL", 3, 1)</f>
        <v>144</v>
      </c>
      <c r="M2368">
        <f>IF(表格2[[#This Row],[spatial_feat]] = " True",表格2[[#This Row],[spatial_size]]*表格2[[#This Row],[spatial_size]]*3, 0)</f>
        <v>3072</v>
      </c>
      <c r="N2368">
        <f>IF(表格2[[#This Row],[hist_feat]] = " True", 表格2[[#This Row],[hist_bins]]*3, 0)</f>
        <v>0</v>
      </c>
      <c r="O2368">
        <f>表格2[[#This Row],[feature_len_hog]]+表格2[[#This Row],[feature_len_spatial]]+表格2[[#This Row],[feature_len_hist]]</f>
        <v>3216</v>
      </c>
    </row>
    <row r="2369" spans="1:15" hidden="1" x14ac:dyDescent="0.25">
      <c r="A2369" t="s">
        <v>9</v>
      </c>
      <c r="B2369">
        <v>9</v>
      </c>
      <c r="C2369">
        <v>16</v>
      </c>
      <c r="D2369">
        <v>2</v>
      </c>
      <c r="E2369" t="s">
        <v>15</v>
      </c>
      <c r="F2369">
        <v>16</v>
      </c>
      <c r="G2369">
        <v>16</v>
      </c>
      <c r="H2369" t="s">
        <v>14</v>
      </c>
      <c r="I2369" t="s">
        <v>14</v>
      </c>
      <c r="J2369" t="s">
        <v>13</v>
      </c>
      <c r="K2369">
        <v>0.97499999999999998</v>
      </c>
      <c r="L2369">
        <f>表格2[[#This Row],[orient]]*(64/表格2[[#This Row],[pix_per_cell]])*(64/表格2[[#This Row],[pix_per_cell]])*IF(表格2[[#This Row],[hog_channel]]=" ALL", 3, 1)</f>
        <v>432</v>
      </c>
      <c r="M2369">
        <f>IF(表格2[[#This Row],[spatial_feat]] = " True",表格2[[#This Row],[spatial_size]]*表格2[[#This Row],[spatial_size]]*3, 0)</f>
        <v>0</v>
      </c>
      <c r="N2369">
        <f>IF(表格2[[#This Row],[hist_feat]] = " True", 表格2[[#This Row],[hist_bins]]*3, 0)</f>
        <v>0</v>
      </c>
      <c r="O2369">
        <f>表格2[[#This Row],[feature_len_hog]]+表格2[[#This Row],[feature_len_spatial]]+表格2[[#This Row],[feature_len_hist]]</f>
        <v>432</v>
      </c>
    </row>
    <row r="2370" spans="1:15" hidden="1" x14ac:dyDescent="0.25">
      <c r="A2370" t="s">
        <v>9</v>
      </c>
      <c r="B2370">
        <v>9</v>
      </c>
      <c r="C2370">
        <v>16</v>
      </c>
      <c r="D2370">
        <v>3</v>
      </c>
      <c r="E2370">
        <v>0</v>
      </c>
      <c r="F2370">
        <v>16</v>
      </c>
      <c r="G2370">
        <v>16</v>
      </c>
      <c r="H2370" t="s">
        <v>13</v>
      </c>
      <c r="I2370" t="s">
        <v>14</v>
      </c>
      <c r="J2370" t="s">
        <v>13</v>
      </c>
      <c r="K2370">
        <v>0.97499999999999998</v>
      </c>
      <c r="L2370">
        <f>表格2[[#This Row],[orient]]*(64/表格2[[#This Row],[pix_per_cell]])*(64/表格2[[#This Row],[pix_per_cell]])*IF(表格2[[#This Row],[hog_channel]]=" ALL", 3, 1)</f>
        <v>144</v>
      </c>
      <c r="M2370">
        <f>IF(表格2[[#This Row],[spatial_feat]] = " True",表格2[[#This Row],[spatial_size]]*表格2[[#This Row],[spatial_size]]*3, 0)</f>
        <v>768</v>
      </c>
      <c r="N2370">
        <f>IF(表格2[[#This Row],[hist_feat]] = " True", 表格2[[#This Row],[hist_bins]]*3, 0)</f>
        <v>0</v>
      </c>
      <c r="O2370">
        <f>表格2[[#This Row],[feature_len_hog]]+表格2[[#This Row],[feature_len_spatial]]+表格2[[#This Row],[feature_len_hist]]</f>
        <v>912</v>
      </c>
    </row>
    <row r="2371" spans="1:15" hidden="1" x14ac:dyDescent="0.25">
      <c r="A2371" t="s">
        <v>9</v>
      </c>
      <c r="B2371">
        <v>9</v>
      </c>
      <c r="C2371">
        <v>16</v>
      </c>
      <c r="D2371">
        <v>3</v>
      </c>
      <c r="E2371">
        <v>1</v>
      </c>
      <c r="F2371">
        <v>32</v>
      </c>
      <c r="G2371">
        <v>16</v>
      </c>
      <c r="H2371" t="s">
        <v>13</v>
      </c>
      <c r="I2371" t="s">
        <v>14</v>
      </c>
      <c r="J2371" t="s">
        <v>13</v>
      </c>
      <c r="K2371">
        <v>0.97499999999999998</v>
      </c>
      <c r="L2371">
        <f>表格2[[#This Row],[orient]]*(64/表格2[[#This Row],[pix_per_cell]])*(64/表格2[[#This Row],[pix_per_cell]])*IF(表格2[[#This Row],[hog_channel]]=" ALL", 3, 1)</f>
        <v>144</v>
      </c>
      <c r="M2371">
        <f>IF(表格2[[#This Row],[spatial_feat]] = " True",表格2[[#This Row],[spatial_size]]*表格2[[#This Row],[spatial_size]]*3, 0)</f>
        <v>3072</v>
      </c>
      <c r="N2371">
        <f>IF(表格2[[#This Row],[hist_feat]] = " True", 表格2[[#This Row],[hist_bins]]*3, 0)</f>
        <v>0</v>
      </c>
      <c r="O2371">
        <f>表格2[[#This Row],[feature_len_hog]]+表格2[[#This Row],[feature_len_spatial]]+表格2[[#This Row],[feature_len_hist]]</f>
        <v>3216</v>
      </c>
    </row>
    <row r="2372" spans="1:15" hidden="1" x14ac:dyDescent="0.25">
      <c r="A2372" t="s">
        <v>9</v>
      </c>
      <c r="B2372">
        <v>9</v>
      </c>
      <c r="C2372">
        <v>16</v>
      </c>
      <c r="D2372">
        <v>3</v>
      </c>
      <c r="E2372" t="s">
        <v>15</v>
      </c>
      <c r="F2372">
        <v>16</v>
      </c>
      <c r="G2372">
        <v>32</v>
      </c>
      <c r="H2372" t="s">
        <v>14</v>
      </c>
      <c r="I2372" t="s">
        <v>14</v>
      </c>
      <c r="J2372" t="s">
        <v>13</v>
      </c>
      <c r="K2372">
        <v>0.97499999999999998</v>
      </c>
      <c r="L2372">
        <f>表格2[[#This Row],[orient]]*(64/表格2[[#This Row],[pix_per_cell]])*(64/表格2[[#This Row],[pix_per_cell]])*IF(表格2[[#This Row],[hog_channel]]=" ALL", 3, 1)</f>
        <v>432</v>
      </c>
      <c r="M2372">
        <f>IF(表格2[[#This Row],[spatial_feat]] = " True",表格2[[#This Row],[spatial_size]]*表格2[[#This Row],[spatial_size]]*3, 0)</f>
        <v>0</v>
      </c>
      <c r="N2372">
        <f>IF(表格2[[#This Row],[hist_feat]] = " True", 表格2[[#This Row],[hist_bins]]*3, 0)</f>
        <v>0</v>
      </c>
      <c r="O2372">
        <f>表格2[[#This Row],[feature_len_hog]]+表格2[[#This Row],[feature_len_spatial]]+表格2[[#This Row],[feature_len_hist]]</f>
        <v>432</v>
      </c>
    </row>
    <row r="2373" spans="1:15" hidden="1" x14ac:dyDescent="0.25">
      <c r="A2373" t="s">
        <v>9</v>
      </c>
      <c r="B2373">
        <v>9</v>
      </c>
      <c r="C2373">
        <v>16</v>
      </c>
      <c r="D2373">
        <v>4</v>
      </c>
      <c r="E2373">
        <v>0</v>
      </c>
      <c r="F2373">
        <v>32</v>
      </c>
      <c r="G2373">
        <v>32</v>
      </c>
      <c r="H2373" t="s">
        <v>13</v>
      </c>
      <c r="I2373" t="s">
        <v>14</v>
      </c>
      <c r="J2373" t="s">
        <v>13</v>
      </c>
      <c r="K2373">
        <v>0.97499999999999998</v>
      </c>
      <c r="L2373">
        <f>表格2[[#This Row],[orient]]*(64/表格2[[#This Row],[pix_per_cell]])*(64/表格2[[#This Row],[pix_per_cell]])*IF(表格2[[#This Row],[hog_channel]]=" ALL", 3, 1)</f>
        <v>144</v>
      </c>
      <c r="M2373">
        <f>IF(表格2[[#This Row],[spatial_feat]] = " True",表格2[[#This Row],[spatial_size]]*表格2[[#This Row],[spatial_size]]*3, 0)</f>
        <v>3072</v>
      </c>
      <c r="N2373">
        <f>IF(表格2[[#This Row],[hist_feat]] = " True", 表格2[[#This Row],[hist_bins]]*3, 0)</f>
        <v>0</v>
      </c>
      <c r="O2373">
        <f>表格2[[#This Row],[feature_len_hog]]+表格2[[#This Row],[feature_len_spatial]]+表格2[[#This Row],[feature_len_hist]]</f>
        <v>3216</v>
      </c>
    </row>
    <row r="2374" spans="1:15" hidden="1" x14ac:dyDescent="0.25">
      <c r="A2374" t="s">
        <v>9</v>
      </c>
      <c r="B2374">
        <v>9</v>
      </c>
      <c r="C2374">
        <v>16</v>
      </c>
      <c r="D2374">
        <v>4</v>
      </c>
      <c r="E2374">
        <v>2</v>
      </c>
      <c r="F2374">
        <v>32</v>
      </c>
      <c r="G2374">
        <v>16</v>
      </c>
      <c r="H2374" t="s">
        <v>13</v>
      </c>
      <c r="I2374" t="s">
        <v>14</v>
      </c>
      <c r="J2374" t="s">
        <v>13</v>
      </c>
      <c r="K2374">
        <v>0.97499999999999998</v>
      </c>
      <c r="L2374">
        <f>表格2[[#This Row],[orient]]*(64/表格2[[#This Row],[pix_per_cell]])*(64/表格2[[#This Row],[pix_per_cell]])*IF(表格2[[#This Row],[hog_channel]]=" ALL", 3, 1)</f>
        <v>144</v>
      </c>
      <c r="M2374">
        <f>IF(表格2[[#This Row],[spatial_feat]] = " True",表格2[[#This Row],[spatial_size]]*表格2[[#This Row],[spatial_size]]*3, 0)</f>
        <v>3072</v>
      </c>
      <c r="N2374">
        <f>IF(表格2[[#This Row],[hist_feat]] = " True", 表格2[[#This Row],[hist_bins]]*3, 0)</f>
        <v>0</v>
      </c>
      <c r="O2374">
        <f>表格2[[#This Row],[feature_len_hog]]+表格2[[#This Row],[feature_len_spatial]]+表格2[[#This Row],[feature_len_hist]]</f>
        <v>3216</v>
      </c>
    </row>
    <row r="2375" spans="1:15" hidden="1" x14ac:dyDescent="0.25">
      <c r="A2375" t="s">
        <v>9</v>
      </c>
      <c r="B2375">
        <v>5</v>
      </c>
      <c r="C2375">
        <v>8</v>
      </c>
      <c r="D2375">
        <v>2</v>
      </c>
      <c r="E2375">
        <v>0</v>
      </c>
      <c r="F2375">
        <v>32</v>
      </c>
      <c r="G2375">
        <v>32</v>
      </c>
      <c r="H2375" t="s">
        <v>14</v>
      </c>
      <c r="I2375" t="s">
        <v>14</v>
      </c>
      <c r="J2375" t="s">
        <v>13</v>
      </c>
      <c r="K2375">
        <v>0.97499999999999998</v>
      </c>
      <c r="L2375">
        <f>表格2[[#This Row],[orient]]*(64/表格2[[#This Row],[pix_per_cell]])*(64/表格2[[#This Row],[pix_per_cell]])*IF(表格2[[#This Row],[hog_channel]]=" ALL", 3, 1)</f>
        <v>320</v>
      </c>
      <c r="M2375">
        <f>IF(表格2[[#This Row],[spatial_feat]] = " True",表格2[[#This Row],[spatial_size]]*表格2[[#This Row],[spatial_size]]*3, 0)</f>
        <v>0</v>
      </c>
      <c r="N2375">
        <f>IF(表格2[[#This Row],[hist_feat]] = " True", 表格2[[#This Row],[hist_bins]]*3, 0)</f>
        <v>0</v>
      </c>
      <c r="O2375">
        <f>表格2[[#This Row],[feature_len_hog]]+表格2[[#This Row],[feature_len_spatial]]+表格2[[#This Row],[feature_len_hist]]</f>
        <v>320</v>
      </c>
    </row>
    <row r="2376" spans="1:15" hidden="1" x14ac:dyDescent="0.25">
      <c r="A2376" t="s">
        <v>9</v>
      </c>
      <c r="B2376">
        <v>5</v>
      </c>
      <c r="C2376">
        <v>8</v>
      </c>
      <c r="D2376">
        <v>2</v>
      </c>
      <c r="E2376" t="s">
        <v>15</v>
      </c>
      <c r="F2376">
        <v>32</v>
      </c>
      <c r="G2376">
        <v>32</v>
      </c>
      <c r="H2376" t="s">
        <v>14</v>
      </c>
      <c r="I2376" t="s">
        <v>14</v>
      </c>
      <c r="J2376" t="s">
        <v>13</v>
      </c>
      <c r="K2376">
        <v>0.97499999999999998</v>
      </c>
      <c r="L2376">
        <f>表格2[[#This Row],[orient]]*(64/表格2[[#This Row],[pix_per_cell]])*(64/表格2[[#This Row],[pix_per_cell]])*IF(表格2[[#This Row],[hog_channel]]=" ALL", 3, 1)</f>
        <v>960</v>
      </c>
      <c r="M2376">
        <f>IF(表格2[[#This Row],[spatial_feat]] = " True",表格2[[#This Row],[spatial_size]]*表格2[[#This Row],[spatial_size]]*3, 0)</f>
        <v>0</v>
      </c>
      <c r="N2376">
        <f>IF(表格2[[#This Row],[hist_feat]] = " True", 表格2[[#This Row],[hist_bins]]*3, 0)</f>
        <v>0</v>
      </c>
      <c r="O2376">
        <f>表格2[[#This Row],[feature_len_hog]]+表格2[[#This Row],[feature_len_spatial]]+表格2[[#This Row],[feature_len_hist]]</f>
        <v>960</v>
      </c>
    </row>
    <row r="2377" spans="1:15" hidden="1" x14ac:dyDescent="0.25">
      <c r="A2377" t="s">
        <v>9</v>
      </c>
      <c r="B2377">
        <v>5</v>
      </c>
      <c r="C2377">
        <v>8</v>
      </c>
      <c r="D2377">
        <v>3</v>
      </c>
      <c r="E2377">
        <v>1</v>
      </c>
      <c r="F2377">
        <v>32</v>
      </c>
      <c r="G2377">
        <v>16</v>
      </c>
      <c r="H2377" t="s">
        <v>14</v>
      </c>
      <c r="I2377" t="s">
        <v>14</v>
      </c>
      <c r="J2377" t="s">
        <v>13</v>
      </c>
      <c r="K2377">
        <v>0.97499999999999998</v>
      </c>
      <c r="L2377">
        <f>表格2[[#This Row],[orient]]*(64/表格2[[#This Row],[pix_per_cell]])*(64/表格2[[#This Row],[pix_per_cell]])*IF(表格2[[#This Row],[hog_channel]]=" ALL", 3, 1)</f>
        <v>320</v>
      </c>
      <c r="M2377">
        <f>IF(表格2[[#This Row],[spatial_feat]] = " True",表格2[[#This Row],[spatial_size]]*表格2[[#This Row],[spatial_size]]*3, 0)</f>
        <v>0</v>
      </c>
      <c r="N2377">
        <f>IF(表格2[[#This Row],[hist_feat]] = " True", 表格2[[#This Row],[hist_bins]]*3, 0)</f>
        <v>0</v>
      </c>
      <c r="O2377">
        <f>表格2[[#This Row],[feature_len_hog]]+表格2[[#This Row],[feature_len_spatial]]+表格2[[#This Row],[feature_len_hist]]</f>
        <v>320</v>
      </c>
    </row>
    <row r="2378" spans="1:15" hidden="1" x14ac:dyDescent="0.25">
      <c r="A2378" t="s">
        <v>9</v>
      </c>
      <c r="B2378">
        <v>5</v>
      </c>
      <c r="C2378">
        <v>8</v>
      </c>
      <c r="D2378">
        <v>3</v>
      </c>
      <c r="E2378" t="s">
        <v>15</v>
      </c>
      <c r="F2378">
        <v>16</v>
      </c>
      <c r="G2378">
        <v>32</v>
      </c>
      <c r="H2378" t="s">
        <v>14</v>
      </c>
      <c r="I2378" t="s">
        <v>14</v>
      </c>
      <c r="J2378" t="s">
        <v>13</v>
      </c>
      <c r="K2378">
        <v>0.97499999999999998</v>
      </c>
      <c r="L2378">
        <f>表格2[[#This Row],[orient]]*(64/表格2[[#This Row],[pix_per_cell]])*(64/表格2[[#This Row],[pix_per_cell]])*IF(表格2[[#This Row],[hog_channel]]=" ALL", 3, 1)</f>
        <v>960</v>
      </c>
      <c r="M2378">
        <f>IF(表格2[[#This Row],[spatial_feat]] = " True",表格2[[#This Row],[spatial_size]]*表格2[[#This Row],[spatial_size]]*3, 0)</f>
        <v>0</v>
      </c>
      <c r="N2378">
        <f>IF(表格2[[#This Row],[hist_feat]] = " True", 表格2[[#This Row],[hist_bins]]*3, 0)</f>
        <v>0</v>
      </c>
      <c r="O2378">
        <f>表格2[[#This Row],[feature_len_hog]]+表格2[[#This Row],[feature_len_spatial]]+表格2[[#This Row],[feature_len_hist]]</f>
        <v>960</v>
      </c>
    </row>
    <row r="2379" spans="1:15" hidden="1" x14ac:dyDescent="0.25">
      <c r="A2379" t="s">
        <v>9</v>
      </c>
      <c r="B2379">
        <v>5</v>
      </c>
      <c r="C2379">
        <v>8</v>
      </c>
      <c r="D2379">
        <v>4</v>
      </c>
      <c r="E2379">
        <v>1</v>
      </c>
      <c r="F2379">
        <v>32</v>
      </c>
      <c r="G2379">
        <v>32</v>
      </c>
      <c r="H2379" t="s">
        <v>14</v>
      </c>
      <c r="I2379" t="s">
        <v>14</v>
      </c>
      <c r="J2379" t="s">
        <v>13</v>
      </c>
      <c r="K2379">
        <v>0.97499999999999998</v>
      </c>
      <c r="L2379">
        <f>表格2[[#This Row],[orient]]*(64/表格2[[#This Row],[pix_per_cell]])*(64/表格2[[#This Row],[pix_per_cell]])*IF(表格2[[#This Row],[hog_channel]]=" ALL", 3, 1)</f>
        <v>320</v>
      </c>
      <c r="M2379">
        <f>IF(表格2[[#This Row],[spatial_feat]] = " True",表格2[[#This Row],[spatial_size]]*表格2[[#This Row],[spatial_size]]*3, 0)</f>
        <v>0</v>
      </c>
      <c r="N2379">
        <f>IF(表格2[[#This Row],[hist_feat]] = " True", 表格2[[#This Row],[hist_bins]]*3, 0)</f>
        <v>0</v>
      </c>
      <c r="O2379">
        <f>表格2[[#This Row],[feature_len_hog]]+表格2[[#This Row],[feature_len_spatial]]+表格2[[#This Row],[feature_len_hist]]</f>
        <v>320</v>
      </c>
    </row>
    <row r="2380" spans="1:15" hidden="1" x14ac:dyDescent="0.25">
      <c r="A2380" t="s">
        <v>9</v>
      </c>
      <c r="B2380">
        <v>5</v>
      </c>
      <c r="C2380">
        <v>8</v>
      </c>
      <c r="D2380">
        <v>4</v>
      </c>
      <c r="E2380">
        <v>2</v>
      </c>
      <c r="F2380">
        <v>16</v>
      </c>
      <c r="G2380">
        <v>32</v>
      </c>
      <c r="H2380" t="s">
        <v>14</v>
      </c>
      <c r="I2380" t="s">
        <v>14</v>
      </c>
      <c r="J2380" t="s">
        <v>13</v>
      </c>
      <c r="K2380">
        <v>0.97499999999999998</v>
      </c>
      <c r="L2380">
        <f>表格2[[#This Row],[orient]]*(64/表格2[[#This Row],[pix_per_cell]])*(64/表格2[[#This Row],[pix_per_cell]])*IF(表格2[[#This Row],[hog_channel]]=" ALL", 3, 1)</f>
        <v>320</v>
      </c>
      <c r="M2380">
        <f>IF(表格2[[#This Row],[spatial_feat]] = " True",表格2[[#This Row],[spatial_size]]*表格2[[#This Row],[spatial_size]]*3, 0)</f>
        <v>0</v>
      </c>
      <c r="N2380">
        <f>IF(表格2[[#This Row],[hist_feat]] = " True", 表格2[[#This Row],[hist_bins]]*3, 0)</f>
        <v>0</v>
      </c>
      <c r="O2380">
        <f>表格2[[#This Row],[feature_len_hog]]+表格2[[#This Row],[feature_len_spatial]]+表格2[[#This Row],[feature_len_hist]]</f>
        <v>320</v>
      </c>
    </row>
    <row r="2381" spans="1:15" hidden="1" x14ac:dyDescent="0.25">
      <c r="A2381" t="s">
        <v>9</v>
      </c>
      <c r="B2381">
        <v>5</v>
      </c>
      <c r="C2381">
        <v>8</v>
      </c>
      <c r="D2381">
        <v>4</v>
      </c>
      <c r="E2381">
        <v>2</v>
      </c>
      <c r="F2381">
        <v>32</v>
      </c>
      <c r="G2381">
        <v>16</v>
      </c>
      <c r="H2381" t="s">
        <v>14</v>
      </c>
      <c r="I2381" t="s">
        <v>14</v>
      </c>
      <c r="J2381" t="s">
        <v>13</v>
      </c>
      <c r="K2381">
        <v>0.97499999999999998</v>
      </c>
      <c r="L2381">
        <f>表格2[[#This Row],[orient]]*(64/表格2[[#This Row],[pix_per_cell]])*(64/表格2[[#This Row],[pix_per_cell]])*IF(表格2[[#This Row],[hog_channel]]=" ALL", 3, 1)</f>
        <v>320</v>
      </c>
      <c r="M2381">
        <f>IF(表格2[[#This Row],[spatial_feat]] = " True",表格2[[#This Row],[spatial_size]]*表格2[[#This Row],[spatial_size]]*3, 0)</f>
        <v>0</v>
      </c>
      <c r="N2381">
        <f>IF(表格2[[#This Row],[hist_feat]] = " True", 表格2[[#This Row],[hist_bins]]*3, 0)</f>
        <v>0</v>
      </c>
      <c r="O2381">
        <f>表格2[[#This Row],[feature_len_hog]]+表格2[[#This Row],[feature_len_spatial]]+表格2[[#This Row],[feature_len_hist]]</f>
        <v>320</v>
      </c>
    </row>
    <row r="2382" spans="1:15" hidden="1" x14ac:dyDescent="0.25">
      <c r="A2382" t="s">
        <v>9</v>
      </c>
      <c r="B2382">
        <v>5</v>
      </c>
      <c r="C2382">
        <v>8</v>
      </c>
      <c r="D2382">
        <v>4</v>
      </c>
      <c r="E2382" t="s">
        <v>15</v>
      </c>
      <c r="F2382">
        <v>16</v>
      </c>
      <c r="G2382">
        <v>32</v>
      </c>
      <c r="H2382" t="s">
        <v>13</v>
      </c>
      <c r="I2382" t="s">
        <v>14</v>
      </c>
      <c r="J2382" t="s">
        <v>13</v>
      </c>
      <c r="K2382">
        <v>0.97499999999999998</v>
      </c>
      <c r="L2382">
        <f>表格2[[#This Row],[orient]]*(64/表格2[[#This Row],[pix_per_cell]])*(64/表格2[[#This Row],[pix_per_cell]])*IF(表格2[[#This Row],[hog_channel]]=" ALL", 3, 1)</f>
        <v>960</v>
      </c>
      <c r="M2382">
        <f>IF(表格2[[#This Row],[spatial_feat]] = " True",表格2[[#This Row],[spatial_size]]*表格2[[#This Row],[spatial_size]]*3, 0)</f>
        <v>768</v>
      </c>
      <c r="N2382">
        <f>IF(表格2[[#This Row],[hist_feat]] = " True", 表格2[[#This Row],[hist_bins]]*3, 0)</f>
        <v>0</v>
      </c>
      <c r="O2382">
        <f>表格2[[#This Row],[feature_len_hog]]+表格2[[#This Row],[feature_len_spatial]]+表格2[[#This Row],[feature_len_hist]]</f>
        <v>1728</v>
      </c>
    </row>
    <row r="2383" spans="1:15" hidden="1" x14ac:dyDescent="0.25">
      <c r="A2383" t="s">
        <v>9</v>
      </c>
      <c r="B2383">
        <v>5</v>
      </c>
      <c r="C2383">
        <v>16</v>
      </c>
      <c r="D2383">
        <v>2</v>
      </c>
      <c r="E2383">
        <v>2</v>
      </c>
      <c r="F2383">
        <v>16</v>
      </c>
      <c r="G2383">
        <v>16</v>
      </c>
      <c r="H2383" t="s">
        <v>13</v>
      </c>
      <c r="I2383" t="s">
        <v>14</v>
      </c>
      <c r="J2383" t="s">
        <v>13</v>
      </c>
      <c r="K2383">
        <v>0.97499999999999998</v>
      </c>
      <c r="L2383">
        <f>表格2[[#This Row],[orient]]*(64/表格2[[#This Row],[pix_per_cell]])*(64/表格2[[#This Row],[pix_per_cell]])*IF(表格2[[#This Row],[hog_channel]]=" ALL", 3, 1)</f>
        <v>80</v>
      </c>
      <c r="M2383">
        <f>IF(表格2[[#This Row],[spatial_feat]] = " True",表格2[[#This Row],[spatial_size]]*表格2[[#This Row],[spatial_size]]*3, 0)</f>
        <v>768</v>
      </c>
      <c r="N2383">
        <f>IF(表格2[[#This Row],[hist_feat]] = " True", 表格2[[#This Row],[hist_bins]]*3, 0)</f>
        <v>0</v>
      </c>
      <c r="O2383">
        <f>表格2[[#This Row],[feature_len_hog]]+表格2[[#This Row],[feature_len_spatial]]+表格2[[#This Row],[feature_len_hist]]</f>
        <v>848</v>
      </c>
    </row>
    <row r="2384" spans="1:15" hidden="1" x14ac:dyDescent="0.25">
      <c r="A2384" t="s">
        <v>9</v>
      </c>
      <c r="B2384">
        <v>5</v>
      </c>
      <c r="C2384">
        <v>16</v>
      </c>
      <c r="D2384">
        <v>3</v>
      </c>
      <c r="E2384">
        <v>1</v>
      </c>
      <c r="F2384">
        <v>32</v>
      </c>
      <c r="G2384">
        <v>16</v>
      </c>
      <c r="H2384" t="s">
        <v>13</v>
      </c>
      <c r="I2384" t="s">
        <v>14</v>
      </c>
      <c r="J2384" t="s">
        <v>13</v>
      </c>
      <c r="K2384">
        <v>0.97499999999999998</v>
      </c>
      <c r="L2384">
        <f>表格2[[#This Row],[orient]]*(64/表格2[[#This Row],[pix_per_cell]])*(64/表格2[[#This Row],[pix_per_cell]])*IF(表格2[[#This Row],[hog_channel]]=" ALL", 3, 1)</f>
        <v>80</v>
      </c>
      <c r="M2384">
        <f>IF(表格2[[#This Row],[spatial_feat]] = " True",表格2[[#This Row],[spatial_size]]*表格2[[#This Row],[spatial_size]]*3, 0)</f>
        <v>3072</v>
      </c>
      <c r="N2384">
        <f>IF(表格2[[#This Row],[hist_feat]] = " True", 表格2[[#This Row],[hist_bins]]*3, 0)</f>
        <v>0</v>
      </c>
      <c r="O2384">
        <f>表格2[[#This Row],[feature_len_hog]]+表格2[[#This Row],[feature_len_spatial]]+表格2[[#This Row],[feature_len_hist]]</f>
        <v>3152</v>
      </c>
    </row>
    <row r="2385" spans="1:15" hidden="1" x14ac:dyDescent="0.25">
      <c r="A2385" t="s">
        <v>9</v>
      </c>
      <c r="B2385">
        <v>5</v>
      </c>
      <c r="C2385">
        <v>16</v>
      </c>
      <c r="D2385">
        <v>3</v>
      </c>
      <c r="E2385">
        <v>1</v>
      </c>
      <c r="F2385">
        <v>32</v>
      </c>
      <c r="G2385">
        <v>32</v>
      </c>
      <c r="H2385" t="s">
        <v>13</v>
      </c>
      <c r="I2385" t="s">
        <v>14</v>
      </c>
      <c r="J2385" t="s">
        <v>13</v>
      </c>
      <c r="K2385">
        <v>0.97499999999999998</v>
      </c>
      <c r="L2385">
        <f>表格2[[#This Row],[orient]]*(64/表格2[[#This Row],[pix_per_cell]])*(64/表格2[[#This Row],[pix_per_cell]])*IF(表格2[[#This Row],[hog_channel]]=" ALL", 3, 1)</f>
        <v>80</v>
      </c>
      <c r="M2385">
        <f>IF(表格2[[#This Row],[spatial_feat]] = " True",表格2[[#This Row],[spatial_size]]*表格2[[#This Row],[spatial_size]]*3, 0)</f>
        <v>3072</v>
      </c>
      <c r="N2385">
        <f>IF(表格2[[#This Row],[hist_feat]] = " True", 表格2[[#This Row],[hist_bins]]*3, 0)</f>
        <v>0</v>
      </c>
      <c r="O2385">
        <f>表格2[[#This Row],[feature_len_hog]]+表格2[[#This Row],[feature_len_spatial]]+表格2[[#This Row],[feature_len_hist]]</f>
        <v>3152</v>
      </c>
    </row>
    <row r="2386" spans="1:15" hidden="1" x14ac:dyDescent="0.25">
      <c r="A2386" t="s">
        <v>9</v>
      </c>
      <c r="B2386">
        <v>5</v>
      </c>
      <c r="C2386">
        <v>16</v>
      </c>
      <c r="D2386">
        <v>4</v>
      </c>
      <c r="E2386">
        <v>0</v>
      </c>
      <c r="F2386">
        <v>16</v>
      </c>
      <c r="G2386">
        <v>16</v>
      </c>
      <c r="H2386" t="s">
        <v>13</v>
      </c>
      <c r="I2386" t="s">
        <v>14</v>
      </c>
      <c r="J2386" t="s">
        <v>13</v>
      </c>
      <c r="K2386">
        <v>0.97499999999999998</v>
      </c>
      <c r="L2386">
        <f>表格2[[#This Row],[orient]]*(64/表格2[[#This Row],[pix_per_cell]])*(64/表格2[[#This Row],[pix_per_cell]])*IF(表格2[[#This Row],[hog_channel]]=" ALL", 3, 1)</f>
        <v>80</v>
      </c>
      <c r="M2386">
        <f>IF(表格2[[#This Row],[spatial_feat]] = " True",表格2[[#This Row],[spatial_size]]*表格2[[#This Row],[spatial_size]]*3, 0)</f>
        <v>768</v>
      </c>
      <c r="N2386">
        <f>IF(表格2[[#This Row],[hist_feat]] = " True", 表格2[[#This Row],[hist_bins]]*3, 0)</f>
        <v>0</v>
      </c>
      <c r="O2386">
        <f>表格2[[#This Row],[feature_len_hog]]+表格2[[#This Row],[feature_len_spatial]]+表格2[[#This Row],[feature_len_hist]]</f>
        <v>848</v>
      </c>
    </row>
    <row r="2387" spans="1:15" hidden="1" x14ac:dyDescent="0.25">
      <c r="A2387" t="s">
        <v>9</v>
      </c>
      <c r="B2387">
        <v>5</v>
      </c>
      <c r="C2387">
        <v>16</v>
      </c>
      <c r="D2387">
        <v>4</v>
      </c>
      <c r="E2387">
        <v>1</v>
      </c>
      <c r="F2387">
        <v>16</v>
      </c>
      <c r="G2387">
        <v>16</v>
      </c>
      <c r="H2387" t="s">
        <v>14</v>
      </c>
      <c r="I2387" t="s">
        <v>14</v>
      </c>
      <c r="J2387" t="s">
        <v>13</v>
      </c>
      <c r="K2387">
        <v>0.97499999999999998</v>
      </c>
      <c r="L2387">
        <f>表格2[[#This Row],[orient]]*(64/表格2[[#This Row],[pix_per_cell]])*(64/表格2[[#This Row],[pix_per_cell]])*IF(表格2[[#This Row],[hog_channel]]=" ALL", 3, 1)</f>
        <v>80</v>
      </c>
      <c r="M2387">
        <f>IF(表格2[[#This Row],[spatial_feat]] = " True",表格2[[#This Row],[spatial_size]]*表格2[[#This Row],[spatial_size]]*3, 0)</f>
        <v>0</v>
      </c>
      <c r="N2387">
        <f>IF(表格2[[#This Row],[hist_feat]] = " True", 表格2[[#This Row],[hist_bins]]*3, 0)</f>
        <v>0</v>
      </c>
      <c r="O2387">
        <f>表格2[[#This Row],[feature_len_hog]]+表格2[[#This Row],[feature_len_spatial]]+表格2[[#This Row],[feature_len_hist]]</f>
        <v>80</v>
      </c>
    </row>
    <row r="2388" spans="1:15" hidden="1" x14ac:dyDescent="0.25">
      <c r="A2388" t="s">
        <v>12</v>
      </c>
      <c r="B2388">
        <v>9</v>
      </c>
      <c r="C2388">
        <v>8</v>
      </c>
      <c r="D2388">
        <v>2</v>
      </c>
      <c r="E2388">
        <v>2</v>
      </c>
      <c r="F2388">
        <v>16</v>
      </c>
      <c r="G2388">
        <v>32</v>
      </c>
      <c r="H2388" t="s">
        <v>13</v>
      </c>
      <c r="I2388" t="s">
        <v>14</v>
      </c>
      <c r="J2388" t="s">
        <v>13</v>
      </c>
      <c r="K2388">
        <v>0.97499999999999998</v>
      </c>
      <c r="L2388">
        <f>表格2[[#This Row],[orient]]*(64/表格2[[#This Row],[pix_per_cell]])*(64/表格2[[#This Row],[pix_per_cell]])*IF(表格2[[#This Row],[hog_channel]]=" ALL", 3, 1)</f>
        <v>576</v>
      </c>
      <c r="M2388">
        <f>IF(表格2[[#This Row],[spatial_feat]] = " True",表格2[[#This Row],[spatial_size]]*表格2[[#This Row],[spatial_size]]*3, 0)</f>
        <v>768</v>
      </c>
      <c r="N2388">
        <f>IF(表格2[[#This Row],[hist_feat]] = " True", 表格2[[#This Row],[hist_bins]]*3, 0)</f>
        <v>0</v>
      </c>
      <c r="O2388">
        <f>表格2[[#This Row],[feature_len_hog]]+表格2[[#This Row],[feature_len_spatial]]+表格2[[#This Row],[feature_len_hist]]</f>
        <v>1344</v>
      </c>
    </row>
    <row r="2389" spans="1:15" hidden="1" x14ac:dyDescent="0.25">
      <c r="A2389" t="s">
        <v>12</v>
      </c>
      <c r="B2389">
        <v>9</v>
      </c>
      <c r="C2389">
        <v>8</v>
      </c>
      <c r="D2389">
        <v>2</v>
      </c>
      <c r="E2389">
        <v>2</v>
      </c>
      <c r="F2389">
        <v>32</v>
      </c>
      <c r="G2389">
        <v>16</v>
      </c>
      <c r="H2389" t="s">
        <v>14</v>
      </c>
      <c r="I2389" t="s">
        <v>13</v>
      </c>
      <c r="J2389" t="s">
        <v>13</v>
      </c>
      <c r="K2389">
        <v>0.97499999999999998</v>
      </c>
      <c r="L2389">
        <f>表格2[[#This Row],[orient]]*(64/表格2[[#This Row],[pix_per_cell]])*(64/表格2[[#This Row],[pix_per_cell]])*IF(表格2[[#This Row],[hog_channel]]=" ALL", 3, 1)</f>
        <v>576</v>
      </c>
      <c r="M2389">
        <f>IF(表格2[[#This Row],[spatial_feat]] = " True",表格2[[#This Row],[spatial_size]]*表格2[[#This Row],[spatial_size]]*3, 0)</f>
        <v>0</v>
      </c>
      <c r="N2389">
        <f>IF(表格2[[#This Row],[hist_feat]] = " True", 表格2[[#This Row],[hist_bins]]*3, 0)</f>
        <v>48</v>
      </c>
      <c r="O2389">
        <f>表格2[[#This Row],[feature_len_hog]]+表格2[[#This Row],[feature_len_spatial]]+表格2[[#This Row],[feature_len_hist]]</f>
        <v>624</v>
      </c>
    </row>
    <row r="2390" spans="1:15" hidden="1" x14ac:dyDescent="0.25">
      <c r="A2390" t="s">
        <v>12</v>
      </c>
      <c r="B2390">
        <v>9</v>
      </c>
      <c r="C2390">
        <v>8</v>
      </c>
      <c r="D2390">
        <v>3</v>
      </c>
      <c r="E2390">
        <v>2</v>
      </c>
      <c r="F2390">
        <v>16</v>
      </c>
      <c r="G2390">
        <v>32</v>
      </c>
      <c r="H2390" t="s">
        <v>13</v>
      </c>
      <c r="I2390" t="s">
        <v>14</v>
      </c>
      <c r="J2390" t="s">
        <v>13</v>
      </c>
      <c r="K2390">
        <v>0.97499999999999998</v>
      </c>
      <c r="L2390">
        <f>表格2[[#This Row],[orient]]*(64/表格2[[#This Row],[pix_per_cell]])*(64/表格2[[#This Row],[pix_per_cell]])*IF(表格2[[#This Row],[hog_channel]]=" ALL", 3, 1)</f>
        <v>576</v>
      </c>
      <c r="M2390">
        <f>IF(表格2[[#This Row],[spatial_feat]] = " True",表格2[[#This Row],[spatial_size]]*表格2[[#This Row],[spatial_size]]*3, 0)</f>
        <v>768</v>
      </c>
      <c r="N2390">
        <f>IF(表格2[[#This Row],[hist_feat]] = " True", 表格2[[#This Row],[hist_bins]]*3, 0)</f>
        <v>0</v>
      </c>
      <c r="O2390">
        <f>表格2[[#This Row],[feature_len_hog]]+表格2[[#This Row],[feature_len_spatial]]+表格2[[#This Row],[feature_len_hist]]</f>
        <v>1344</v>
      </c>
    </row>
    <row r="2391" spans="1:15" hidden="1" x14ac:dyDescent="0.25">
      <c r="A2391" t="s">
        <v>12</v>
      </c>
      <c r="B2391">
        <v>9</v>
      </c>
      <c r="C2391">
        <v>8</v>
      </c>
      <c r="D2391">
        <v>3</v>
      </c>
      <c r="E2391" t="s">
        <v>15</v>
      </c>
      <c r="F2391">
        <v>32</v>
      </c>
      <c r="G2391">
        <v>16</v>
      </c>
      <c r="H2391" t="s">
        <v>14</v>
      </c>
      <c r="I2391" t="s">
        <v>14</v>
      </c>
      <c r="J2391" t="s">
        <v>13</v>
      </c>
      <c r="K2391">
        <v>0.97499999999999998</v>
      </c>
      <c r="L2391">
        <f>表格2[[#This Row],[orient]]*(64/表格2[[#This Row],[pix_per_cell]])*(64/表格2[[#This Row],[pix_per_cell]])*IF(表格2[[#This Row],[hog_channel]]=" ALL", 3, 1)</f>
        <v>1728</v>
      </c>
      <c r="M2391">
        <f>IF(表格2[[#This Row],[spatial_feat]] = " True",表格2[[#This Row],[spatial_size]]*表格2[[#This Row],[spatial_size]]*3, 0)</f>
        <v>0</v>
      </c>
      <c r="N2391">
        <f>IF(表格2[[#This Row],[hist_feat]] = " True", 表格2[[#This Row],[hist_bins]]*3, 0)</f>
        <v>0</v>
      </c>
      <c r="O2391">
        <f>表格2[[#This Row],[feature_len_hog]]+表格2[[#This Row],[feature_len_spatial]]+表格2[[#This Row],[feature_len_hist]]</f>
        <v>1728</v>
      </c>
    </row>
    <row r="2392" spans="1:15" hidden="1" x14ac:dyDescent="0.25">
      <c r="A2392" t="s">
        <v>12</v>
      </c>
      <c r="B2392">
        <v>9</v>
      </c>
      <c r="C2392">
        <v>8</v>
      </c>
      <c r="D2392">
        <v>4</v>
      </c>
      <c r="E2392">
        <v>2</v>
      </c>
      <c r="F2392">
        <v>16</v>
      </c>
      <c r="G2392">
        <v>16</v>
      </c>
      <c r="H2392" t="s">
        <v>14</v>
      </c>
      <c r="I2392" t="s">
        <v>13</v>
      </c>
      <c r="J2392" t="s">
        <v>13</v>
      </c>
      <c r="K2392">
        <v>0.97499999999999998</v>
      </c>
      <c r="L2392">
        <f>表格2[[#This Row],[orient]]*(64/表格2[[#This Row],[pix_per_cell]])*(64/表格2[[#This Row],[pix_per_cell]])*IF(表格2[[#This Row],[hog_channel]]=" ALL", 3, 1)</f>
        <v>576</v>
      </c>
      <c r="M2392">
        <f>IF(表格2[[#This Row],[spatial_feat]] = " True",表格2[[#This Row],[spatial_size]]*表格2[[#This Row],[spatial_size]]*3, 0)</f>
        <v>0</v>
      </c>
      <c r="N2392">
        <f>IF(表格2[[#This Row],[hist_feat]] = " True", 表格2[[#This Row],[hist_bins]]*3, 0)</f>
        <v>48</v>
      </c>
      <c r="O2392">
        <f>表格2[[#This Row],[feature_len_hog]]+表格2[[#This Row],[feature_len_spatial]]+表格2[[#This Row],[feature_len_hist]]</f>
        <v>624</v>
      </c>
    </row>
    <row r="2393" spans="1:15" hidden="1" x14ac:dyDescent="0.25">
      <c r="A2393" t="s">
        <v>12</v>
      </c>
      <c r="B2393">
        <v>9</v>
      </c>
      <c r="C2393">
        <v>8</v>
      </c>
      <c r="D2393">
        <v>4</v>
      </c>
      <c r="E2393" t="s">
        <v>15</v>
      </c>
      <c r="F2393">
        <v>16</v>
      </c>
      <c r="G2393">
        <v>16</v>
      </c>
      <c r="H2393" t="s">
        <v>14</v>
      </c>
      <c r="I2393" t="s">
        <v>14</v>
      </c>
      <c r="J2393" t="s">
        <v>13</v>
      </c>
      <c r="K2393">
        <v>0.97499999999999998</v>
      </c>
      <c r="L2393">
        <f>表格2[[#This Row],[orient]]*(64/表格2[[#This Row],[pix_per_cell]])*(64/表格2[[#This Row],[pix_per_cell]])*IF(表格2[[#This Row],[hog_channel]]=" ALL", 3, 1)</f>
        <v>1728</v>
      </c>
      <c r="M2393">
        <f>IF(表格2[[#This Row],[spatial_feat]] = " True",表格2[[#This Row],[spatial_size]]*表格2[[#This Row],[spatial_size]]*3, 0)</f>
        <v>0</v>
      </c>
      <c r="N2393">
        <f>IF(表格2[[#This Row],[hist_feat]] = " True", 表格2[[#This Row],[hist_bins]]*3, 0)</f>
        <v>0</v>
      </c>
      <c r="O2393">
        <f>表格2[[#This Row],[feature_len_hog]]+表格2[[#This Row],[feature_len_spatial]]+表格2[[#This Row],[feature_len_hist]]</f>
        <v>1728</v>
      </c>
    </row>
    <row r="2394" spans="1:15" hidden="1" x14ac:dyDescent="0.25">
      <c r="A2394" t="s">
        <v>12</v>
      </c>
      <c r="B2394">
        <v>9</v>
      </c>
      <c r="C2394">
        <v>16</v>
      </c>
      <c r="D2394">
        <v>3</v>
      </c>
      <c r="E2394">
        <v>0</v>
      </c>
      <c r="F2394">
        <v>16</v>
      </c>
      <c r="G2394">
        <v>32</v>
      </c>
      <c r="H2394" t="s">
        <v>14</v>
      </c>
      <c r="I2394" t="s">
        <v>14</v>
      </c>
      <c r="J2394" t="s">
        <v>13</v>
      </c>
      <c r="K2394">
        <v>0.97499999999999998</v>
      </c>
      <c r="L2394">
        <f>表格2[[#This Row],[orient]]*(64/表格2[[#This Row],[pix_per_cell]])*(64/表格2[[#This Row],[pix_per_cell]])*IF(表格2[[#This Row],[hog_channel]]=" ALL", 3, 1)</f>
        <v>144</v>
      </c>
      <c r="M2394">
        <f>IF(表格2[[#This Row],[spatial_feat]] = " True",表格2[[#This Row],[spatial_size]]*表格2[[#This Row],[spatial_size]]*3, 0)</f>
        <v>0</v>
      </c>
      <c r="N2394">
        <f>IF(表格2[[#This Row],[hist_feat]] = " True", 表格2[[#This Row],[hist_bins]]*3, 0)</f>
        <v>0</v>
      </c>
      <c r="O2394">
        <f>表格2[[#This Row],[feature_len_hog]]+表格2[[#This Row],[feature_len_spatial]]+表格2[[#This Row],[feature_len_hist]]</f>
        <v>144</v>
      </c>
    </row>
    <row r="2395" spans="1:15" hidden="1" x14ac:dyDescent="0.25">
      <c r="A2395" t="s">
        <v>12</v>
      </c>
      <c r="B2395">
        <v>9</v>
      </c>
      <c r="C2395">
        <v>16</v>
      </c>
      <c r="D2395">
        <v>3</v>
      </c>
      <c r="E2395" t="s">
        <v>15</v>
      </c>
      <c r="F2395">
        <v>16</v>
      </c>
      <c r="G2395">
        <v>16</v>
      </c>
      <c r="H2395" t="s">
        <v>14</v>
      </c>
      <c r="I2395" t="s">
        <v>14</v>
      </c>
      <c r="J2395" t="s">
        <v>13</v>
      </c>
      <c r="K2395">
        <v>0.97499999999999998</v>
      </c>
      <c r="L2395">
        <f>表格2[[#This Row],[orient]]*(64/表格2[[#This Row],[pix_per_cell]])*(64/表格2[[#This Row],[pix_per_cell]])*IF(表格2[[#This Row],[hog_channel]]=" ALL", 3, 1)</f>
        <v>432</v>
      </c>
      <c r="M2395">
        <f>IF(表格2[[#This Row],[spatial_feat]] = " True",表格2[[#This Row],[spatial_size]]*表格2[[#This Row],[spatial_size]]*3, 0)</f>
        <v>0</v>
      </c>
      <c r="N2395">
        <f>IF(表格2[[#This Row],[hist_feat]] = " True", 表格2[[#This Row],[hist_bins]]*3, 0)</f>
        <v>0</v>
      </c>
      <c r="O2395">
        <f>表格2[[#This Row],[feature_len_hog]]+表格2[[#This Row],[feature_len_spatial]]+表格2[[#This Row],[feature_len_hist]]</f>
        <v>432</v>
      </c>
    </row>
    <row r="2396" spans="1:15" hidden="1" x14ac:dyDescent="0.25">
      <c r="A2396" t="s">
        <v>12</v>
      </c>
      <c r="B2396">
        <v>9</v>
      </c>
      <c r="C2396">
        <v>16</v>
      </c>
      <c r="D2396">
        <v>4</v>
      </c>
      <c r="E2396">
        <v>1</v>
      </c>
      <c r="F2396">
        <v>32</v>
      </c>
      <c r="G2396">
        <v>32</v>
      </c>
      <c r="H2396" t="s">
        <v>13</v>
      </c>
      <c r="I2396" t="s">
        <v>14</v>
      </c>
      <c r="J2396" t="s">
        <v>13</v>
      </c>
      <c r="K2396">
        <v>0.97499999999999998</v>
      </c>
      <c r="L2396">
        <f>表格2[[#This Row],[orient]]*(64/表格2[[#This Row],[pix_per_cell]])*(64/表格2[[#This Row],[pix_per_cell]])*IF(表格2[[#This Row],[hog_channel]]=" ALL", 3, 1)</f>
        <v>144</v>
      </c>
      <c r="M2396">
        <f>IF(表格2[[#This Row],[spatial_feat]] = " True",表格2[[#This Row],[spatial_size]]*表格2[[#This Row],[spatial_size]]*3, 0)</f>
        <v>3072</v>
      </c>
      <c r="N2396">
        <f>IF(表格2[[#This Row],[hist_feat]] = " True", 表格2[[#This Row],[hist_bins]]*3, 0)</f>
        <v>0</v>
      </c>
      <c r="O2396">
        <f>表格2[[#This Row],[feature_len_hog]]+表格2[[#This Row],[feature_len_spatial]]+表格2[[#This Row],[feature_len_hist]]</f>
        <v>3216</v>
      </c>
    </row>
    <row r="2397" spans="1:15" hidden="1" x14ac:dyDescent="0.25">
      <c r="A2397" t="s">
        <v>12</v>
      </c>
      <c r="B2397">
        <v>9</v>
      </c>
      <c r="C2397">
        <v>16</v>
      </c>
      <c r="D2397">
        <v>4</v>
      </c>
      <c r="E2397" t="s">
        <v>15</v>
      </c>
      <c r="F2397">
        <v>32</v>
      </c>
      <c r="G2397">
        <v>32</v>
      </c>
      <c r="H2397" t="s">
        <v>14</v>
      </c>
      <c r="I2397" t="s">
        <v>14</v>
      </c>
      <c r="J2397" t="s">
        <v>13</v>
      </c>
      <c r="K2397">
        <v>0.97499999999999998</v>
      </c>
      <c r="L2397">
        <f>表格2[[#This Row],[orient]]*(64/表格2[[#This Row],[pix_per_cell]])*(64/表格2[[#This Row],[pix_per_cell]])*IF(表格2[[#This Row],[hog_channel]]=" ALL", 3, 1)</f>
        <v>432</v>
      </c>
      <c r="M2397">
        <f>IF(表格2[[#This Row],[spatial_feat]] = " True",表格2[[#This Row],[spatial_size]]*表格2[[#This Row],[spatial_size]]*3, 0)</f>
        <v>0</v>
      </c>
      <c r="N2397">
        <f>IF(表格2[[#This Row],[hist_feat]] = " True", 表格2[[#This Row],[hist_bins]]*3, 0)</f>
        <v>0</v>
      </c>
      <c r="O2397">
        <f>表格2[[#This Row],[feature_len_hog]]+表格2[[#This Row],[feature_len_spatial]]+表格2[[#This Row],[feature_len_hist]]</f>
        <v>432</v>
      </c>
    </row>
    <row r="2398" spans="1:15" hidden="1" x14ac:dyDescent="0.25">
      <c r="A2398" t="s">
        <v>12</v>
      </c>
      <c r="B2398">
        <v>5</v>
      </c>
      <c r="C2398">
        <v>8</v>
      </c>
      <c r="D2398">
        <v>2</v>
      </c>
      <c r="E2398">
        <v>2</v>
      </c>
      <c r="F2398">
        <v>32</v>
      </c>
      <c r="G2398">
        <v>32</v>
      </c>
      <c r="H2398" t="s">
        <v>13</v>
      </c>
      <c r="I2398" t="s">
        <v>14</v>
      </c>
      <c r="J2398" t="s">
        <v>13</v>
      </c>
      <c r="K2398">
        <v>0.97499999999999998</v>
      </c>
      <c r="L2398">
        <f>表格2[[#This Row],[orient]]*(64/表格2[[#This Row],[pix_per_cell]])*(64/表格2[[#This Row],[pix_per_cell]])*IF(表格2[[#This Row],[hog_channel]]=" ALL", 3, 1)</f>
        <v>320</v>
      </c>
      <c r="M2398">
        <f>IF(表格2[[#This Row],[spatial_feat]] = " True",表格2[[#This Row],[spatial_size]]*表格2[[#This Row],[spatial_size]]*3, 0)</f>
        <v>3072</v>
      </c>
      <c r="N2398">
        <f>IF(表格2[[#This Row],[hist_feat]] = " True", 表格2[[#This Row],[hist_bins]]*3, 0)</f>
        <v>0</v>
      </c>
      <c r="O2398">
        <f>表格2[[#This Row],[feature_len_hog]]+表格2[[#This Row],[feature_len_spatial]]+表格2[[#This Row],[feature_len_hist]]</f>
        <v>3392</v>
      </c>
    </row>
    <row r="2399" spans="1:15" hidden="1" x14ac:dyDescent="0.25">
      <c r="A2399" t="s">
        <v>12</v>
      </c>
      <c r="B2399">
        <v>5</v>
      </c>
      <c r="C2399">
        <v>8</v>
      </c>
      <c r="D2399">
        <v>2</v>
      </c>
      <c r="E2399" t="s">
        <v>15</v>
      </c>
      <c r="F2399">
        <v>32</v>
      </c>
      <c r="G2399">
        <v>32</v>
      </c>
      <c r="H2399" t="s">
        <v>14</v>
      </c>
      <c r="I2399" t="s">
        <v>14</v>
      </c>
      <c r="J2399" t="s">
        <v>13</v>
      </c>
      <c r="K2399">
        <v>0.97499999999999998</v>
      </c>
      <c r="L2399">
        <f>表格2[[#This Row],[orient]]*(64/表格2[[#This Row],[pix_per_cell]])*(64/表格2[[#This Row],[pix_per_cell]])*IF(表格2[[#This Row],[hog_channel]]=" ALL", 3, 1)</f>
        <v>960</v>
      </c>
      <c r="M2399">
        <f>IF(表格2[[#This Row],[spatial_feat]] = " True",表格2[[#This Row],[spatial_size]]*表格2[[#This Row],[spatial_size]]*3, 0)</f>
        <v>0</v>
      </c>
      <c r="N2399">
        <f>IF(表格2[[#This Row],[hist_feat]] = " True", 表格2[[#This Row],[hist_bins]]*3, 0)</f>
        <v>0</v>
      </c>
      <c r="O2399">
        <f>表格2[[#This Row],[feature_len_hog]]+表格2[[#This Row],[feature_len_spatial]]+表格2[[#This Row],[feature_len_hist]]</f>
        <v>960</v>
      </c>
    </row>
    <row r="2400" spans="1:15" hidden="1" x14ac:dyDescent="0.25">
      <c r="A2400" t="s">
        <v>12</v>
      </c>
      <c r="B2400">
        <v>5</v>
      </c>
      <c r="C2400">
        <v>8</v>
      </c>
      <c r="D2400">
        <v>3</v>
      </c>
      <c r="E2400">
        <v>0</v>
      </c>
      <c r="F2400">
        <v>16</v>
      </c>
      <c r="G2400">
        <v>32</v>
      </c>
      <c r="H2400" t="s">
        <v>14</v>
      </c>
      <c r="I2400" t="s">
        <v>14</v>
      </c>
      <c r="J2400" t="s">
        <v>13</v>
      </c>
      <c r="K2400">
        <v>0.97499999999999998</v>
      </c>
      <c r="L2400">
        <f>表格2[[#This Row],[orient]]*(64/表格2[[#This Row],[pix_per_cell]])*(64/表格2[[#This Row],[pix_per_cell]])*IF(表格2[[#This Row],[hog_channel]]=" ALL", 3, 1)</f>
        <v>320</v>
      </c>
      <c r="M2400">
        <f>IF(表格2[[#This Row],[spatial_feat]] = " True",表格2[[#This Row],[spatial_size]]*表格2[[#This Row],[spatial_size]]*3, 0)</f>
        <v>0</v>
      </c>
      <c r="N2400">
        <f>IF(表格2[[#This Row],[hist_feat]] = " True", 表格2[[#This Row],[hist_bins]]*3, 0)</f>
        <v>0</v>
      </c>
      <c r="O2400">
        <f>表格2[[#This Row],[feature_len_hog]]+表格2[[#This Row],[feature_len_spatial]]+表格2[[#This Row],[feature_len_hist]]</f>
        <v>320</v>
      </c>
    </row>
    <row r="2401" spans="1:15" hidden="1" x14ac:dyDescent="0.25">
      <c r="A2401" t="s">
        <v>12</v>
      </c>
      <c r="B2401">
        <v>5</v>
      </c>
      <c r="C2401">
        <v>8</v>
      </c>
      <c r="D2401">
        <v>3</v>
      </c>
      <c r="E2401">
        <v>2</v>
      </c>
      <c r="F2401">
        <v>16</v>
      </c>
      <c r="G2401">
        <v>16</v>
      </c>
      <c r="H2401" t="s">
        <v>13</v>
      </c>
      <c r="I2401" t="s">
        <v>14</v>
      </c>
      <c r="J2401" t="s">
        <v>13</v>
      </c>
      <c r="K2401">
        <v>0.97499999999999998</v>
      </c>
      <c r="L2401">
        <f>表格2[[#This Row],[orient]]*(64/表格2[[#This Row],[pix_per_cell]])*(64/表格2[[#This Row],[pix_per_cell]])*IF(表格2[[#This Row],[hog_channel]]=" ALL", 3, 1)</f>
        <v>320</v>
      </c>
      <c r="M2401">
        <f>IF(表格2[[#This Row],[spatial_feat]] = " True",表格2[[#This Row],[spatial_size]]*表格2[[#This Row],[spatial_size]]*3, 0)</f>
        <v>768</v>
      </c>
      <c r="N2401">
        <f>IF(表格2[[#This Row],[hist_feat]] = " True", 表格2[[#This Row],[hist_bins]]*3, 0)</f>
        <v>0</v>
      </c>
      <c r="O2401">
        <f>表格2[[#This Row],[feature_len_hog]]+表格2[[#This Row],[feature_len_spatial]]+表格2[[#This Row],[feature_len_hist]]</f>
        <v>1088</v>
      </c>
    </row>
    <row r="2402" spans="1:15" hidden="1" x14ac:dyDescent="0.25">
      <c r="A2402" t="s">
        <v>12</v>
      </c>
      <c r="B2402">
        <v>5</v>
      </c>
      <c r="C2402">
        <v>8</v>
      </c>
      <c r="D2402">
        <v>3</v>
      </c>
      <c r="E2402">
        <v>2</v>
      </c>
      <c r="F2402">
        <v>32</v>
      </c>
      <c r="G2402">
        <v>16</v>
      </c>
      <c r="H2402" t="s">
        <v>14</v>
      </c>
      <c r="I2402" t="s">
        <v>13</v>
      </c>
      <c r="J2402" t="s">
        <v>13</v>
      </c>
      <c r="K2402">
        <v>0.97499999999999998</v>
      </c>
      <c r="L2402">
        <f>表格2[[#This Row],[orient]]*(64/表格2[[#This Row],[pix_per_cell]])*(64/表格2[[#This Row],[pix_per_cell]])*IF(表格2[[#This Row],[hog_channel]]=" ALL", 3, 1)</f>
        <v>320</v>
      </c>
      <c r="M2402">
        <f>IF(表格2[[#This Row],[spatial_feat]] = " True",表格2[[#This Row],[spatial_size]]*表格2[[#This Row],[spatial_size]]*3, 0)</f>
        <v>0</v>
      </c>
      <c r="N2402">
        <f>IF(表格2[[#This Row],[hist_feat]] = " True", 表格2[[#This Row],[hist_bins]]*3, 0)</f>
        <v>48</v>
      </c>
      <c r="O2402">
        <f>表格2[[#This Row],[feature_len_hog]]+表格2[[#This Row],[feature_len_spatial]]+表格2[[#This Row],[feature_len_hist]]</f>
        <v>368</v>
      </c>
    </row>
    <row r="2403" spans="1:15" hidden="1" x14ac:dyDescent="0.25">
      <c r="A2403" t="s">
        <v>12</v>
      </c>
      <c r="B2403">
        <v>5</v>
      </c>
      <c r="C2403">
        <v>8</v>
      </c>
      <c r="D2403">
        <v>4</v>
      </c>
      <c r="E2403">
        <v>0</v>
      </c>
      <c r="F2403">
        <v>32</v>
      </c>
      <c r="G2403">
        <v>16</v>
      </c>
      <c r="H2403" t="s">
        <v>14</v>
      </c>
      <c r="I2403" t="s">
        <v>14</v>
      </c>
      <c r="J2403" t="s">
        <v>13</v>
      </c>
      <c r="K2403">
        <v>0.97499999999999998</v>
      </c>
      <c r="L2403">
        <f>表格2[[#This Row],[orient]]*(64/表格2[[#This Row],[pix_per_cell]])*(64/表格2[[#This Row],[pix_per_cell]])*IF(表格2[[#This Row],[hog_channel]]=" ALL", 3, 1)</f>
        <v>320</v>
      </c>
      <c r="M2403">
        <f>IF(表格2[[#This Row],[spatial_feat]] = " True",表格2[[#This Row],[spatial_size]]*表格2[[#This Row],[spatial_size]]*3, 0)</f>
        <v>0</v>
      </c>
      <c r="N2403">
        <f>IF(表格2[[#This Row],[hist_feat]] = " True", 表格2[[#This Row],[hist_bins]]*3, 0)</f>
        <v>0</v>
      </c>
      <c r="O2403">
        <f>表格2[[#This Row],[feature_len_hog]]+表格2[[#This Row],[feature_len_spatial]]+表格2[[#This Row],[feature_len_hist]]</f>
        <v>320</v>
      </c>
    </row>
    <row r="2404" spans="1:15" hidden="1" x14ac:dyDescent="0.25">
      <c r="A2404" t="s">
        <v>12</v>
      </c>
      <c r="B2404">
        <v>5</v>
      </c>
      <c r="C2404">
        <v>8</v>
      </c>
      <c r="D2404">
        <v>4</v>
      </c>
      <c r="E2404">
        <v>1</v>
      </c>
      <c r="F2404">
        <v>32</v>
      </c>
      <c r="G2404">
        <v>16</v>
      </c>
      <c r="H2404" t="s">
        <v>13</v>
      </c>
      <c r="I2404" t="s">
        <v>14</v>
      </c>
      <c r="J2404" t="s">
        <v>13</v>
      </c>
      <c r="K2404">
        <v>0.97499999999999998</v>
      </c>
      <c r="L2404">
        <f>表格2[[#This Row],[orient]]*(64/表格2[[#This Row],[pix_per_cell]])*(64/表格2[[#This Row],[pix_per_cell]])*IF(表格2[[#This Row],[hog_channel]]=" ALL", 3, 1)</f>
        <v>320</v>
      </c>
      <c r="M2404">
        <f>IF(表格2[[#This Row],[spatial_feat]] = " True",表格2[[#This Row],[spatial_size]]*表格2[[#This Row],[spatial_size]]*3, 0)</f>
        <v>3072</v>
      </c>
      <c r="N2404">
        <f>IF(表格2[[#This Row],[hist_feat]] = " True", 表格2[[#This Row],[hist_bins]]*3, 0)</f>
        <v>0</v>
      </c>
      <c r="O2404">
        <f>表格2[[#This Row],[feature_len_hog]]+表格2[[#This Row],[feature_len_spatial]]+表格2[[#This Row],[feature_len_hist]]</f>
        <v>3392</v>
      </c>
    </row>
    <row r="2405" spans="1:15" hidden="1" x14ac:dyDescent="0.25">
      <c r="A2405" t="s">
        <v>12</v>
      </c>
      <c r="B2405">
        <v>5</v>
      </c>
      <c r="C2405">
        <v>8</v>
      </c>
      <c r="D2405">
        <v>4</v>
      </c>
      <c r="E2405">
        <v>2</v>
      </c>
      <c r="F2405">
        <v>32</v>
      </c>
      <c r="G2405">
        <v>16</v>
      </c>
      <c r="H2405" t="s">
        <v>13</v>
      </c>
      <c r="I2405" t="s">
        <v>14</v>
      </c>
      <c r="J2405" t="s">
        <v>13</v>
      </c>
      <c r="K2405">
        <v>0.97499999999999998</v>
      </c>
      <c r="L2405">
        <f>表格2[[#This Row],[orient]]*(64/表格2[[#This Row],[pix_per_cell]])*(64/表格2[[#This Row],[pix_per_cell]])*IF(表格2[[#This Row],[hog_channel]]=" ALL", 3, 1)</f>
        <v>320</v>
      </c>
      <c r="M2405">
        <f>IF(表格2[[#This Row],[spatial_feat]] = " True",表格2[[#This Row],[spatial_size]]*表格2[[#This Row],[spatial_size]]*3, 0)</f>
        <v>3072</v>
      </c>
      <c r="N2405">
        <f>IF(表格2[[#This Row],[hist_feat]] = " True", 表格2[[#This Row],[hist_bins]]*3, 0)</f>
        <v>0</v>
      </c>
      <c r="O2405">
        <f>表格2[[#This Row],[feature_len_hog]]+表格2[[#This Row],[feature_len_spatial]]+表格2[[#This Row],[feature_len_hist]]</f>
        <v>3392</v>
      </c>
    </row>
    <row r="2406" spans="1:15" hidden="1" x14ac:dyDescent="0.25">
      <c r="A2406" t="s">
        <v>12</v>
      </c>
      <c r="B2406">
        <v>5</v>
      </c>
      <c r="C2406">
        <v>8</v>
      </c>
      <c r="D2406">
        <v>4</v>
      </c>
      <c r="E2406" t="s">
        <v>15</v>
      </c>
      <c r="F2406">
        <v>32</v>
      </c>
      <c r="G2406">
        <v>32</v>
      </c>
      <c r="H2406" t="s">
        <v>14</v>
      </c>
      <c r="I2406" t="s">
        <v>14</v>
      </c>
      <c r="J2406" t="s">
        <v>13</v>
      </c>
      <c r="K2406">
        <v>0.97499999999999998</v>
      </c>
      <c r="L2406">
        <f>表格2[[#This Row],[orient]]*(64/表格2[[#This Row],[pix_per_cell]])*(64/表格2[[#This Row],[pix_per_cell]])*IF(表格2[[#This Row],[hog_channel]]=" ALL", 3, 1)</f>
        <v>960</v>
      </c>
      <c r="M2406">
        <f>IF(表格2[[#This Row],[spatial_feat]] = " True",表格2[[#This Row],[spatial_size]]*表格2[[#This Row],[spatial_size]]*3, 0)</f>
        <v>0</v>
      </c>
      <c r="N2406">
        <f>IF(表格2[[#This Row],[hist_feat]] = " True", 表格2[[#This Row],[hist_bins]]*3, 0)</f>
        <v>0</v>
      </c>
      <c r="O2406">
        <f>表格2[[#This Row],[feature_len_hog]]+表格2[[#This Row],[feature_len_spatial]]+表格2[[#This Row],[feature_len_hist]]</f>
        <v>960</v>
      </c>
    </row>
    <row r="2407" spans="1:15" hidden="1" x14ac:dyDescent="0.25">
      <c r="A2407" t="s">
        <v>12</v>
      </c>
      <c r="B2407">
        <v>5</v>
      </c>
      <c r="C2407">
        <v>16</v>
      </c>
      <c r="D2407">
        <v>2</v>
      </c>
      <c r="E2407">
        <v>0</v>
      </c>
      <c r="F2407">
        <v>32</v>
      </c>
      <c r="G2407">
        <v>32</v>
      </c>
      <c r="H2407" t="s">
        <v>14</v>
      </c>
      <c r="I2407" t="s">
        <v>14</v>
      </c>
      <c r="J2407" t="s">
        <v>13</v>
      </c>
      <c r="K2407">
        <v>0.97499999999999998</v>
      </c>
      <c r="L2407">
        <f>表格2[[#This Row],[orient]]*(64/表格2[[#This Row],[pix_per_cell]])*(64/表格2[[#This Row],[pix_per_cell]])*IF(表格2[[#This Row],[hog_channel]]=" ALL", 3, 1)</f>
        <v>80</v>
      </c>
      <c r="M2407">
        <f>IF(表格2[[#This Row],[spatial_feat]] = " True",表格2[[#This Row],[spatial_size]]*表格2[[#This Row],[spatial_size]]*3, 0)</f>
        <v>0</v>
      </c>
      <c r="N2407">
        <f>IF(表格2[[#This Row],[hist_feat]] = " True", 表格2[[#This Row],[hist_bins]]*3, 0)</f>
        <v>0</v>
      </c>
      <c r="O2407">
        <f>表格2[[#This Row],[feature_len_hog]]+表格2[[#This Row],[feature_len_spatial]]+表格2[[#This Row],[feature_len_hist]]</f>
        <v>80</v>
      </c>
    </row>
    <row r="2408" spans="1:15" hidden="1" x14ac:dyDescent="0.25">
      <c r="A2408" t="s">
        <v>12</v>
      </c>
      <c r="B2408">
        <v>5</v>
      </c>
      <c r="C2408">
        <v>16</v>
      </c>
      <c r="D2408">
        <v>2</v>
      </c>
      <c r="E2408">
        <v>2</v>
      </c>
      <c r="F2408">
        <v>32</v>
      </c>
      <c r="G2408">
        <v>16</v>
      </c>
      <c r="H2408" t="s">
        <v>13</v>
      </c>
      <c r="I2408" t="s">
        <v>14</v>
      </c>
      <c r="J2408" t="s">
        <v>13</v>
      </c>
      <c r="K2408">
        <v>0.97499999999999998</v>
      </c>
      <c r="L2408">
        <f>表格2[[#This Row],[orient]]*(64/表格2[[#This Row],[pix_per_cell]])*(64/表格2[[#This Row],[pix_per_cell]])*IF(表格2[[#This Row],[hog_channel]]=" ALL", 3, 1)</f>
        <v>80</v>
      </c>
      <c r="M2408">
        <f>IF(表格2[[#This Row],[spatial_feat]] = " True",表格2[[#This Row],[spatial_size]]*表格2[[#This Row],[spatial_size]]*3, 0)</f>
        <v>3072</v>
      </c>
      <c r="N2408">
        <f>IF(表格2[[#This Row],[hist_feat]] = " True", 表格2[[#This Row],[hist_bins]]*3, 0)</f>
        <v>0</v>
      </c>
      <c r="O2408">
        <f>表格2[[#This Row],[feature_len_hog]]+表格2[[#This Row],[feature_len_spatial]]+表格2[[#This Row],[feature_len_hist]]</f>
        <v>3152</v>
      </c>
    </row>
    <row r="2409" spans="1:15" hidden="1" x14ac:dyDescent="0.25">
      <c r="A2409" t="s">
        <v>12</v>
      </c>
      <c r="B2409">
        <v>5</v>
      </c>
      <c r="C2409">
        <v>16</v>
      </c>
      <c r="D2409">
        <v>2</v>
      </c>
      <c r="E2409" t="s">
        <v>15</v>
      </c>
      <c r="F2409">
        <v>32</v>
      </c>
      <c r="G2409">
        <v>32</v>
      </c>
      <c r="H2409" t="s">
        <v>14</v>
      </c>
      <c r="I2409" t="s">
        <v>14</v>
      </c>
      <c r="J2409" t="s">
        <v>13</v>
      </c>
      <c r="K2409">
        <v>0.97499999999999998</v>
      </c>
      <c r="L2409">
        <f>表格2[[#This Row],[orient]]*(64/表格2[[#This Row],[pix_per_cell]])*(64/表格2[[#This Row],[pix_per_cell]])*IF(表格2[[#This Row],[hog_channel]]=" ALL", 3, 1)</f>
        <v>240</v>
      </c>
      <c r="M2409">
        <f>IF(表格2[[#This Row],[spatial_feat]] = " True",表格2[[#This Row],[spatial_size]]*表格2[[#This Row],[spatial_size]]*3, 0)</f>
        <v>0</v>
      </c>
      <c r="N2409">
        <f>IF(表格2[[#This Row],[hist_feat]] = " True", 表格2[[#This Row],[hist_bins]]*3, 0)</f>
        <v>0</v>
      </c>
      <c r="O2409">
        <f>表格2[[#This Row],[feature_len_hog]]+表格2[[#This Row],[feature_len_spatial]]+表格2[[#This Row],[feature_len_hist]]</f>
        <v>240</v>
      </c>
    </row>
    <row r="2410" spans="1:15" hidden="1" x14ac:dyDescent="0.25">
      <c r="A2410" t="s">
        <v>12</v>
      </c>
      <c r="B2410">
        <v>5</v>
      </c>
      <c r="C2410">
        <v>16</v>
      </c>
      <c r="D2410">
        <v>3</v>
      </c>
      <c r="E2410">
        <v>0</v>
      </c>
      <c r="F2410">
        <v>16</v>
      </c>
      <c r="G2410">
        <v>32</v>
      </c>
      <c r="H2410" t="s">
        <v>14</v>
      </c>
      <c r="I2410" t="s">
        <v>14</v>
      </c>
      <c r="J2410" t="s">
        <v>13</v>
      </c>
      <c r="K2410">
        <v>0.97499999999999998</v>
      </c>
      <c r="L2410">
        <f>表格2[[#This Row],[orient]]*(64/表格2[[#This Row],[pix_per_cell]])*(64/表格2[[#This Row],[pix_per_cell]])*IF(表格2[[#This Row],[hog_channel]]=" ALL", 3, 1)</f>
        <v>80</v>
      </c>
      <c r="M2410">
        <f>IF(表格2[[#This Row],[spatial_feat]] = " True",表格2[[#This Row],[spatial_size]]*表格2[[#This Row],[spatial_size]]*3, 0)</f>
        <v>0</v>
      </c>
      <c r="N2410">
        <f>IF(表格2[[#This Row],[hist_feat]] = " True", 表格2[[#This Row],[hist_bins]]*3, 0)</f>
        <v>0</v>
      </c>
      <c r="O2410">
        <f>表格2[[#This Row],[feature_len_hog]]+表格2[[#This Row],[feature_len_spatial]]+表格2[[#This Row],[feature_len_hist]]</f>
        <v>80</v>
      </c>
    </row>
    <row r="2411" spans="1:15" hidden="1" x14ac:dyDescent="0.25">
      <c r="A2411" t="s">
        <v>12</v>
      </c>
      <c r="B2411">
        <v>5</v>
      </c>
      <c r="C2411">
        <v>16</v>
      </c>
      <c r="D2411">
        <v>3</v>
      </c>
      <c r="E2411" t="s">
        <v>15</v>
      </c>
      <c r="F2411">
        <v>16</v>
      </c>
      <c r="G2411">
        <v>32</v>
      </c>
      <c r="H2411" t="s">
        <v>14</v>
      </c>
      <c r="I2411" t="s">
        <v>14</v>
      </c>
      <c r="J2411" t="s">
        <v>13</v>
      </c>
      <c r="K2411">
        <v>0.97499999999999998</v>
      </c>
      <c r="L2411">
        <f>表格2[[#This Row],[orient]]*(64/表格2[[#This Row],[pix_per_cell]])*(64/表格2[[#This Row],[pix_per_cell]])*IF(表格2[[#This Row],[hog_channel]]=" ALL", 3, 1)</f>
        <v>240</v>
      </c>
      <c r="M2411">
        <f>IF(表格2[[#This Row],[spatial_feat]] = " True",表格2[[#This Row],[spatial_size]]*表格2[[#This Row],[spatial_size]]*3, 0)</f>
        <v>0</v>
      </c>
      <c r="N2411">
        <f>IF(表格2[[#This Row],[hist_feat]] = " True", 表格2[[#This Row],[hist_bins]]*3, 0)</f>
        <v>0</v>
      </c>
      <c r="O2411">
        <f>表格2[[#This Row],[feature_len_hog]]+表格2[[#This Row],[feature_len_spatial]]+表格2[[#This Row],[feature_len_hist]]</f>
        <v>240</v>
      </c>
    </row>
    <row r="2412" spans="1:15" hidden="1" x14ac:dyDescent="0.25">
      <c r="A2412" t="s">
        <v>12</v>
      </c>
      <c r="B2412">
        <v>5</v>
      </c>
      <c r="C2412">
        <v>16</v>
      </c>
      <c r="D2412">
        <v>3</v>
      </c>
      <c r="E2412" t="s">
        <v>15</v>
      </c>
      <c r="F2412">
        <v>32</v>
      </c>
      <c r="G2412">
        <v>32</v>
      </c>
      <c r="H2412" t="s">
        <v>14</v>
      </c>
      <c r="I2412" t="s">
        <v>14</v>
      </c>
      <c r="J2412" t="s">
        <v>13</v>
      </c>
      <c r="K2412">
        <v>0.97499999999999998</v>
      </c>
      <c r="L2412">
        <f>表格2[[#This Row],[orient]]*(64/表格2[[#This Row],[pix_per_cell]])*(64/表格2[[#This Row],[pix_per_cell]])*IF(表格2[[#This Row],[hog_channel]]=" ALL", 3, 1)</f>
        <v>240</v>
      </c>
      <c r="M2412">
        <f>IF(表格2[[#This Row],[spatial_feat]] = " True",表格2[[#This Row],[spatial_size]]*表格2[[#This Row],[spatial_size]]*3, 0)</f>
        <v>0</v>
      </c>
      <c r="N2412">
        <f>IF(表格2[[#This Row],[hist_feat]] = " True", 表格2[[#This Row],[hist_bins]]*3, 0)</f>
        <v>0</v>
      </c>
      <c r="O2412">
        <f>表格2[[#This Row],[feature_len_hog]]+表格2[[#This Row],[feature_len_spatial]]+表格2[[#This Row],[feature_len_hist]]</f>
        <v>240</v>
      </c>
    </row>
    <row r="2413" spans="1:15" hidden="1" x14ac:dyDescent="0.25">
      <c r="A2413" t="s">
        <v>12</v>
      </c>
      <c r="B2413">
        <v>5</v>
      </c>
      <c r="C2413">
        <v>16</v>
      </c>
      <c r="D2413">
        <v>4</v>
      </c>
      <c r="E2413">
        <v>0</v>
      </c>
      <c r="F2413">
        <v>16</v>
      </c>
      <c r="G2413">
        <v>16</v>
      </c>
      <c r="H2413" t="s">
        <v>13</v>
      </c>
      <c r="I2413" t="s">
        <v>14</v>
      </c>
      <c r="J2413" t="s">
        <v>13</v>
      </c>
      <c r="K2413">
        <v>0.97499999999999998</v>
      </c>
      <c r="L2413">
        <f>表格2[[#This Row],[orient]]*(64/表格2[[#This Row],[pix_per_cell]])*(64/表格2[[#This Row],[pix_per_cell]])*IF(表格2[[#This Row],[hog_channel]]=" ALL", 3, 1)</f>
        <v>80</v>
      </c>
      <c r="M2413">
        <f>IF(表格2[[#This Row],[spatial_feat]] = " True",表格2[[#This Row],[spatial_size]]*表格2[[#This Row],[spatial_size]]*3, 0)</f>
        <v>768</v>
      </c>
      <c r="N2413">
        <f>IF(表格2[[#This Row],[hist_feat]] = " True", 表格2[[#This Row],[hist_bins]]*3, 0)</f>
        <v>0</v>
      </c>
      <c r="O2413">
        <f>表格2[[#This Row],[feature_len_hog]]+表格2[[#This Row],[feature_len_spatial]]+表格2[[#This Row],[feature_len_hist]]</f>
        <v>848</v>
      </c>
    </row>
    <row r="2414" spans="1:15" hidden="1" x14ac:dyDescent="0.25">
      <c r="A2414" t="s">
        <v>12</v>
      </c>
      <c r="B2414">
        <v>5</v>
      </c>
      <c r="C2414">
        <v>16</v>
      </c>
      <c r="D2414">
        <v>4</v>
      </c>
      <c r="E2414">
        <v>0</v>
      </c>
      <c r="F2414">
        <v>32</v>
      </c>
      <c r="G2414">
        <v>16</v>
      </c>
      <c r="H2414" t="s">
        <v>13</v>
      </c>
      <c r="I2414" t="s">
        <v>13</v>
      </c>
      <c r="J2414" t="s">
        <v>13</v>
      </c>
      <c r="K2414">
        <v>0.97499999999999998</v>
      </c>
      <c r="L2414">
        <f>表格2[[#This Row],[orient]]*(64/表格2[[#This Row],[pix_per_cell]])*(64/表格2[[#This Row],[pix_per_cell]])*IF(表格2[[#This Row],[hog_channel]]=" ALL", 3, 1)</f>
        <v>80</v>
      </c>
      <c r="M2414">
        <f>IF(表格2[[#This Row],[spatial_feat]] = " True",表格2[[#This Row],[spatial_size]]*表格2[[#This Row],[spatial_size]]*3, 0)</f>
        <v>3072</v>
      </c>
      <c r="N2414">
        <f>IF(表格2[[#This Row],[hist_feat]] = " True", 表格2[[#This Row],[hist_bins]]*3, 0)</f>
        <v>48</v>
      </c>
      <c r="O2414">
        <f>表格2[[#This Row],[feature_len_hog]]+表格2[[#This Row],[feature_len_spatial]]+表格2[[#This Row],[feature_len_hist]]</f>
        <v>3200</v>
      </c>
    </row>
    <row r="2415" spans="1:15" hidden="1" x14ac:dyDescent="0.25">
      <c r="A2415" t="s">
        <v>12</v>
      </c>
      <c r="B2415">
        <v>5</v>
      </c>
      <c r="C2415">
        <v>16</v>
      </c>
      <c r="D2415">
        <v>4</v>
      </c>
      <c r="E2415">
        <v>0</v>
      </c>
      <c r="F2415">
        <v>32</v>
      </c>
      <c r="G2415">
        <v>32</v>
      </c>
      <c r="H2415" t="s">
        <v>13</v>
      </c>
      <c r="I2415" t="s">
        <v>14</v>
      </c>
      <c r="J2415" t="s">
        <v>13</v>
      </c>
      <c r="K2415">
        <v>0.97499999999999998</v>
      </c>
      <c r="L2415">
        <f>表格2[[#This Row],[orient]]*(64/表格2[[#This Row],[pix_per_cell]])*(64/表格2[[#This Row],[pix_per_cell]])*IF(表格2[[#This Row],[hog_channel]]=" ALL", 3, 1)</f>
        <v>80</v>
      </c>
      <c r="M2415">
        <f>IF(表格2[[#This Row],[spatial_feat]] = " True",表格2[[#This Row],[spatial_size]]*表格2[[#This Row],[spatial_size]]*3, 0)</f>
        <v>3072</v>
      </c>
      <c r="N2415">
        <f>IF(表格2[[#This Row],[hist_feat]] = " True", 表格2[[#This Row],[hist_bins]]*3, 0)</f>
        <v>0</v>
      </c>
      <c r="O2415">
        <f>表格2[[#This Row],[feature_len_hog]]+表格2[[#This Row],[feature_len_spatial]]+表格2[[#This Row],[feature_len_hist]]</f>
        <v>3152</v>
      </c>
    </row>
    <row r="2416" spans="1:15" hidden="1" x14ac:dyDescent="0.25">
      <c r="A2416" t="s">
        <v>12</v>
      </c>
      <c r="B2416">
        <v>5</v>
      </c>
      <c r="C2416">
        <v>16</v>
      </c>
      <c r="D2416">
        <v>4</v>
      </c>
      <c r="E2416">
        <v>1</v>
      </c>
      <c r="F2416">
        <v>16</v>
      </c>
      <c r="G2416">
        <v>32</v>
      </c>
      <c r="H2416" t="s">
        <v>13</v>
      </c>
      <c r="I2416" t="s">
        <v>14</v>
      </c>
      <c r="J2416" t="s">
        <v>13</v>
      </c>
      <c r="K2416">
        <v>0.97499999999999998</v>
      </c>
      <c r="L2416">
        <f>表格2[[#This Row],[orient]]*(64/表格2[[#This Row],[pix_per_cell]])*(64/表格2[[#This Row],[pix_per_cell]])*IF(表格2[[#This Row],[hog_channel]]=" ALL", 3, 1)</f>
        <v>80</v>
      </c>
      <c r="M2416">
        <f>IF(表格2[[#This Row],[spatial_feat]] = " True",表格2[[#This Row],[spatial_size]]*表格2[[#This Row],[spatial_size]]*3, 0)</f>
        <v>768</v>
      </c>
      <c r="N2416">
        <f>IF(表格2[[#This Row],[hist_feat]] = " True", 表格2[[#This Row],[hist_bins]]*3, 0)</f>
        <v>0</v>
      </c>
      <c r="O2416">
        <f>表格2[[#This Row],[feature_len_hog]]+表格2[[#This Row],[feature_len_spatial]]+表格2[[#This Row],[feature_len_hist]]</f>
        <v>848</v>
      </c>
    </row>
    <row r="2417" spans="1:15" hidden="1" x14ac:dyDescent="0.25">
      <c r="A2417" t="s">
        <v>12</v>
      </c>
      <c r="B2417">
        <v>5</v>
      </c>
      <c r="C2417">
        <v>16</v>
      </c>
      <c r="D2417">
        <v>4</v>
      </c>
      <c r="E2417" t="s">
        <v>15</v>
      </c>
      <c r="F2417">
        <v>32</v>
      </c>
      <c r="G2417">
        <v>32</v>
      </c>
      <c r="H2417" t="s">
        <v>14</v>
      </c>
      <c r="I2417" t="s">
        <v>14</v>
      </c>
      <c r="J2417" t="s">
        <v>13</v>
      </c>
      <c r="K2417">
        <v>0.97499999999999998</v>
      </c>
      <c r="L2417">
        <f>表格2[[#This Row],[orient]]*(64/表格2[[#This Row],[pix_per_cell]])*(64/表格2[[#This Row],[pix_per_cell]])*IF(表格2[[#This Row],[hog_channel]]=" ALL", 3, 1)</f>
        <v>240</v>
      </c>
      <c r="M2417">
        <f>IF(表格2[[#This Row],[spatial_feat]] = " True",表格2[[#This Row],[spatial_size]]*表格2[[#This Row],[spatial_size]]*3, 0)</f>
        <v>0</v>
      </c>
      <c r="N2417">
        <f>IF(表格2[[#This Row],[hist_feat]] = " True", 表格2[[#This Row],[hist_bins]]*3, 0)</f>
        <v>0</v>
      </c>
      <c r="O2417">
        <f>表格2[[#This Row],[feature_len_hog]]+表格2[[#This Row],[feature_len_spatial]]+表格2[[#This Row],[feature_len_hist]]</f>
        <v>240</v>
      </c>
    </row>
    <row r="2418" spans="1:15" hidden="1" x14ac:dyDescent="0.25">
      <c r="A2418" t="s">
        <v>11</v>
      </c>
      <c r="B2418">
        <v>9</v>
      </c>
      <c r="C2418">
        <v>8</v>
      </c>
      <c r="D2418">
        <v>2</v>
      </c>
      <c r="E2418">
        <v>0</v>
      </c>
      <c r="F2418">
        <v>16</v>
      </c>
      <c r="G2418">
        <v>16</v>
      </c>
      <c r="H2418" t="s">
        <v>14</v>
      </c>
      <c r="I2418" t="s">
        <v>14</v>
      </c>
      <c r="J2418" t="s">
        <v>13</v>
      </c>
      <c r="K2418">
        <v>0.97499999999999998</v>
      </c>
      <c r="L2418">
        <f>表格2[[#This Row],[orient]]*(64/表格2[[#This Row],[pix_per_cell]])*(64/表格2[[#This Row],[pix_per_cell]])*IF(表格2[[#This Row],[hog_channel]]=" ALL", 3, 1)</f>
        <v>576</v>
      </c>
      <c r="M2418">
        <f>IF(表格2[[#This Row],[spatial_feat]] = " True",表格2[[#This Row],[spatial_size]]*表格2[[#This Row],[spatial_size]]*3, 0)</f>
        <v>0</v>
      </c>
      <c r="N2418">
        <f>IF(表格2[[#This Row],[hist_feat]] = " True", 表格2[[#This Row],[hist_bins]]*3, 0)</f>
        <v>0</v>
      </c>
      <c r="O2418">
        <f>表格2[[#This Row],[feature_len_hog]]+表格2[[#This Row],[feature_len_spatial]]+表格2[[#This Row],[feature_len_hist]]</f>
        <v>576</v>
      </c>
    </row>
    <row r="2419" spans="1:15" hidden="1" x14ac:dyDescent="0.25">
      <c r="A2419" t="s">
        <v>11</v>
      </c>
      <c r="B2419">
        <v>9</v>
      </c>
      <c r="C2419">
        <v>16</v>
      </c>
      <c r="D2419">
        <v>2</v>
      </c>
      <c r="E2419" t="s">
        <v>15</v>
      </c>
      <c r="F2419">
        <v>32</v>
      </c>
      <c r="G2419">
        <v>32</v>
      </c>
      <c r="H2419" t="s">
        <v>14</v>
      </c>
      <c r="I2419" t="s">
        <v>14</v>
      </c>
      <c r="J2419" t="s">
        <v>13</v>
      </c>
      <c r="K2419">
        <v>0.97499999999999998</v>
      </c>
      <c r="L2419">
        <f>表格2[[#This Row],[orient]]*(64/表格2[[#This Row],[pix_per_cell]])*(64/表格2[[#This Row],[pix_per_cell]])*IF(表格2[[#This Row],[hog_channel]]=" ALL", 3, 1)</f>
        <v>432</v>
      </c>
      <c r="M2419">
        <f>IF(表格2[[#This Row],[spatial_feat]] = " True",表格2[[#This Row],[spatial_size]]*表格2[[#This Row],[spatial_size]]*3, 0)</f>
        <v>0</v>
      </c>
      <c r="N2419">
        <f>IF(表格2[[#This Row],[hist_feat]] = " True", 表格2[[#This Row],[hist_bins]]*3, 0)</f>
        <v>0</v>
      </c>
      <c r="O2419">
        <f>表格2[[#This Row],[feature_len_hog]]+表格2[[#This Row],[feature_len_spatial]]+表格2[[#This Row],[feature_len_hist]]</f>
        <v>432</v>
      </c>
    </row>
    <row r="2420" spans="1:15" hidden="1" x14ac:dyDescent="0.25">
      <c r="A2420" t="s">
        <v>11</v>
      </c>
      <c r="B2420">
        <v>9</v>
      </c>
      <c r="C2420">
        <v>16</v>
      </c>
      <c r="D2420">
        <v>4</v>
      </c>
      <c r="E2420">
        <v>1</v>
      </c>
      <c r="F2420">
        <v>32</v>
      </c>
      <c r="G2420">
        <v>16</v>
      </c>
      <c r="H2420" t="s">
        <v>13</v>
      </c>
      <c r="I2420" t="s">
        <v>14</v>
      </c>
      <c r="J2420" t="s">
        <v>13</v>
      </c>
      <c r="K2420">
        <v>0.97499999999999998</v>
      </c>
      <c r="L2420">
        <f>表格2[[#This Row],[orient]]*(64/表格2[[#This Row],[pix_per_cell]])*(64/表格2[[#This Row],[pix_per_cell]])*IF(表格2[[#This Row],[hog_channel]]=" ALL", 3, 1)</f>
        <v>144</v>
      </c>
      <c r="M2420">
        <f>IF(表格2[[#This Row],[spatial_feat]] = " True",表格2[[#This Row],[spatial_size]]*表格2[[#This Row],[spatial_size]]*3, 0)</f>
        <v>3072</v>
      </c>
      <c r="N2420">
        <f>IF(表格2[[#This Row],[hist_feat]] = " True", 表格2[[#This Row],[hist_bins]]*3, 0)</f>
        <v>0</v>
      </c>
      <c r="O2420">
        <f>表格2[[#This Row],[feature_len_hog]]+表格2[[#This Row],[feature_len_spatial]]+表格2[[#This Row],[feature_len_hist]]</f>
        <v>3216</v>
      </c>
    </row>
    <row r="2421" spans="1:15" hidden="1" x14ac:dyDescent="0.25">
      <c r="A2421" t="s">
        <v>11</v>
      </c>
      <c r="B2421">
        <v>9</v>
      </c>
      <c r="C2421">
        <v>16</v>
      </c>
      <c r="D2421">
        <v>4</v>
      </c>
      <c r="E2421">
        <v>2</v>
      </c>
      <c r="F2421">
        <v>32</v>
      </c>
      <c r="G2421">
        <v>16</v>
      </c>
      <c r="H2421" t="s">
        <v>13</v>
      </c>
      <c r="I2421" t="s">
        <v>14</v>
      </c>
      <c r="J2421" t="s">
        <v>13</v>
      </c>
      <c r="K2421">
        <v>0.97499999999999998</v>
      </c>
      <c r="L2421">
        <f>表格2[[#This Row],[orient]]*(64/表格2[[#This Row],[pix_per_cell]])*(64/表格2[[#This Row],[pix_per_cell]])*IF(表格2[[#This Row],[hog_channel]]=" ALL", 3, 1)</f>
        <v>144</v>
      </c>
      <c r="M2421">
        <f>IF(表格2[[#This Row],[spatial_feat]] = " True",表格2[[#This Row],[spatial_size]]*表格2[[#This Row],[spatial_size]]*3, 0)</f>
        <v>3072</v>
      </c>
      <c r="N2421">
        <f>IF(表格2[[#This Row],[hist_feat]] = " True", 表格2[[#This Row],[hist_bins]]*3, 0)</f>
        <v>0</v>
      </c>
      <c r="O2421">
        <f>表格2[[#This Row],[feature_len_hog]]+表格2[[#This Row],[feature_len_spatial]]+表格2[[#This Row],[feature_len_hist]]</f>
        <v>3216</v>
      </c>
    </row>
    <row r="2422" spans="1:15" hidden="1" x14ac:dyDescent="0.25">
      <c r="A2422" t="s">
        <v>11</v>
      </c>
      <c r="B2422">
        <v>5</v>
      </c>
      <c r="C2422">
        <v>8</v>
      </c>
      <c r="D2422">
        <v>2</v>
      </c>
      <c r="E2422">
        <v>0</v>
      </c>
      <c r="F2422">
        <v>32</v>
      </c>
      <c r="G2422">
        <v>32</v>
      </c>
      <c r="H2422" t="s">
        <v>14</v>
      </c>
      <c r="I2422" t="s">
        <v>14</v>
      </c>
      <c r="J2422" t="s">
        <v>13</v>
      </c>
      <c r="K2422">
        <v>0.97499999999999998</v>
      </c>
      <c r="L2422">
        <f>表格2[[#This Row],[orient]]*(64/表格2[[#This Row],[pix_per_cell]])*(64/表格2[[#This Row],[pix_per_cell]])*IF(表格2[[#This Row],[hog_channel]]=" ALL", 3, 1)</f>
        <v>320</v>
      </c>
      <c r="M2422">
        <f>IF(表格2[[#This Row],[spatial_feat]] = " True",表格2[[#This Row],[spatial_size]]*表格2[[#This Row],[spatial_size]]*3, 0)</f>
        <v>0</v>
      </c>
      <c r="N2422">
        <f>IF(表格2[[#This Row],[hist_feat]] = " True", 表格2[[#This Row],[hist_bins]]*3, 0)</f>
        <v>0</v>
      </c>
      <c r="O2422">
        <f>表格2[[#This Row],[feature_len_hog]]+表格2[[#This Row],[feature_len_spatial]]+表格2[[#This Row],[feature_len_hist]]</f>
        <v>320</v>
      </c>
    </row>
    <row r="2423" spans="1:15" hidden="1" x14ac:dyDescent="0.25">
      <c r="A2423" t="s">
        <v>11</v>
      </c>
      <c r="B2423">
        <v>5</v>
      </c>
      <c r="C2423">
        <v>8</v>
      </c>
      <c r="D2423">
        <v>2</v>
      </c>
      <c r="E2423">
        <v>2</v>
      </c>
      <c r="F2423">
        <v>32</v>
      </c>
      <c r="G2423">
        <v>32</v>
      </c>
      <c r="H2423" t="s">
        <v>13</v>
      </c>
      <c r="I2423" t="s">
        <v>14</v>
      </c>
      <c r="J2423" t="s">
        <v>13</v>
      </c>
      <c r="K2423">
        <v>0.97499999999999998</v>
      </c>
      <c r="L2423">
        <f>表格2[[#This Row],[orient]]*(64/表格2[[#This Row],[pix_per_cell]])*(64/表格2[[#This Row],[pix_per_cell]])*IF(表格2[[#This Row],[hog_channel]]=" ALL", 3, 1)</f>
        <v>320</v>
      </c>
      <c r="M2423">
        <f>IF(表格2[[#This Row],[spatial_feat]] = " True",表格2[[#This Row],[spatial_size]]*表格2[[#This Row],[spatial_size]]*3, 0)</f>
        <v>3072</v>
      </c>
      <c r="N2423">
        <f>IF(表格2[[#This Row],[hist_feat]] = " True", 表格2[[#This Row],[hist_bins]]*3, 0)</f>
        <v>0</v>
      </c>
      <c r="O2423">
        <f>表格2[[#This Row],[feature_len_hog]]+表格2[[#This Row],[feature_len_spatial]]+表格2[[#This Row],[feature_len_hist]]</f>
        <v>3392</v>
      </c>
    </row>
    <row r="2424" spans="1:15" hidden="1" x14ac:dyDescent="0.25">
      <c r="A2424" t="s">
        <v>11</v>
      </c>
      <c r="B2424">
        <v>5</v>
      </c>
      <c r="C2424">
        <v>8</v>
      </c>
      <c r="D2424">
        <v>3</v>
      </c>
      <c r="E2424">
        <v>1</v>
      </c>
      <c r="F2424">
        <v>32</v>
      </c>
      <c r="G2424">
        <v>16</v>
      </c>
      <c r="H2424" t="s">
        <v>14</v>
      </c>
      <c r="I2424" t="s">
        <v>13</v>
      </c>
      <c r="J2424" t="s">
        <v>13</v>
      </c>
      <c r="K2424">
        <v>0.97499999999999998</v>
      </c>
      <c r="L2424">
        <f>表格2[[#This Row],[orient]]*(64/表格2[[#This Row],[pix_per_cell]])*(64/表格2[[#This Row],[pix_per_cell]])*IF(表格2[[#This Row],[hog_channel]]=" ALL", 3, 1)</f>
        <v>320</v>
      </c>
      <c r="M2424">
        <f>IF(表格2[[#This Row],[spatial_feat]] = " True",表格2[[#This Row],[spatial_size]]*表格2[[#This Row],[spatial_size]]*3, 0)</f>
        <v>0</v>
      </c>
      <c r="N2424">
        <f>IF(表格2[[#This Row],[hist_feat]] = " True", 表格2[[#This Row],[hist_bins]]*3, 0)</f>
        <v>48</v>
      </c>
      <c r="O2424">
        <f>表格2[[#This Row],[feature_len_hog]]+表格2[[#This Row],[feature_len_spatial]]+表格2[[#This Row],[feature_len_hist]]</f>
        <v>368</v>
      </c>
    </row>
    <row r="2425" spans="1:15" hidden="1" x14ac:dyDescent="0.25">
      <c r="A2425" t="s">
        <v>11</v>
      </c>
      <c r="B2425">
        <v>5</v>
      </c>
      <c r="C2425">
        <v>8</v>
      </c>
      <c r="D2425">
        <v>4</v>
      </c>
      <c r="E2425">
        <v>1</v>
      </c>
      <c r="F2425">
        <v>16</v>
      </c>
      <c r="G2425">
        <v>16</v>
      </c>
      <c r="H2425" t="s">
        <v>14</v>
      </c>
      <c r="I2425" t="s">
        <v>13</v>
      </c>
      <c r="J2425" t="s">
        <v>13</v>
      </c>
      <c r="K2425">
        <v>0.97499999999999998</v>
      </c>
      <c r="L2425">
        <f>表格2[[#This Row],[orient]]*(64/表格2[[#This Row],[pix_per_cell]])*(64/表格2[[#This Row],[pix_per_cell]])*IF(表格2[[#This Row],[hog_channel]]=" ALL", 3, 1)</f>
        <v>320</v>
      </c>
      <c r="M2425">
        <f>IF(表格2[[#This Row],[spatial_feat]] = " True",表格2[[#This Row],[spatial_size]]*表格2[[#This Row],[spatial_size]]*3, 0)</f>
        <v>0</v>
      </c>
      <c r="N2425">
        <f>IF(表格2[[#This Row],[hist_feat]] = " True", 表格2[[#This Row],[hist_bins]]*3, 0)</f>
        <v>48</v>
      </c>
      <c r="O2425">
        <f>表格2[[#This Row],[feature_len_hog]]+表格2[[#This Row],[feature_len_spatial]]+表格2[[#This Row],[feature_len_hist]]</f>
        <v>368</v>
      </c>
    </row>
    <row r="2426" spans="1:15" hidden="1" x14ac:dyDescent="0.25">
      <c r="A2426" t="s">
        <v>11</v>
      </c>
      <c r="B2426">
        <v>5</v>
      </c>
      <c r="C2426">
        <v>16</v>
      </c>
      <c r="D2426">
        <v>3</v>
      </c>
      <c r="E2426">
        <v>0</v>
      </c>
      <c r="F2426">
        <v>32</v>
      </c>
      <c r="G2426">
        <v>16</v>
      </c>
      <c r="H2426" t="s">
        <v>14</v>
      </c>
      <c r="I2426" t="s">
        <v>14</v>
      </c>
      <c r="J2426" t="s">
        <v>13</v>
      </c>
      <c r="K2426">
        <v>0.97499999999999998</v>
      </c>
      <c r="L2426">
        <f>表格2[[#This Row],[orient]]*(64/表格2[[#This Row],[pix_per_cell]])*(64/表格2[[#This Row],[pix_per_cell]])*IF(表格2[[#This Row],[hog_channel]]=" ALL", 3, 1)</f>
        <v>80</v>
      </c>
      <c r="M2426">
        <f>IF(表格2[[#This Row],[spatial_feat]] = " True",表格2[[#This Row],[spatial_size]]*表格2[[#This Row],[spatial_size]]*3, 0)</f>
        <v>0</v>
      </c>
      <c r="N2426">
        <f>IF(表格2[[#This Row],[hist_feat]] = " True", 表格2[[#This Row],[hist_bins]]*3, 0)</f>
        <v>0</v>
      </c>
      <c r="O2426">
        <f>表格2[[#This Row],[feature_len_hog]]+表格2[[#This Row],[feature_len_spatial]]+表格2[[#This Row],[feature_len_hist]]</f>
        <v>80</v>
      </c>
    </row>
    <row r="2427" spans="1:15" hidden="1" x14ac:dyDescent="0.25">
      <c r="A2427" t="s">
        <v>11</v>
      </c>
      <c r="B2427">
        <v>5</v>
      </c>
      <c r="C2427">
        <v>16</v>
      </c>
      <c r="D2427">
        <v>3</v>
      </c>
      <c r="E2427">
        <v>0</v>
      </c>
      <c r="F2427">
        <v>32</v>
      </c>
      <c r="G2427">
        <v>32</v>
      </c>
      <c r="H2427" t="s">
        <v>13</v>
      </c>
      <c r="I2427" t="s">
        <v>14</v>
      </c>
      <c r="J2427" t="s">
        <v>13</v>
      </c>
      <c r="K2427">
        <v>0.97499999999999998</v>
      </c>
      <c r="L2427">
        <f>表格2[[#This Row],[orient]]*(64/表格2[[#This Row],[pix_per_cell]])*(64/表格2[[#This Row],[pix_per_cell]])*IF(表格2[[#This Row],[hog_channel]]=" ALL", 3, 1)</f>
        <v>80</v>
      </c>
      <c r="M2427">
        <f>IF(表格2[[#This Row],[spatial_feat]] = " True",表格2[[#This Row],[spatial_size]]*表格2[[#This Row],[spatial_size]]*3, 0)</f>
        <v>3072</v>
      </c>
      <c r="N2427">
        <f>IF(表格2[[#This Row],[hist_feat]] = " True", 表格2[[#This Row],[hist_bins]]*3, 0)</f>
        <v>0</v>
      </c>
      <c r="O2427">
        <f>表格2[[#This Row],[feature_len_hog]]+表格2[[#This Row],[feature_len_spatial]]+表格2[[#This Row],[feature_len_hist]]</f>
        <v>3152</v>
      </c>
    </row>
    <row r="2428" spans="1:15" hidden="1" x14ac:dyDescent="0.25">
      <c r="A2428" t="s">
        <v>11</v>
      </c>
      <c r="B2428">
        <v>5</v>
      </c>
      <c r="C2428">
        <v>16</v>
      </c>
      <c r="D2428">
        <v>3</v>
      </c>
      <c r="E2428" t="s">
        <v>15</v>
      </c>
      <c r="F2428">
        <v>32</v>
      </c>
      <c r="G2428">
        <v>32</v>
      </c>
      <c r="H2428" t="s">
        <v>14</v>
      </c>
      <c r="I2428" t="s">
        <v>14</v>
      </c>
      <c r="J2428" t="s">
        <v>13</v>
      </c>
      <c r="K2428">
        <v>0.97499999999999998</v>
      </c>
      <c r="L2428">
        <f>表格2[[#This Row],[orient]]*(64/表格2[[#This Row],[pix_per_cell]])*(64/表格2[[#This Row],[pix_per_cell]])*IF(表格2[[#This Row],[hog_channel]]=" ALL", 3, 1)</f>
        <v>240</v>
      </c>
      <c r="M2428">
        <f>IF(表格2[[#This Row],[spatial_feat]] = " True",表格2[[#This Row],[spatial_size]]*表格2[[#This Row],[spatial_size]]*3, 0)</f>
        <v>0</v>
      </c>
      <c r="N2428">
        <f>IF(表格2[[#This Row],[hist_feat]] = " True", 表格2[[#This Row],[hist_bins]]*3, 0)</f>
        <v>0</v>
      </c>
      <c r="O2428">
        <f>表格2[[#This Row],[feature_len_hog]]+表格2[[#This Row],[feature_len_spatial]]+表格2[[#This Row],[feature_len_hist]]</f>
        <v>240</v>
      </c>
    </row>
    <row r="2429" spans="1:15" hidden="1" x14ac:dyDescent="0.25">
      <c r="A2429" t="s">
        <v>11</v>
      </c>
      <c r="B2429">
        <v>5</v>
      </c>
      <c r="C2429">
        <v>16</v>
      </c>
      <c r="D2429">
        <v>4</v>
      </c>
      <c r="E2429">
        <v>0</v>
      </c>
      <c r="F2429">
        <v>16</v>
      </c>
      <c r="G2429">
        <v>16</v>
      </c>
      <c r="H2429" t="s">
        <v>13</v>
      </c>
      <c r="I2429" t="s">
        <v>14</v>
      </c>
      <c r="J2429" t="s">
        <v>13</v>
      </c>
      <c r="K2429">
        <v>0.97499999999999998</v>
      </c>
      <c r="L2429">
        <f>表格2[[#This Row],[orient]]*(64/表格2[[#This Row],[pix_per_cell]])*(64/表格2[[#This Row],[pix_per_cell]])*IF(表格2[[#This Row],[hog_channel]]=" ALL", 3, 1)</f>
        <v>80</v>
      </c>
      <c r="M2429">
        <f>IF(表格2[[#This Row],[spatial_feat]] = " True",表格2[[#This Row],[spatial_size]]*表格2[[#This Row],[spatial_size]]*3, 0)</f>
        <v>768</v>
      </c>
      <c r="N2429">
        <f>IF(表格2[[#This Row],[hist_feat]] = " True", 表格2[[#This Row],[hist_bins]]*3, 0)</f>
        <v>0</v>
      </c>
      <c r="O2429">
        <f>表格2[[#This Row],[feature_len_hog]]+表格2[[#This Row],[feature_len_spatial]]+表格2[[#This Row],[feature_len_hist]]</f>
        <v>848</v>
      </c>
    </row>
    <row r="2430" spans="1:15" hidden="1" x14ac:dyDescent="0.25">
      <c r="A2430" t="s">
        <v>11</v>
      </c>
      <c r="B2430">
        <v>5</v>
      </c>
      <c r="C2430">
        <v>16</v>
      </c>
      <c r="D2430">
        <v>4</v>
      </c>
      <c r="E2430">
        <v>0</v>
      </c>
      <c r="F2430">
        <v>32</v>
      </c>
      <c r="G2430">
        <v>32</v>
      </c>
      <c r="H2430" t="s">
        <v>13</v>
      </c>
      <c r="I2430" t="s">
        <v>14</v>
      </c>
      <c r="J2430" t="s">
        <v>13</v>
      </c>
      <c r="K2430">
        <v>0.97499999999999998</v>
      </c>
      <c r="L2430">
        <f>表格2[[#This Row],[orient]]*(64/表格2[[#This Row],[pix_per_cell]])*(64/表格2[[#This Row],[pix_per_cell]])*IF(表格2[[#This Row],[hog_channel]]=" ALL", 3, 1)</f>
        <v>80</v>
      </c>
      <c r="M2430">
        <f>IF(表格2[[#This Row],[spatial_feat]] = " True",表格2[[#This Row],[spatial_size]]*表格2[[#This Row],[spatial_size]]*3, 0)</f>
        <v>3072</v>
      </c>
      <c r="N2430">
        <f>IF(表格2[[#This Row],[hist_feat]] = " True", 表格2[[#This Row],[hist_bins]]*3, 0)</f>
        <v>0</v>
      </c>
      <c r="O2430">
        <f>表格2[[#This Row],[feature_len_hog]]+表格2[[#This Row],[feature_len_spatial]]+表格2[[#This Row],[feature_len_hist]]</f>
        <v>3152</v>
      </c>
    </row>
    <row r="2431" spans="1:15" hidden="1" x14ac:dyDescent="0.25">
      <c r="A2431" t="s">
        <v>11</v>
      </c>
      <c r="B2431">
        <v>5</v>
      </c>
      <c r="C2431">
        <v>16</v>
      </c>
      <c r="D2431">
        <v>4</v>
      </c>
      <c r="E2431">
        <v>1</v>
      </c>
      <c r="F2431">
        <v>16</v>
      </c>
      <c r="G2431">
        <v>16</v>
      </c>
      <c r="H2431" t="s">
        <v>13</v>
      </c>
      <c r="I2431" t="s">
        <v>14</v>
      </c>
      <c r="J2431" t="s">
        <v>13</v>
      </c>
      <c r="K2431">
        <v>0.97499999999999998</v>
      </c>
      <c r="L2431">
        <f>表格2[[#This Row],[orient]]*(64/表格2[[#This Row],[pix_per_cell]])*(64/表格2[[#This Row],[pix_per_cell]])*IF(表格2[[#This Row],[hog_channel]]=" ALL", 3, 1)</f>
        <v>80</v>
      </c>
      <c r="M2431">
        <f>IF(表格2[[#This Row],[spatial_feat]] = " True",表格2[[#This Row],[spatial_size]]*表格2[[#This Row],[spatial_size]]*3, 0)</f>
        <v>768</v>
      </c>
      <c r="N2431">
        <f>IF(表格2[[#This Row],[hist_feat]] = " True", 表格2[[#This Row],[hist_bins]]*3, 0)</f>
        <v>0</v>
      </c>
      <c r="O2431">
        <f>表格2[[#This Row],[feature_len_hog]]+表格2[[#This Row],[feature_len_spatial]]+表格2[[#This Row],[feature_len_hist]]</f>
        <v>848</v>
      </c>
    </row>
    <row r="2432" spans="1:15" hidden="1" x14ac:dyDescent="0.25">
      <c r="A2432" t="s">
        <v>11</v>
      </c>
      <c r="B2432">
        <v>5</v>
      </c>
      <c r="C2432">
        <v>16</v>
      </c>
      <c r="D2432">
        <v>4</v>
      </c>
      <c r="E2432">
        <v>1</v>
      </c>
      <c r="F2432">
        <v>32</v>
      </c>
      <c r="G2432">
        <v>16</v>
      </c>
      <c r="H2432" t="s">
        <v>13</v>
      </c>
      <c r="I2432" t="s">
        <v>14</v>
      </c>
      <c r="J2432" t="s">
        <v>13</v>
      </c>
      <c r="K2432">
        <v>0.97499999999999998</v>
      </c>
      <c r="L2432">
        <f>表格2[[#This Row],[orient]]*(64/表格2[[#This Row],[pix_per_cell]])*(64/表格2[[#This Row],[pix_per_cell]])*IF(表格2[[#This Row],[hog_channel]]=" ALL", 3, 1)</f>
        <v>80</v>
      </c>
      <c r="M2432">
        <f>IF(表格2[[#This Row],[spatial_feat]] = " True",表格2[[#This Row],[spatial_size]]*表格2[[#This Row],[spatial_size]]*3, 0)</f>
        <v>3072</v>
      </c>
      <c r="N2432">
        <f>IF(表格2[[#This Row],[hist_feat]] = " True", 表格2[[#This Row],[hist_bins]]*3, 0)</f>
        <v>0</v>
      </c>
      <c r="O2432">
        <f>表格2[[#This Row],[feature_len_hog]]+表格2[[#This Row],[feature_len_spatial]]+表格2[[#This Row],[feature_len_hist]]</f>
        <v>3152</v>
      </c>
    </row>
    <row r="2433" spans="1:15" hidden="1" x14ac:dyDescent="0.25">
      <c r="A2433" t="s">
        <v>11</v>
      </c>
      <c r="B2433">
        <v>5</v>
      </c>
      <c r="C2433">
        <v>16</v>
      </c>
      <c r="D2433">
        <v>4</v>
      </c>
      <c r="E2433">
        <v>1</v>
      </c>
      <c r="F2433">
        <v>32</v>
      </c>
      <c r="G2433">
        <v>32</v>
      </c>
      <c r="H2433" t="s">
        <v>13</v>
      </c>
      <c r="I2433" t="s">
        <v>14</v>
      </c>
      <c r="J2433" t="s">
        <v>13</v>
      </c>
      <c r="K2433">
        <v>0.97499999999999998</v>
      </c>
      <c r="L2433">
        <f>表格2[[#This Row],[orient]]*(64/表格2[[#This Row],[pix_per_cell]])*(64/表格2[[#This Row],[pix_per_cell]])*IF(表格2[[#This Row],[hog_channel]]=" ALL", 3, 1)</f>
        <v>80</v>
      </c>
      <c r="M2433">
        <f>IF(表格2[[#This Row],[spatial_feat]] = " True",表格2[[#This Row],[spatial_size]]*表格2[[#This Row],[spatial_size]]*3, 0)</f>
        <v>3072</v>
      </c>
      <c r="N2433">
        <f>IF(表格2[[#This Row],[hist_feat]] = " True", 表格2[[#This Row],[hist_bins]]*3, 0)</f>
        <v>0</v>
      </c>
      <c r="O2433">
        <f>表格2[[#This Row],[feature_len_hog]]+表格2[[#This Row],[feature_len_spatial]]+表格2[[#This Row],[feature_len_hist]]</f>
        <v>3152</v>
      </c>
    </row>
    <row r="2434" spans="1:15" hidden="1" x14ac:dyDescent="0.25">
      <c r="A2434" t="s">
        <v>10</v>
      </c>
      <c r="B2434">
        <v>9</v>
      </c>
      <c r="C2434">
        <v>8</v>
      </c>
      <c r="D2434">
        <v>2</v>
      </c>
      <c r="E2434">
        <v>0</v>
      </c>
      <c r="F2434">
        <v>32</v>
      </c>
      <c r="G2434">
        <v>32</v>
      </c>
      <c r="H2434" t="s">
        <v>14</v>
      </c>
      <c r="I2434" t="s">
        <v>13</v>
      </c>
      <c r="J2434" t="s">
        <v>13</v>
      </c>
      <c r="K2434">
        <v>0.97499999999999998</v>
      </c>
      <c r="L2434">
        <f>表格2[[#This Row],[orient]]*(64/表格2[[#This Row],[pix_per_cell]])*(64/表格2[[#This Row],[pix_per_cell]])*IF(表格2[[#This Row],[hog_channel]]=" ALL", 3, 1)</f>
        <v>576</v>
      </c>
      <c r="M2434">
        <f>IF(表格2[[#This Row],[spatial_feat]] = " True",表格2[[#This Row],[spatial_size]]*表格2[[#This Row],[spatial_size]]*3, 0)</f>
        <v>0</v>
      </c>
      <c r="N2434">
        <f>IF(表格2[[#This Row],[hist_feat]] = " True", 表格2[[#This Row],[hist_bins]]*3, 0)</f>
        <v>96</v>
      </c>
      <c r="O2434">
        <f>表格2[[#This Row],[feature_len_hog]]+表格2[[#This Row],[feature_len_spatial]]+表格2[[#This Row],[feature_len_hist]]</f>
        <v>672</v>
      </c>
    </row>
    <row r="2435" spans="1:15" hidden="1" x14ac:dyDescent="0.25">
      <c r="A2435" t="s">
        <v>10</v>
      </c>
      <c r="B2435">
        <v>9</v>
      </c>
      <c r="C2435">
        <v>8</v>
      </c>
      <c r="D2435">
        <v>3</v>
      </c>
      <c r="E2435">
        <v>0</v>
      </c>
      <c r="F2435">
        <v>32</v>
      </c>
      <c r="G2435">
        <v>32</v>
      </c>
      <c r="H2435" t="s">
        <v>13</v>
      </c>
      <c r="I2435" t="s">
        <v>14</v>
      </c>
      <c r="J2435" t="s">
        <v>13</v>
      </c>
      <c r="K2435">
        <v>0.97499999999999998</v>
      </c>
      <c r="L2435">
        <f>表格2[[#This Row],[orient]]*(64/表格2[[#This Row],[pix_per_cell]])*(64/表格2[[#This Row],[pix_per_cell]])*IF(表格2[[#This Row],[hog_channel]]=" ALL", 3, 1)</f>
        <v>576</v>
      </c>
      <c r="M2435">
        <f>IF(表格2[[#This Row],[spatial_feat]] = " True",表格2[[#This Row],[spatial_size]]*表格2[[#This Row],[spatial_size]]*3, 0)</f>
        <v>3072</v>
      </c>
      <c r="N2435">
        <f>IF(表格2[[#This Row],[hist_feat]] = " True", 表格2[[#This Row],[hist_bins]]*3, 0)</f>
        <v>0</v>
      </c>
      <c r="O2435">
        <f>表格2[[#This Row],[feature_len_hog]]+表格2[[#This Row],[feature_len_spatial]]+表格2[[#This Row],[feature_len_hist]]</f>
        <v>3648</v>
      </c>
    </row>
    <row r="2436" spans="1:15" hidden="1" x14ac:dyDescent="0.25">
      <c r="A2436" t="s">
        <v>10</v>
      </c>
      <c r="B2436">
        <v>9</v>
      </c>
      <c r="C2436">
        <v>8</v>
      </c>
      <c r="D2436">
        <v>3</v>
      </c>
      <c r="E2436">
        <v>2</v>
      </c>
      <c r="F2436">
        <v>16</v>
      </c>
      <c r="G2436">
        <v>32</v>
      </c>
      <c r="H2436" t="s">
        <v>14</v>
      </c>
      <c r="I2436" t="s">
        <v>14</v>
      </c>
      <c r="J2436" t="s">
        <v>13</v>
      </c>
      <c r="K2436">
        <v>0.97499999999999998</v>
      </c>
      <c r="L2436">
        <f>表格2[[#This Row],[orient]]*(64/表格2[[#This Row],[pix_per_cell]])*(64/表格2[[#This Row],[pix_per_cell]])*IF(表格2[[#This Row],[hog_channel]]=" ALL", 3, 1)</f>
        <v>576</v>
      </c>
      <c r="M2436">
        <f>IF(表格2[[#This Row],[spatial_feat]] = " True",表格2[[#This Row],[spatial_size]]*表格2[[#This Row],[spatial_size]]*3, 0)</f>
        <v>0</v>
      </c>
      <c r="N2436">
        <f>IF(表格2[[#This Row],[hist_feat]] = " True", 表格2[[#This Row],[hist_bins]]*3, 0)</f>
        <v>0</v>
      </c>
      <c r="O2436">
        <f>表格2[[#This Row],[feature_len_hog]]+表格2[[#This Row],[feature_len_spatial]]+表格2[[#This Row],[feature_len_hist]]</f>
        <v>576</v>
      </c>
    </row>
    <row r="2437" spans="1:15" hidden="1" x14ac:dyDescent="0.25">
      <c r="A2437" t="s">
        <v>10</v>
      </c>
      <c r="B2437">
        <v>9</v>
      </c>
      <c r="C2437">
        <v>8</v>
      </c>
      <c r="D2437">
        <v>3</v>
      </c>
      <c r="E2437">
        <v>2</v>
      </c>
      <c r="F2437">
        <v>32</v>
      </c>
      <c r="G2437">
        <v>16</v>
      </c>
      <c r="H2437" t="s">
        <v>14</v>
      </c>
      <c r="I2437" t="s">
        <v>14</v>
      </c>
      <c r="J2437" t="s">
        <v>13</v>
      </c>
      <c r="K2437">
        <v>0.97499999999999998</v>
      </c>
      <c r="L2437">
        <f>表格2[[#This Row],[orient]]*(64/表格2[[#This Row],[pix_per_cell]])*(64/表格2[[#This Row],[pix_per_cell]])*IF(表格2[[#This Row],[hog_channel]]=" ALL", 3, 1)</f>
        <v>576</v>
      </c>
      <c r="M2437">
        <f>IF(表格2[[#This Row],[spatial_feat]] = " True",表格2[[#This Row],[spatial_size]]*表格2[[#This Row],[spatial_size]]*3, 0)</f>
        <v>0</v>
      </c>
      <c r="N2437">
        <f>IF(表格2[[#This Row],[hist_feat]] = " True", 表格2[[#This Row],[hist_bins]]*3, 0)</f>
        <v>0</v>
      </c>
      <c r="O2437">
        <f>表格2[[#This Row],[feature_len_hog]]+表格2[[#This Row],[feature_len_spatial]]+表格2[[#This Row],[feature_len_hist]]</f>
        <v>576</v>
      </c>
    </row>
    <row r="2438" spans="1:15" hidden="1" x14ac:dyDescent="0.25">
      <c r="A2438" t="s">
        <v>10</v>
      </c>
      <c r="B2438">
        <v>9</v>
      </c>
      <c r="C2438">
        <v>8</v>
      </c>
      <c r="D2438">
        <v>4</v>
      </c>
      <c r="E2438">
        <v>0</v>
      </c>
      <c r="F2438">
        <v>16</v>
      </c>
      <c r="G2438">
        <v>16</v>
      </c>
      <c r="H2438" t="s">
        <v>13</v>
      </c>
      <c r="I2438" t="s">
        <v>14</v>
      </c>
      <c r="J2438" t="s">
        <v>13</v>
      </c>
      <c r="K2438">
        <v>0.97499999999999998</v>
      </c>
      <c r="L2438">
        <f>表格2[[#This Row],[orient]]*(64/表格2[[#This Row],[pix_per_cell]])*(64/表格2[[#This Row],[pix_per_cell]])*IF(表格2[[#This Row],[hog_channel]]=" ALL", 3, 1)</f>
        <v>576</v>
      </c>
      <c r="M2438">
        <f>IF(表格2[[#This Row],[spatial_feat]] = " True",表格2[[#This Row],[spatial_size]]*表格2[[#This Row],[spatial_size]]*3, 0)</f>
        <v>768</v>
      </c>
      <c r="N2438">
        <f>IF(表格2[[#This Row],[hist_feat]] = " True", 表格2[[#This Row],[hist_bins]]*3, 0)</f>
        <v>0</v>
      </c>
      <c r="O2438">
        <f>表格2[[#This Row],[feature_len_hog]]+表格2[[#This Row],[feature_len_spatial]]+表格2[[#This Row],[feature_len_hist]]</f>
        <v>1344</v>
      </c>
    </row>
    <row r="2439" spans="1:15" hidden="1" x14ac:dyDescent="0.25">
      <c r="A2439" t="s">
        <v>10</v>
      </c>
      <c r="B2439">
        <v>9</v>
      </c>
      <c r="C2439">
        <v>8</v>
      </c>
      <c r="D2439">
        <v>4</v>
      </c>
      <c r="E2439">
        <v>0</v>
      </c>
      <c r="F2439">
        <v>32</v>
      </c>
      <c r="G2439">
        <v>16</v>
      </c>
      <c r="H2439" t="s">
        <v>13</v>
      </c>
      <c r="I2439" t="s">
        <v>14</v>
      </c>
      <c r="J2439" t="s">
        <v>13</v>
      </c>
      <c r="K2439">
        <v>0.97499999999999998</v>
      </c>
      <c r="L2439">
        <f>表格2[[#This Row],[orient]]*(64/表格2[[#This Row],[pix_per_cell]])*(64/表格2[[#This Row],[pix_per_cell]])*IF(表格2[[#This Row],[hog_channel]]=" ALL", 3, 1)</f>
        <v>576</v>
      </c>
      <c r="M2439">
        <f>IF(表格2[[#This Row],[spatial_feat]] = " True",表格2[[#This Row],[spatial_size]]*表格2[[#This Row],[spatial_size]]*3, 0)</f>
        <v>3072</v>
      </c>
      <c r="N2439">
        <f>IF(表格2[[#This Row],[hist_feat]] = " True", 表格2[[#This Row],[hist_bins]]*3, 0)</f>
        <v>0</v>
      </c>
      <c r="O2439">
        <f>表格2[[#This Row],[feature_len_hog]]+表格2[[#This Row],[feature_len_spatial]]+表格2[[#This Row],[feature_len_hist]]</f>
        <v>3648</v>
      </c>
    </row>
    <row r="2440" spans="1:15" hidden="1" x14ac:dyDescent="0.25">
      <c r="A2440" t="s">
        <v>10</v>
      </c>
      <c r="B2440">
        <v>9</v>
      </c>
      <c r="C2440">
        <v>8</v>
      </c>
      <c r="D2440">
        <v>4</v>
      </c>
      <c r="E2440">
        <v>1</v>
      </c>
      <c r="F2440">
        <v>16</v>
      </c>
      <c r="G2440">
        <v>16</v>
      </c>
      <c r="H2440" t="s">
        <v>14</v>
      </c>
      <c r="I2440" t="s">
        <v>13</v>
      </c>
      <c r="J2440" t="s">
        <v>13</v>
      </c>
      <c r="K2440">
        <v>0.97499999999999998</v>
      </c>
      <c r="L2440">
        <f>表格2[[#This Row],[orient]]*(64/表格2[[#This Row],[pix_per_cell]])*(64/表格2[[#This Row],[pix_per_cell]])*IF(表格2[[#This Row],[hog_channel]]=" ALL", 3, 1)</f>
        <v>576</v>
      </c>
      <c r="M2440">
        <f>IF(表格2[[#This Row],[spatial_feat]] = " True",表格2[[#This Row],[spatial_size]]*表格2[[#This Row],[spatial_size]]*3, 0)</f>
        <v>0</v>
      </c>
      <c r="N2440">
        <f>IF(表格2[[#This Row],[hist_feat]] = " True", 表格2[[#This Row],[hist_bins]]*3, 0)</f>
        <v>48</v>
      </c>
      <c r="O2440">
        <f>表格2[[#This Row],[feature_len_hog]]+表格2[[#This Row],[feature_len_spatial]]+表格2[[#This Row],[feature_len_hist]]</f>
        <v>624</v>
      </c>
    </row>
    <row r="2441" spans="1:15" hidden="1" x14ac:dyDescent="0.25">
      <c r="A2441" t="s">
        <v>10</v>
      </c>
      <c r="B2441">
        <v>9</v>
      </c>
      <c r="C2441">
        <v>16</v>
      </c>
      <c r="D2441">
        <v>3</v>
      </c>
      <c r="E2441">
        <v>0</v>
      </c>
      <c r="F2441">
        <v>16</v>
      </c>
      <c r="G2441">
        <v>32</v>
      </c>
      <c r="H2441" t="s">
        <v>13</v>
      </c>
      <c r="I2441" t="s">
        <v>14</v>
      </c>
      <c r="J2441" t="s">
        <v>13</v>
      </c>
      <c r="K2441">
        <v>0.97499999999999998</v>
      </c>
      <c r="L2441">
        <f>表格2[[#This Row],[orient]]*(64/表格2[[#This Row],[pix_per_cell]])*(64/表格2[[#This Row],[pix_per_cell]])*IF(表格2[[#This Row],[hog_channel]]=" ALL", 3, 1)</f>
        <v>144</v>
      </c>
      <c r="M2441">
        <f>IF(表格2[[#This Row],[spatial_feat]] = " True",表格2[[#This Row],[spatial_size]]*表格2[[#This Row],[spatial_size]]*3, 0)</f>
        <v>768</v>
      </c>
      <c r="N2441">
        <f>IF(表格2[[#This Row],[hist_feat]] = " True", 表格2[[#This Row],[hist_bins]]*3, 0)</f>
        <v>0</v>
      </c>
      <c r="O2441">
        <f>表格2[[#This Row],[feature_len_hog]]+表格2[[#This Row],[feature_len_spatial]]+表格2[[#This Row],[feature_len_hist]]</f>
        <v>912</v>
      </c>
    </row>
    <row r="2442" spans="1:15" hidden="1" x14ac:dyDescent="0.25">
      <c r="A2442" t="s">
        <v>10</v>
      </c>
      <c r="B2442">
        <v>9</v>
      </c>
      <c r="C2442">
        <v>16</v>
      </c>
      <c r="D2442">
        <v>4</v>
      </c>
      <c r="E2442">
        <v>0</v>
      </c>
      <c r="F2442">
        <v>16</v>
      </c>
      <c r="G2442">
        <v>16</v>
      </c>
      <c r="H2442" t="s">
        <v>13</v>
      </c>
      <c r="I2442" t="s">
        <v>14</v>
      </c>
      <c r="J2442" t="s">
        <v>13</v>
      </c>
      <c r="K2442">
        <v>0.97499999999999998</v>
      </c>
      <c r="L2442">
        <f>表格2[[#This Row],[orient]]*(64/表格2[[#This Row],[pix_per_cell]])*(64/表格2[[#This Row],[pix_per_cell]])*IF(表格2[[#This Row],[hog_channel]]=" ALL", 3, 1)</f>
        <v>144</v>
      </c>
      <c r="M2442">
        <f>IF(表格2[[#This Row],[spatial_feat]] = " True",表格2[[#This Row],[spatial_size]]*表格2[[#This Row],[spatial_size]]*3, 0)</f>
        <v>768</v>
      </c>
      <c r="N2442">
        <f>IF(表格2[[#This Row],[hist_feat]] = " True", 表格2[[#This Row],[hist_bins]]*3, 0)</f>
        <v>0</v>
      </c>
      <c r="O2442">
        <f>表格2[[#This Row],[feature_len_hog]]+表格2[[#This Row],[feature_len_spatial]]+表格2[[#This Row],[feature_len_hist]]</f>
        <v>912</v>
      </c>
    </row>
    <row r="2443" spans="1:15" hidden="1" x14ac:dyDescent="0.25">
      <c r="A2443" t="s">
        <v>10</v>
      </c>
      <c r="B2443">
        <v>9</v>
      </c>
      <c r="C2443">
        <v>16</v>
      </c>
      <c r="D2443">
        <v>4</v>
      </c>
      <c r="E2443">
        <v>0</v>
      </c>
      <c r="F2443">
        <v>16</v>
      </c>
      <c r="G2443">
        <v>32</v>
      </c>
      <c r="H2443" t="s">
        <v>13</v>
      </c>
      <c r="I2443" t="s">
        <v>14</v>
      </c>
      <c r="J2443" t="s">
        <v>13</v>
      </c>
      <c r="K2443">
        <v>0.97499999999999998</v>
      </c>
      <c r="L2443">
        <f>表格2[[#This Row],[orient]]*(64/表格2[[#This Row],[pix_per_cell]])*(64/表格2[[#This Row],[pix_per_cell]])*IF(表格2[[#This Row],[hog_channel]]=" ALL", 3, 1)</f>
        <v>144</v>
      </c>
      <c r="M2443">
        <f>IF(表格2[[#This Row],[spatial_feat]] = " True",表格2[[#This Row],[spatial_size]]*表格2[[#This Row],[spatial_size]]*3, 0)</f>
        <v>768</v>
      </c>
      <c r="N2443">
        <f>IF(表格2[[#This Row],[hist_feat]] = " True", 表格2[[#This Row],[hist_bins]]*3, 0)</f>
        <v>0</v>
      </c>
      <c r="O2443">
        <f>表格2[[#This Row],[feature_len_hog]]+表格2[[#This Row],[feature_len_spatial]]+表格2[[#This Row],[feature_len_hist]]</f>
        <v>912</v>
      </c>
    </row>
    <row r="2444" spans="1:15" hidden="1" x14ac:dyDescent="0.25">
      <c r="A2444" t="s">
        <v>10</v>
      </c>
      <c r="B2444">
        <v>5</v>
      </c>
      <c r="C2444">
        <v>8</v>
      </c>
      <c r="D2444">
        <v>2</v>
      </c>
      <c r="E2444">
        <v>1</v>
      </c>
      <c r="F2444">
        <v>16</v>
      </c>
      <c r="G2444">
        <v>32</v>
      </c>
      <c r="H2444" t="s">
        <v>13</v>
      </c>
      <c r="I2444" t="s">
        <v>14</v>
      </c>
      <c r="J2444" t="s">
        <v>13</v>
      </c>
      <c r="K2444">
        <v>0.97499999999999998</v>
      </c>
      <c r="L2444">
        <f>表格2[[#This Row],[orient]]*(64/表格2[[#This Row],[pix_per_cell]])*(64/表格2[[#This Row],[pix_per_cell]])*IF(表格2[[#This Row],[hog_channel]]=" ALL", 3, 1)</f>
        <v>320</v>
      </c>
      <c r="M2444">
        <f>IF(表格2[[#This Row],[spatial_feat]] = " True",表格2[[#This Row],[spatial_size]]*表格2[[#This Row],[spatial_size]]*3, 0)</f>
        <v>768</v>
      </c>
      <c r="N2444">
        <f>IF(表格2[[#This Row],[hist_feat]] = " True", 表格2[[#This Row],[hist_bins]]*3, 0)</f>
        <v>0</v>
      </c>
      <c r="O2444">
        <f>表格2[[#This Row],[feature_len_hog]]+表格2[[#This Row],[feature_len_spatial]]+表格2[[#This Row],[feature_len_hist]]</f>
        <v>1088</v>
      </c>
    </row>
    <row r="2445" spans="1:15" hidden="1" x14ac:dyDescent="0.25">
      <c r="A2445" t="s">
        <v>10</v>
      </c>
      <c r="B2445">
        <v>5</v>
      </c>
      <c r="C2445">
        <v>8</v>
      </c>
      <c r="D2445">
        <v>3</v>
      </c>
      <c r="E2445">
        <v>0</v>
      </c>
      <c r="F2445">
        <v>16</v>
      </c>
      <c r="G2445">
        <v>16</v>
      </c>
      <c r="H2445" t="s">
        <v>13</v>
      </c>
      <c r="I2445" t="s">
        <v>13</v>
      </c>
      <c r="J2445" t="s">
        <v>13</v>
      </c>
      <c r="K2445">
        <v>0.97499999999999998</v>
      </c>
      <c r="L2445">
        <f>表格2[[#This Row],[orient]]*(64/表格2[[#This Row],[pix_per_cell]])*(64/表格2[[#This Row],[pix_per_cell]])*IF(表格2[[#This Row],[hog_channel]]=" ALL", 3, 1)</f>
        <v>320</v>
      </c>
      <c r="M2445">
        <f>IF(表格2[[#This Row],[spatial_feat]] = " True",表格2[[#This Row],[spatial_size]]*表格2[[#This Row],[spatial_size]]*3, 0)</f>
        <v>768</v>
      </c>
      <c r="N2445">
        <f>IF(表格2[[#This Row],[hist_feat]] = " True", 表格2[[#This Row],[hist_bins]]*3, 0)</f>
        <v>48</v>
      </c>
      <c r="O2445">
        <f>表格2[[#This Row],[feature_len_hog]]+表格2[[#This Row],[feature_len_spatial]]+表格2[[#This Row],[feature_len_hist]]</f>
        <v>1136</v>
      </c>
    </row>
    <row r="2446" spans="1:15" hidden="1" x14ac:dyDescent="0.25">
      <c r="A2446" t="s">
        <v>10</v>
      </c>
      <c r="B2446">
        <v>5</v>
      </c>
      <c r="C2446">
        <v>8</v>
      </c>
      <c r="D2446">
        <v>3</v>
      </c>
      <c r="E2446">
        <v>0</v>
      </c>
      <c r="F2446">
        <v>32</v>
      </c>
      <c r="G2446">
        <v>16</v>
      </c>
      <c r="H2446" t="s">
        <v>14</v>
      </c>
      <c r="I2446" t="s">
        <v>13</v>
      </c>
      <c r="J2446" t="s">
        <v>13</v>
      </c>
      <c r="K2446">
        <v>0.97499999999999998</v>
      </c>
      <c r="L2446">
        <f>表格2[[#This Row],[orient]]*(64/表格2[[#This Row],[pix_per_cell]])*(64/表格2[[#This Row],[pix_per_cell]])*IF(表格2[[#This Row],[hog_channel]]=" ALL", 3, 1)</f>
        <v>320</v>
      </c>
      <c r="M2446">
        <f>IF(表格2[[#This Row],[spatial_feat]] = " True",表格2[[#This Row],[spatial_size]]*表格2[[#This Row],[spatial_size]]*3, 0)</f>
        <v>0</v>
      </c>
      <c r="N2446">
        <f>IF(表格2[[#This Row],[hist_feat]] = " True", 表格2[[#This Row],[hist_bins]]*3, 0)</f>
        <v>48</v>
      </c>
      <c r="O2446">
        <f>表格2[[#This Row],[feature_len_hog]]+表格2[[#This Row],[feature_len_spatial]]+表格2[[#This Row],[feature_len_hist]]</f>
        <v>368</v>
      </c>
    </row>
    <row r="2447" spans="1:15" hidden="1" x14ac:dyDescent="0.25">
      <c r="A2447" t="s">
        <v>10</v>
      </c>
      <c r="B2447">
        <v>5</v>
      </c>
      <c r="C2447">
        <v>16</v>
      </c>
      <c r="D2447">
        <v>2</v>
      </c>
      <c r="E2447" t="s">
        <v>15</v>
      </c>
      <c r="F2447">
        <v>16</v>
      </c>
      <c r="G2447">
        <v>32</v>
      </c>
      <c r="H2447" t="s">
        <v>14</v>
      </c>
      <c r="I2447" t="s">
        <v>14</v>
      </c>
      <c r="J2447" t="s">
        <v>13</v>
      </c>
      <c r="K2447">
        <v>0.97499999999999998</v>
      </c>
      <c r="L2447">
        <f>表格2[[#This Row],[orient]]*(64/表格2[[#This Row],[pix_per_cell]])*(64/表格2[[#This Row],[pix_per_cell]])*IF(表格2[[#This Row],[hog_channel]]=" ALL", 3, 1)</f>
        <v>240</v>
      </c>
      <c r="M2447">
        <f>IF(表格2[[#This Row],[spatial_feat]] = " True",表格2[[#This Row],[spatial_size]]*表格2[[#This Row],[spatial_size]]*3, 0)</f>
        <v>0</v>
      </c>
      <c r="N2447">
        <f>IF(表格2[[#This Row],[hist_feat]] = " True", 表格2[[#This Row],[hist_bins]]*3, 0)</f>
        <v>0</v>
      </c>
      <c r="O2447">
        <f>表格2[[#This Row],[feature_len_hog]]+表格2[[#This Row],[feature_len_spatial]]+表格2[[#This Row],[feature_len_hist]]</f>
        <v>240</v>
      </c>
    </row>
    <row r="2448" spans="1:15" hidden="1" x14ac:dyDescent="0.25">
      <c r="A2448" t="s">
        <v>10</v>
      </c>
      <c r="B2448">
        <v>5</v>
      </c>
      <c r="C2448">
        <v>16</v>
      </c>
      <c r="D2448">
        <v>3</v>
      </c>
      <c r="E2448">
        <v>0</v>
      </c>
      <c r="F2448">
        <v>32</v>
      </c>
      <c r="G2448">
        <v>16</v>
      </c>
      <c r="H2448" t="s">
        <v>13</v>
      </c>
      <c r="I2448" t="s">
        <v>14</v>
      </c>
      <c r="J2448" t="s">
        <v>13</v>
      </c>
      <c r="K2448">
        <v>0.97499999999999998</v>
      </c>
      <c r="L2448">
        <f>表格2[[#This Row],[orient]]*(64/表格2[[#This Row],[pix_per_cell]])*(64/表格2[[#This Row],[pix_per_cell]])*IF(表格2[[#This Row],[hog_channel]]=" ALL", 3, 1)</f>
        <v>80</v>
      </c>
      <c r="M2448">
        <f>IF(表格2[[#This Row],[spatial_feat]] = " True",表格2[[#This Row],[spatial_size]]*表格2[[#This Row],[spatial_size]]*3, 0)</f>
        <v>3072</v>
      </c>
      <c r="N2448">
        <f>IF(表格2[[#This Row],[hist_feat]] = " True", 表格2[[#This Row],[hist_bins]]*3, 0)</f>
        <v>0</v>
      </c>
      <c r="O2448">
        <f>表格2[[#This Row],[feature_len_hog]]+表格2[[#This Row],[feature_len_spatial]]+表格2[[#This Row],[feature_len_hist]]</f>
        <v>3152</v>
      </c>
    </row>
    <row r="2449" spans="1:15" hidden="1" x14ac:dyDescent="0.25">
      <c r="A2449" t="s">
        <v>10</v>
      </c>
      <c r="B2449">
        <v>5</v>
      </c>
      <c r="C2449">
        <v>16</v>
      </c>
      <c r="D2449">
        <v>3</v>
      </c>
      <c r="E2449">
        <v>2</v>
      </c>
      <c r="F2449">
        <v>16</v>
      </c>
      <c r="G2449">
        <v>32</v>
      </c>
      <c r="H2449" t="s">
        <v>13</v>
      </c>
      <c r="I2449" t="s">
        <v>14</v>
      </c>
      <c r="J2449" t="s">
        <v>13</v>
      </c>
      <c r="K2449">
        <v>0.97499999999999998</v>
      </c>
      <c r="L2449">
        <f>表格2[[#This Row],[orient]]*(64/表格2[[#This Row],[pix_per_cell]])*(64/表格2[[#This Row],[pix_per_cell]])*IF(表格2[[#This Row],[hog_channel]]=" ALL", 3, 1)</f>
        <v>80</v>
      </c>
      <c r="M2449">
        <f>IF(表格2[[#This Row],[spatial_feat]] = " True",表格2[[#This Row],[spatial_size]]*表格2[[#This Row],[spatial_size]]*3, 0)</f>
        <v>768</v>
      </c>
      <c r="N2449">
        <f>IF(表格2[[#This Row],[hist_feat]] = " True", 表格2[[#This Row],[hist_bins]]*3, 0)</f>
        <v>0</v>
      </c>
      <c r="O2449">
        <f>表格2[[#This Row],[feature_len_hog]]+表格2[[#This Row],[feature_len_spatial]]+表格2[[#This Row],[feature_len_hist]]</f>
        <v>848</v>
      </c>
    </row>
    <row r="2450" spans="1:15" hidden="1" x14ac:dyDescent="0.25">
      <c r="A2450" t="s">
        <v>10</v>
      </c>
      <c r="B2450">
        <v>5</v>
      </c>
      <c r="C2450">
        <v>16</v>
      </c>
      <c r="D2450">
        <v>3</v>
      </c>
      <c r="E2450">
        <v>2</v>
      </c>
      <c r="F2450">
        <v>32</v>
      </c>
      <c r="G2450">
        <v>16</v>
      </c>
      <c r="H2450" t="s">
        <v>14</v>
      </c>
      <c r="I2450" t="s">
        <v>14</v>
      </c>
      <c r="J2450" t="s">
        <v>13</v>
      </c>
      <c r="K2450">
        <v>0.97499999999999998</v>
      </c>
      <c r="L2450">
        <f>表格2[[#This Row],[orient]]*(64/表格2[[#This Row],[pix_per_cell]])*(64/表格2[[#This Row],[pix_per_cell]])*IF(表格2[[#This Row],[hog_channel]]=" ALL", 3, 1)</f>
        <v>80</v>
      </c>
      <c r="M2450">
        <f>IF(表格2[[#This Row],[spatial_feat]] = " True",表格2[[#This Row],[spatial_size]]*表格2[[#This Row],[spatial_size]]*3, 0)</f>
        <v>0</v>
      </c>
      <c r="N2450">
        <f>IF(表格2[[#This Row],[hist_feat]] = " True", 表格2[[#This Row],[hist_bins]]*3, 0)</f>
        <v>0</v>
      </c>
      <c r="O2450">
        <f>表格2[[#This Row],[feature_len_hog]]+表格2[[#This Row],[feature_len_spatial]]+表格2[[#This Row],[feature_len_hist]]</f>
        <v>80</v>
      </c>
    </row>
    <row r="2451" spans="1:15" hidden="1" x14ac:dyDescent="0.25">
      <c r="A2451" t="s">
        <v>10</v>
      </c>
      <c r="B2451">
        <v>5</v>
      </c>
      <c r="C2451">
        <v>16</v>
      </c>
      <c r="D2451">
        <v>4</v>
      </c>
      <c r="E2451">
        <v>0</v>
      </c>
      <c r="F2451">
        <v>32</v>
      </c>
      <c r="G2451">
        <v>16</v>
      </c>
      <c r="H2451" t="s">
        <v>13</v>
      </c>
      <c r="I2451" t="s">
        <v>14</v>
      </c>
      <c r="J2451" t="s">
        <v>13</v>
      </c>
      <c r="K2451">
        <v>0.97499999999999998</v>
      </c>
      <c r="L2451">
        <f>表格2[[#This Row],[orient]]*(64/表格2[[#This Row],[pix_per_cell]])*(64/表格2[[#This Row],[pix_per_cell]])*IF(表格2[[#This Row],[hog_channel]]=" ALL", 3, 1)</f>
        <v>80</v>
      </c>
      <c r="M2451">
        <f>IF(表格2[[#This Row],[spatial_feat]] = " True",表格2[[#This Row],[spatial_size]]*表格2[[#This Row],[spatial_size]]*3, 0)</f>
        <v>3072</v>
      </c>
      <c r="N2451">
        <f>IF(表格2[[#This Row],[hist_feat]] = " True", 表格2[[#This Row],[hist_bins]]*3, 0)</f>
        <v>0</v>
      </c>
      <c r="O2451">
        <f>表格2[[#This Row],[feature_len_hog]]+表格2[[#This Row],[feature_len_spatial]]+表格2[[#This Row],[feature_len_hist]]</f>
        <v>3152</v>
      </c>
    </row>
    <row r="2452" spans="1:15" hidden="1" x14ac:dyDescent="0.25">
      <c r="A2452" t="s">
        <v>10</v>
      </c>
      <c r="B2452">
        <v>5</v>
      </c>
      <c r="C2452">
        <v>16</v>
      </c>
      <c r="D2452">
        <v>4</v>
      </c>
      <c r="E2452">
        <v>2</v>
      </c>
      <c r="F2452">
        <v>32</v>
      </c>
      <c r="G2452">
        <v>32</v>
      </c>
      <c r="H2452" t="s">
        <v>13</v>
      </c>
      <c r="I2452" t="s">
        <v>14</v>
      </c>
      <c r="J2452" t="s">
        <v>13</v>
      </c>
      <c r="K2452">
        <v>0.97499999999999998</v>
      </c>
      <c r="L2452">
        <f>表格2[[#This Row],[orient]]*(64/表格2[[#This Row],[pix_per_cell]])*(64/表格2[[#This Row],[pix_per_cell]])*IF(表格2[[#This Row],[hog_channel]]=" ALL", 3, 1)</f>
        <v>80</v>
      </c>
      <c r="M2452">
        <f>IF(表格2[[#This Row],[spatial_feat]] = " True",表格2[[#This Row],[spatial_size]]*表格2[[#This Row],[spatial_size]]*3, 0)</f>
        <v>3072</v>
      </c>
      <c r="N2452">
        <f>IF(表格2[[#This Row],[hist_feat]] = " True", 表格2[[#This Row],[hist_bins]]*3, 0)</f>
        <v>0</v>
      </c>
      <c r="O2452">
        <f>表格2[[#This Row],[feature_len_hog]]+表格2[[#This Row],[feature_len_spatial]]+表格2[[#This Row],[feature_len_hist]]</f>
        <v>3152</v>
      </c>
    </row>
    <row r="2453" spans="1:15" hidden="1" x14ac:dyDescent="0.25">
      <c r="A2453" t="s">
        <v>9</v>
      </c>
      <c r="B2453">
        <v>9</v>
      </c>
      <c r="C2453">
        <v>8</v>
      </c>
      <c r="D2453">
        <v>3</v>
      </c>
      <c r="E2453">
        <v>0</v>
      </c>
      <c r="F2453">
        <v>16</v>
      </c>
      <c r="G2453">
        <v>16</v>
      </c>
      <c r="H2453" t="s">
        <v>14</v>
      </c>
      <c r="I2453" t="s">
        <v>14</v>
      </c>
      <c r="J2453" t="s">
        <v>13</v>
      </c>
      <c r="K2453">
        <v>0.97250000000000003</v>
      </c>
      <c r="L2453">
        <f>表格2[[#This Row],[orient]]*(64/表格2[[#This Row],[pix_per_cell]])*(64/表格2[[#This Row],[pix_per_cell]])*IF(表格2[[#This Row],[hog_channel]]=" ALL", 3, 1)</f>
        <v>576</v>
      </c>
      <c r="M2453">
        <f>IF(表格2[[#This Row],[spatial_feat]] = " True",表格2[[#This Row],[spatial_size]]*表格2[[#This Row],[spatial_size]]*3, 0)</f>
        <v>0</v>
      </c>
      <c r="N2453">
        <f>IF(表格2[[#This Row],[hist_feat]] = " True", 表格2[[#This Row],[hist_bins]]*3, 0)</f>
        <v>0</v>
      </c>
      <c r="O2453">
        <f>表格2[[#This Row],[feature_len_hog]]+表格2[[#This Row],[feature_len_spatial]]+表格2[[#This Row],[feature_len_hist]]</f>
        <v>576</v>
      </c>
    </row>
    <row r="2454" spans="1:15" hidden="1" x14ac:dyDescent="0.25">
      <c r="A2454" t="s">
        <v>9</v>
      </c>
      <c r="B2454">
        <v>9</v>
      </c>
      <c r="C2454">
        <v>8</v>
      </c>
      <c r="D2454">
        <v>3</v>
      </c>
      <c r="E2454">
        <v>1</v>
      </c>
      <c r="F2454">
        <v>16</v>
      </c>
      <c r="G2454">
        <v>32</v>
      </c>
      <c r="H2454" t="s">
        <v>14</v>
      </c>
      <c r="I2454" t="s">
        <v>14</v>
      </c>
      <c r="J2454" t="s">
        <v>13</v>
      </c>
      <c r="K2454">
        <v>0.97250000000000003</v>
      </c>
      <c r="L2454">
        <f>表格2[[#This Row],[orient]]*(64/表格2[[#This Row],[pix_per_cell]])*(64/表格2[[#This Row],[pix_per_cell]])*IF(表格2[[#This Row],[hog_channel]]=" ALL", 3, 1)</f>
        <v>576</v>
      </c>
      <c r="M2454">
        <f>IF(表格2[[#This Row],[spatial_feat]] = " True",表格2[[#This Row],[spatial_size]]*表格2[[#This Row],[spatial_size]]*3, 0)</f>
        <v>0</v>
      </c>
      <c r="N2454">
        <f>IF(表格2[[#This Row],[hist_feat]] = " True", 表格2[[#This Row],[hist_bins]]*3, 0)</f>
        <v>0</v>
      </c>
      <c r="O2454">
        <f>表格2[[#This Row],[feature_len_hog]]+表格2[[#This Row],[feature_len_spatial]]+表格2[[#This Row],[feature_len_hist]]</f>
        <v>576</v>
      </c>
    </row>
    <row r="2455" spans="1:15" hidden="1" x14ac:dyDescent="0.25">
      <c r="A2455" t="s">
        <v>9</v>
      </c>
      <c r="B2455">
        <v>9</v>
      </c>
      <c r="C2455">
        <v>8</v>
      </c>
      <c r="D2455">
        <v>3</v>
      </c>
      <c r="E2455" t="s">
        <v>15</v>
      </c>
      <c r="F2455">
        <v>16</v>
      </c>
      <c r="G2455">
        <v>16</v>
      </c>
      <c r="H2455" t="s">
        <v>14</v>
      </c>
      <c r="I2455" t="s">
        <v>14</v>
      </c>
      <c r="J2455" t="s">
        <v>13</v>
      </c>
      <c r="K2455">
        <v>0.97250000000000003</v>
      </c>
      <c r="L2455">
        <f>表格2[[#This Row],[orient]]*(64/表格2[[#This Row],[pix_per_cell]])*(64/表格2[[#This Row],[pix_per_cell]])*IF(表格2[[#This Row],[hog_channel]]=" ALL", 3, 1)</f>
        <v>1728</v>
      </c>
      <c r="M2455">
        <f>IF(表格2[[#This Row],[spatial_feat]] = " True",表格2[[#This Row],[spatial_size]]*表格2[[#This Row],[spatial_size]]*3, 0)</f>
        <v>0</v>
      </c>
      <c r="N2455">
        <f>IF(表格2[[#This Row],[hist_feat]] = " True", 表格2[[#This Row],[hist_bins]]*3, 0)</f>
        <v>0</v>
      </c>
      <c r="O2455">
        <f>表格2[[#This Row],[feature_len_hog]]+表格2[[#This Row],[feature_len_spatial]]+表格2[[#This Row],[feature_len_hist]]</f>
        <v>1728</v>
      </c>
    </row>
    <row r="2456" spans="1:15" hidden="1" x14ac:dyDescent="0.25">
      <c r="A2456" t="s">
        <v>9</v>
      </c>
      <c r="B2456">
        <v>9</v>
      </c>
      <c r="C2456">
        <v>8</v>
      </c>
      <c r="D2456">
        <v>4</v>
      </c>
      <c r="E2456">
        <v>2</v>
      </c>
      <c r="F2456">
        <v>32</v>
      </c>
      <c r="G2456">
        <v>16</v>
      </c>
      <c r="H2456" t="s">
        <v>14</v>
      </c>
      <c r="I2456" t="s">
        <v>14</v>
      </c>
      <c r="J2456" t="s">
        <v>13</v>
      </c>
      <c r="K2456">
        <v>0.97250000000000003</v>
      </c>
      <c r="L2456">
        <f>表格2[[#This Row],[orient]]*(64/表格2[[#This Row],[pix_per_cell]])*(64/表格2[[#This Row],[pix_per_cell]])*IF(表格2[[#This Row],[hog_channel]]=" ALL", 3, 1)</f>
        <v>576</v>
      </c>
      <c r="M2456">
        <f>IF(表格2[[#This Row],[spatial_feat]] = " True",表格2[[#This Row],[spatial_size]]*表格2[[#This Row],[spatial_size]]*3, 0)</f>
        <v>0</v>
      </c>
      <c r="N2456">
        <f>IF(表格2[[#This Row],[hist_feat]] = " True", 表格2[[#This Row],[hist_bins]]*3, 0)</f>
        <v>0</v>
      </c>
      <c r="O2456">
        <f>表格2[[#This Row],[feature_len_hog]]+表格2[[#This Row],[feature_len_spatial]]+表格2[[#This Row],[feature_len_hist]]</f>
        <v>576</v>
      </c>
    </row>
    <row r="2457" spans="1:15" hidden="1" x14ac:dyDescent="0.25">
      <c r="A2457" t="s">
        <v>9</v>
      </c>
      <c r="B2457">
        <v>9</v>
      </c>
      <c r="C2457">
        <v>8</v>
      </c>
      <c r="D2457">
        <v>4</v>
      </c>
      <c r="E2457" t="s">
        <v>15</v>
      </c>
      <c r="F2457">
        <v>32</v>
      </c>
      <c r="G2457">
        <v>16</v>
      </c>
      <c r="H2457" t="s">
        <v>14</v>
      </c>
      <c r="I2457" t="s">
        <v>14</v>
      </c>
      <c r="J2457" t="s">
        <v>13</v>
      </c>
      <c r="K2457">
        <v>0.97250000000000003</v>
      </c>
      <c r="L2457">
        <f>表格2[[#This Row],[orient]]*(64/表格2[[#This Row],[pix_per_cell]])*(64/表格2[[#This Row],[pix_per_cell]])*IF(表格2[[#This Row],[hog_channel]]=" ALL", 3, 1)</f>
        <v>1728</v>
      </c>
      <c r="M2457">
        <f>IF(表格2[[#This Row],[spatial_feat]] = " True",表格2[[#This Row],[spatial_size]]*表格2[[#This Row],[spatial_size]]*3, 0)</f>
        <v>0</v>
      </c>
      <c r="N2457">
        <f>IF(表格2[[#This Row],[hist_feat]] = " True", 表格2[[#This Row],[hist_bins]]*3, 0)</f>
        <v>0</v>
      </c>
      <c r="O2457">
        <f>表格2[[#This Row],[feature_len_hog]]+表格2[[#This Row],[feature_len_spatial]]+表格2[[#This Row],[feature_len_hist]]</f>
        <v>1728</v>
      </c>
    </row>
    <row r="2458" spans="1:15" hidden="1" x14ac:dyDescent="0.25">
      <c r="A2458" t="s">
        <v>9</v>
      </c>
      <c r="B2458">
        <v>9</v>
      </c>
      <c r="C2458">
        <v>16</v>
      </c>
      <c r="D2458">
        <v>3</v>
      </c>
      <c r="E2458">
        <v>1</v>
      </c>
      <c r="F2458">
        <v>16</v>
      </c>
      <c r="G2458">
        <v>32</v>
      </c>
      <c r="H2458" t="s">
        <v>14</v>
      </c>
      <c r="I2458" t="s">
        <v>14</v>
      </c>
      <c r="J2458" t="s">
        <v>13</v>
      </c>
      <c r="K2458">
        <v>0.97250000000000003</v>
      </c>
      <c r="L2458">
        <f>表格2[[#This Row],[orient]]*(64/表格2[[#This Row],[pix_per_cell]])*(64/表格2[[#This Row],[pix_per_cell]])*IF(表格2[[#This Row],[hog_channel]]=" ALL", 3, 1)</f>
        <v>144</v>
      </c>
      <c r="M2458">
        <f>IF(表格2[[#This Row],[spatial_feat]] = " True",表格2[[#This Row],[spatial_size]]*表格2[[#This Row],[spatial_size]]*3, 0)</f>
        <v>0</v>
      </c>
      <c r="N2458">
        <f>IF(表格2[[#This Row],[hist_feat]] = " True", 表格2[[#This Row],[hist_bins]]*3, 0)</f>
        <v>0</v>
      </c>
      <c r="O2458">
        <f>表格2[[#This Row],[feature_len_hog]]+表格2[[#This Row],[feature_len_spatial]]+表格2[[#This Row],[feature_len_hist]]</f>
        <v>144</v>
      </c>
    </row>
    <row r="2459" spans="1:15" hidden="1" x14ac:dyDescent="0.25">
      <c r="A2459" t="s">
        <v>9</v>
      </c>
      <c r="B2459">
        <v>9</v>
      </c>
      <c r="C2459">
        <v>16</v>
      </c>
      <c r="D2459">
        <v>3</v>
      </c>
      <c r="E2459">
        <v>1</v>
      </c>
      <c r="F2459">
        <v>32</v>
      </c>
      <c r="G2459">
        <v>32</v>
      </c>
      <c r="H2459" t="s">
        <v>13</v>
      </c>
      <c r="I2459" t="s">
        <v>14</v>
      </c>
      <c r="J2459" t="s">
        <v>13</v>
      </c>
      <c r="K2459">
        <v>0.97250000000000003</v>
      </c>
      <c r="L2459">
        <f>表格2[[#This Row],[orient]]*(64/表格2[[#This Row],[pix_per_cell]])*(64/表格2[[#This Row],[pix_per_cell]])*IF(表格2[[#This Row],[hog_channel]]=" ALL", 3, 1)</f>
        <v>144</v>
      </c>
      <c r="M2459">
        <f>IF(表格2[[#This Row],[spatial_feat]] = " True",表格2[[#This Row],[spatial_size]]*表格2[[#This Row],[spatial_size]]*3, 0)</f>
        <v>3072</v>
      </c>
      <c r="N2459">
        <f>IF(表格2[[#This Row],[hist_feat]] = " True", 表格2[[#This Row],[hist_bins]]*3, 0)</f>
        <v>0</v>
      </c>
      <c r="O2459">
        <f>表格2[[#This Row],[feature_len_hog]]+表格2[[#This Row],[feature_len_spatial]]+表格2[[#This Row],[feature_len_hist]]</f>
        <v>3216</v>
      </c>
    </row>
    <row r="2460" spans="1:15" hidden="1" x14ac:dyDescent="0.25">
      <c r="A2460" t="s">
        <v>9</v>
      </c>
      <c r="B2460">
        <v>9</v>
      </c>
      <c r="C2460">
        <v>16</v>
      </c>
      <c r="D2460">
        <v>3</v>
      </c>
      <c r="E2460" t="s">
        <v>15</v>
      </c>
      <c r="F2460">
        <v>32</v>
      </c>
      <c r="G2460">
        <v>16</v>
      </c>
      <c r="H2460" t="s">
        <v>14</v>
      </c>
      <c r="I2460" t="s">
        <v>14</v>
      </c>
      <c r="J2460" t="s">
        <v>13</v>
      </c>
      <c r="K2460">
        <v>0.97250000000000003</v>
      </c>
      <c r="L2460">
        <f>表格2[[#This Row],[orient]]*(64/表格2[[#This Row],[pix_per_cell]])*(64/表格2[[#This Row],[pix_per_cell]])*IF(表格2[[#This Row],[hog_channel]]=" ALL", 3, 1)</f>
        <v>432</v>
      </c>
      <c r="M2460">
        <f>IF(表格2[[#This Row],[spatial_feat]] = " True",表格2[[#This Row],[spatial_size]]*表格2[[#This Row],[spatial_size]]*3, 0)</f>
        <v>0</v>
      </c>
      <c r="N2460">
        <f>IF(表格2[[#This Row],[hist_feat]] = " True", 表格2[[#This Row],[hist_bins]]*3, 0)</f>
        <v>0</v>
      </c>
      <c r="O2460">
        <f>表格2[[#This Row],[feature_len_hog]]+表格2[[#This Row],[feature_len_spatial]]+表格2[[#This Row],[feature_len_hist]]</f>
        <v>432</v>
      </c>
    </row>
    <row r="2461" spans="1:15" hidden="1" x14ac:dyDescent="0.25">
      <c r="A2461" t="s">
        <v>9</v>
      </c>
      <c r="B2461">
        <v>9</v>
      </c>
      <c r="C2461">
        <v>16</v>
      </c>
      <c r="D2461">
        <v>4</v>
      </c>
      <c r="E2461">
        <v>0</v>
      </c>
      <c r="F2461">
        <v>32</v>
      </c>
      <c r="G2461">
        <v>16</v>
      </c>
      <c r="H2461" t="s">
        <v>13</v>
      </c>
      <c r="I2461" t="s">
        <v>14</v>
      </c>
      <c r="J2461" t="s">
        <v>13</v>
      </c>
      <c r="K2461">
        <v>0.97250000000000003</v>
      </c>
      <c r="L2461">
        <f>表格2[[#This Row],[orient]]*(64/表格2[[#This Row],[pix_per_cell]])*(64/表格2[[#This Row],[pix_per_cell]])*IF(表格2[[#This Row],[hog_channel]]=" ALL", 3, 1)</f>
        <v>144</v>
      </c>
      <c r="M2461">
        <f>IF(表格2[[#This Row],[spatial_feat]] = " True",表格2[[#This Row],[spatial_size]]*表格2[[#This Row],[spatial_size]]*3, 0)</f>
        <v>3072</v>
      </c>
      <c r="N2461">
        <f>IF(表格2[[#This Row],[hist_feat]] = " True", 表格2[[#This Row],[hist_bins]]*3, 0)</f>
        <v>0</v>
      </c>
      <c r="O2461">
        <f>表格2[[#This Row],[feature_len_hog]]+表格2[[#This Row],[feature_len_spatial]]+表格2[[#This Row],[feature_len_hist]]</f>
        <v>3216</v>
      </c>
    </row>
    <row r="2462" spans="1:15" hidden="1" x14ac:dyDescent="0.25">
      <c r="A2462" t="s">
        <v>9</v>
      </c>
      <c r="B2462">
        <v>9</v>
      </c>
      <c r="C2462">
        <v>16</v>
      </c>
      <c r="D2462">
        <v>4</v>
      </c>
      <c r="E2462">
        <v>2</v>
      </c>
      <c r="F2462">
        <v>32</v>
      </c>
      <c r="G2462">
        <v>32</v>
      </c>
      <c r="H2462" t="s">
        <v>13</v>
      </c>
      <c r="I2462" t="s">
        <v>14</v>
      </c>
      <c r="J2462" t="s">
        <v>13</v>
      </c>
      <c r="K2462">
        <v>0.97250000000000003</v>
      </c>
      <c r="L2462">
        <f>表格2[[#This Row],[orient]]*(64/表格2[[#This Row],[pix_per_cell]])*(64/表格2[[#This Row],[pix_per_cell]])*IF(表格2[[#This Row],[hog_channel]]=" ALL", 3, 1)</f>
        <v>144</v>
      </c>
      <c r="M2462">
        <f>IF(表格2[[#This Row],[spatial_feat]] = " True",表格2[[#This Row],[spatial_size]]*表格2[[#This Row],[spatial_size]]*3, 0)</f>
        <v>3072</v>
      </c>
      <c r="N2462">
        <f>IF(表格2[[#This Row],[hist_feat]] = " True", 表格2[[#This Row],[hist_bins]]*3, 0)</f>
        <v>0</v>
      </c>
      <c r="O2462">
        <f>表格2[[#This Row],[feature_len_hog]]+表格2[[#This Row],[feature_len_spatial]]+表格2[[#This Row],[feature_len_hist]]</f>
        <v>3216</v>
      </c>
    </row>
    <row r="2463" spans="1:15" hidden="1" x14ac:dyDescent="0.25">
      <c r="A2463" t="s">
        <v>9</v>
      </c>
      <c r="B2463">
        <v>5</v>
      </c>
      <c r="C2463">
        <v>8</v>
      </c>
      <c r="D2463">
        <v>4</v>
      </c>
      <c r="E2463">
        <v>0</v>
      </c>
      <c r="F2463">
        <v>16</v>
      </c>
      <c r="G2463">
        <v>16</v>
      </c>
      <c r="H2463" t="s">
        <v>14</v>
      </c>
      <c r="I2463" t="s">
        <v>14</v>
      </c>
      <c r="J2463" t="s">
        <v>13</v>
      </c>
      <c r="K2463">
        <v>0.97250000000000003</v>
      </c>
      <c r="L2463">
        <f>表格2[[#This Row],[orient]]*(64/表格2[[#This Row],[pix_per_cell]])*(64/表格2[[#This Row],[pix_per_cell]])*IF(表格2[[#This Row],[hog_channel]]=" ALL", 3, 1)</f>
        <v>320</v>
      </c>
      <c r="M2463">
        <f>IF(表格2[[#This Row],[spatial_feat]] = " True",表格2[[#This Row],[spatial_size]]*表格2[[#This Row],[spatial_size]]*3, 0)</f>
        <v>0</v>
      </c>
      <c r="N2463">
        <f>IF(表格2[[#This Row],[hist_feat]] = " True", 表格2[[#This Row],[hist_bins]]*3, 0)</f>
        <v>0</v>
      </c>
      <c r="O2463">
        <f>表格2[[#This Row],[feature_len_hog]]+表格2[[#This Row],[feature_len_spatial]]+表格2[[#This Row],[feature_len_hist]]</f>
        <v>320</v>
      </c>
    </row>
    <row r="2464" spans="1:15" hidden="1" x14ac:dyDescent="0.25">
      <c r="A2464" t="s">
        <v>9</v>
      </c>
      <c r="B2464">
        <v>5</v>
      </c>
      <c r="C2464">
        <v>8</v>
      </c>
      <c r="D2464">
        <v>4</v>
      </c>
      <c r="E2464">
        <v>0</v>
      </c>
      <c r="F2464">
        <v>32</v>
      </c>
      <c r="G2464">
        <v>16</v>
      </c>
      <c r="H2464" t="s">
        <v>14</v>
      </c>
      <c r="I2464" t="s">
        <v>14</v>
      </c>
      <c r="J2464" t="s">
        <v>13</v>
      </c>
      <c r="K2464">
        <v>0.97250000000000003</v>
      </c>
      <c r="L2464">
        <f>表格2[[#This Row],[orient]]*(64/表格2[[#This Row],[pix_per_cell]])*(64/表格2[[#This Row],[pix_per_cell]])*IF(表格2[[#This Row],[hog_channel]]=" ALL", 3, 1)</f>
        <v>320</v>
      </c>
      <c r="M2464">
        <f>IF(表格2[[#This Row],[spatial_feat]] = " True",表格2[[#This Row],[spatial_size]]*表格2[[#This Row],[spatial_size]]*3, 0)</f>
        <v>0</v>
      </c>
      <c r="N2464">
        <f>IF(表格2[[#This Row],[hist_feat]] = " True", 表格2[[#This Row],[hist_bins]]*3, 0)</f>
        <v>0</v>
      </c>
      <c r="O2464">
        <f>表格2[[#This Row],[feature_len_hog]]+表格2[[#This Row],[feature_len_spatial]]+表格2[[#This Row],[feature_len_hist]]</f>
        <v>320</v>
      </c>
    </row>
    <row r="2465" spans="1:15" hidden="1" x14ac:dyDescent="0.25">
      <c r="A2465" t="s">
        <v>9</v>
      </c>
      <c r="B2465">
        <v>5</v>
      </c>
      <c r="C2465">
        <v>16</v>
      </c>
      <c r="D2465">
        <v>2</v>
      </c>
      <c r="E2465">
        <v>0</v>
      </c>
      <c r="F2465">
        <v>16</v>
      </c>
      <c r="G2465">
        <v>16</v>
      </c>
      <c r="H2465" t="s">
        <v>14</v>
      </c>
      <c r="I2465" t="s">
        <v>14</v>
      </c>
      <c r="J2465" t="s">
        <v>13</v>
      </c>
      <c r="K2465">
        <v>0.97250000000000003</v>
      </c>
      <c r="L2465">
        <f>表格2[[#This Row],[orient]]*(64/表格2[[#This Row],[pix_per_cell]])*(64/表格2[[#This Row],[pix_per_cell]])*IF(表格2[[#This Row],[hog_channel]]=" ALL", 3, 1)</f>
        <v>80</v>
      </c>
      <c r="M2465">
        <f>IF(表格2[[#This Row],[spatial_feat]] = " True",表格2[[#This Row],[spatial_size]]*表格2[[#This Row],[spatial_size]]*3, 0)</f>
        <v>0</v>
      </c>
      <c r="N2465">
        <f>IF(表格2[[#This Row],[hist_feat]] = " True", 表格2[[#This Row],[hist_bins]]*3, 0)</f>
        <v>0</v>
      </c>
      <c r="O2465">
        <f>表格2[[#This Row],[feature_len_hog]]+表格2[[#This Row],[feature_len_spatial]]+表格2[[#This Row],[feature_len_hist]]</f>
        <v>80</v>
      </c>
    </row>
    <row r="2466" spans="1:15" hidden="1" x14ac:dyDescent="0.25">
      <c r="A2466" t="s">
        <v>9</v>
      </c>
      <c r="B2466">
        <v>5</v>
      </c>
      <c r="C2466">
        <v>16</v>
      </c>
      <c r="D2466">
        <v>2</v>
      </c>
      <c r="E2466">
        <v>1</v>
      </c>
      <c r="F2466">
        <v>32</v>
      </c>
      <c r="G2466">
        <v>32</v>
      </c>
      <c r="H2466" t="s">
        <v>14</v>
      </c>
      <c r="I2466" t="s">
        <v>14</v>
      </c>
      <c r="J2466" t="s">
        <v>13</v>
      </c>
      <c r="K2466">
        <v>0.97250000000000003</v>
      </c>
      <c r="L2466">
        <f>表格2[[#This Row],[orient]]*(64/表格2[[#This Row],[pix_per_cell]])*(64/表格2[[#This Row],[pix_per_cell]])*IF(表格2[[#This Row],[hog_channel]]=" ALL", 3, 1)</f>
        <v>80</v>
      </c>
      <c r="M2466">
        <f>IF(表格2[[#This Row],[spatial_feat]] = " True",表格2[[#This Row],[spatial_size]]*表格2[[#This Row],[spatial_size]]*3, 0)</f>
        <v>0</v>
      </c>
      <c r="N2466">
        <f>IF(表格2[[#This Row],[hist_feat]] = " True", 表格2[[#This Row],[hist_bins]]*3, 0)</f>
        <v>0</v>
      </c>
      <c r="O2466">
        <f>表格2[[#This Row],[feature_len_hog]]+表格2[[#This Row],[feature_len_spatial]]+表格2[[#This Row],[feature_len_hist]]</f>
        <v>80</v>
      </c>
    </row>
    <row r="2467" spans="1:15" hidden="1" x14ac:dyDescent="0.25">
      <c r="A2467" t="s">
        <v>9</v>
      </c>
      <c r="B2467">
        <v>5</v>
      </c>
      <c r="C2467">
        <v>16</v>
      </c>
      <c r="D2467">
        <v>3</v>
      </c>
      <c r="E2467">
        <v>2</v>
      </c>
      <c r="F2467">
        <v>32</v>
      </c>
      <c r="G2467">
        <v>32</v>
      </c>
      <c r="H2467" t="s">
        <v>13</v>
      </c>
      <c r="I2467" t="s">
        <v>14</v>
      </c>
      <c r="J2467" t="s">
        <v>13</v>
      </c>
      <c r="K2467">
        <v>0.97250000000000003</v>
      </c>
      <c r="L2467">
        <f>表格2[[#This Row],[orient]]*(64/表格2[[#This Row],[pix_per_cell]])*(64/表格2[[#This Row],[pix_per_cell]])*IF(表格2[[#This Row],[hog_channel]]=" ALL", 3, 1)</f>
        <v>80</v>
      </c>
      <c r="M2467">
        <f>IF(表格2[[#This Row],[spatial_feat]] = " True",表格2[[#This Row],[spatial_size]]*表格2[[#This Row],[spatial_size]]*3, 0)</f>
        <v>3072</v>
      </c>
      <c r="N2467">
        <f>IF(表格2[[#This Row],[hist_feat]] = " True", 表格2[[#This Row],[hist_bins]]*3, 0)</f>
        <v>0</v>
      </c>
      <c r="O2467">
        <f>表格2[[#This Row],[feature_len_hog]]+表格2[[#This Row],[feature_len_spatial]]+表格2[[#This Row],[feature_len_hist]]</f>
        <v>3152</v>
      </c>
    </row>
    <row r="2468" spans="1:15" hidden="1" x14ac:dyDescent="0.25">
      <c r="A2468" t="s">
        <v>9</v>
      </c>
      <c r="B2468">
        <v>5</v>
      </c>
      <c r="C2468">
        <v>16</v>
      </c>
      <c r="D2468">
        <v>4</v>
      </c>
      <c r="E2468">
        <v>1</v>
      </c>
      <c r="F2468">
        <v>16</v>
      </c>
      <c r="G2468">
        <v>32</v>
      </c>
      <c r="H2468" t="s">
        <v>13</v>
      </c>
      <c r="I2468" t="s">
        <v>14</v>
      </c>
      <c r="J2468" t="s">
        <v>13</v>
      </c>
      <c r="K2468">
        <v>0.97250000000000003</v>
      </c>
      <c r="L2468">
        <f>表格2[[#This Row],[orient]]*(64/表格2[[#This Row],[pix_per_cell]])*(64/表格2[[#This Row],[pix_per_cell]])*IF(表格2[[#This Row],[hog_channel]]=" ALL", 3, 1)</f>
        <v>80</v>
      </c>
      <c r="M2468">
        <f>IF(表格2[[#This Row],[spatial_feat]] = " True",表格2[[#This Row],[spatial_size]]*表格2[[#This Row],[spatial_size]]*3, 0)</f>
        <v>768</v>
      </c>
      <c r="N2468">
        <f>IF(表格2[[#This Row],[hist_feat]] = " True", 表格2[[#This Row],[hist_bins]]*3, 0)</f>
        <v>0</v>
      </c>
      <c r="O2468">
        <f>表格2[[#This Row],[feature_len_hog]]+表格2[[#This Row],[feature_len_spatial]]+表格2[[#This Row],[feature_len_hist]]</f>
        <v>848</v>
      </c>
    </row>
    <row r="2469" spans="1:15" hidden="1" x14ac:dyDescent="0.25">
      <c r="A2469" t="s">
        <v>9</v>
      </c>
      <c r="B2469">
        <v>5</v>
      </c>
      <c r="C2469">
        <v>16</v>
      </c>
      <c r="D2469">
        <v>4</v>
      </c>
      <c r="E2469">
        <v>2</v>
      </c>
      <c r="F2469">
        <v>16</v>
      </c>
      <c r="G2469">
        <v>16</v>
      </c>
      <c r="H2469" t="s">
        <v>14</v>
      </c>
      <c r="I2469" t="s">
        <v>14</v>
      </c>
      <c r="J2469" t="s">
        <v>13</v>
      </c>
      <c r="K2469">
        <v>0.97250000000000003</v>
      </c>
      <c r="L2469">
        <f>表格2[[#This Row],[orient]]*(64/表格2[[#This Row],[pix_per_cell]])*(64/表格2[[#This Row],[pix_per_cell]])*IF(表格2[[#This Row],[hog_channel]]=" ALL", 3, 1)</f>
        <v>80</v>
      </c>
      <c r="M2469">
        <f>IF(表格2[[#This Row],[spatial_feat]] = " True",表格2[[#This Row],[spatial_size]]*表格2[[#This Row],[spatial_size]]*3, 0)</f>
        <v>0</v>
      </c>
      <c r="N2469">
        <f>IF(表格2[[#This Row],[hist_feat]] = " True", 表格2[[#This Row],[hist_bins]]*3, 0)</f>
        <v>0</v>
      </c>
      <c r="O2469">
        <f>表格2[[#This Row],[feature_len_hog]]+表格2[[#This Row],[feature_len_spatial]]+表格2[[#This Row],[feature_len_hist]]</f>
        <v>80</v>
      </c>
    </row>
    <row r="2470" spans="1:15" hidden="1" x14ac:dyDescent="0.25">
      <c r="A2470" t="s">
        <v>12</v>
      </c>
      <c r="B2470">
        <v>9</v>
      </c>
      <c r="C2470">
        <v>8</v>
      </c>
      <c r="D2470">
        <v>4</v>
      </c>
      <c r="E2470">
        <v>2</v>
      </c>
      <c r="F2470">
        <v>16</v>
      </c>
      <c r="G2470">
        <v>16</v>
      </c>
      <c r="H2470" t="s">
        <v>13</v>
      </c>
      <c r="I2470" t="s">
        <v>14</v>
      </c>
      <c r="J2470" t="s">
        <v>13</v>
      </c>
      <c r="K2470">
        <v>0.97250000000000003</v>
      </c>
      <c r="L2470">
        <f>表格2[[#This Row],[orient]]*(64/表格2[[#This Row],[pix_per_cell]])*(64/表格2[[#This Row],[pix_per_cell]])*IF(表格2[[#This Row],[hog_channel]]=" ALL", 3, 1)</f>
        <v>576</v>
      </c>
      <c r="M2470">
        <f>IF(表格2[[#This Row],[spatial_feat]] = " True",表格2[[#This Row],[spatial_size]]*表格2[[#This Row],[spatial_size]]*3, 0)</f>
        <v>768</v>
      </c>
      <c r="N2470">
        <f>IF(表格2[[#This Row],[hist_feat]] = " True", 表格2[[#This Row],[hist_bins]]*3, 0)</f>
        <v>0</v>
      </c>
      <c r="O2470">
        <f>表格2[[#This Row],[feature_len_hog]]+表格2[[#This Row],[feature_len_spatial]]+表格2[[#This Row],[feature_len_hist]]</f>
        <v>1344</v>
      </c>
    </row>
    <row r="2471" spans="1:15" hidden="1" x14ac:dyDescent="0.25">
      <c r="A2471" t="s">
        <v>12</v>
      </c>
      <c r="B2471">
        <v>9</v>
      </c>
      <c r="C2471">
        <v>16</v>
      </c>
      <c r="D2471">
        <v>2</v>
      </c>
      <c r="E2471">
        <v>2</v>
      </c>
      <c r="F2471">
        <v>32</v>
      </c>
      <c r="G2471">
        <v>32</v>
      </c>
      <c r="H2471" t="s">
        <v>13</v>
      </c>
      <c r="I2471" t="s">
        <v>14</v>
      </c>
      <c r="J2471" t="s">
        <v>13</v>
      </c>
      <c r="K2471">
        <v>0.97250000000000003</v>
      </c>
      <c r="L2471">
        <f>表格2[[#This Row],[orient]]*(64/表格2[[#This Row],[pix_per_cell]])*(64/表格2[[#This Row],[pix_per_cell]])*IF(表格2[[#This Row],[hog_channel]]=" ALL", 3, 1)</f>
        <v>144</v>
      </c>
      <c r="M2471">
        <f>IF(表格2[[#This Row],[spatial_feat]] = " True",表格2[[#This Row],[spatial_size]]*表格2[[#This Row],[spatial_size]]*3, 0)</f>
        <v>3072</v>
      </c>
      <c r="N2471">
        <f>IF(表格2[[#This Row],[hist_feat]] = " True", 表格2[[#This Row],[hist_bins]]*3, 0)</f>
        <v>0</v>
      </c>
      <c r="O2471">
        <f>表格2[[#This Row],[feature_len_hog]]+表格2[[#This Row],[feature_len_spatial]]+表格2[[#This Row],[feature_len_hist]]</f>
        <v>3216</v>
      </c>
    </row>
    <row r="2472" spans="1:15" hidden="1" x14ac:dyDescent="0.25">
      <c r="A2472" t="s">
        <v>12</v>
      </c>
      <c r="B2472">
        <v>9</v>
      </c>
      <c r="C2472">
        <v>16</v>
      </c>
      <c r="D2472">
        <v>3</v>
      </c>
      <c r="E2472">
        <v>0</v>
      </c>
      <c r="F2472">
        <v>32</v>
      </c>
      <c r="G2472">
        <v>16</v>
      </c>
      <c r="H2472" t="s">
        <v>14</v>
      </c>
      <c r="I2472" t="s">
        <v>14</v>
      </c>
      <c r="J2472" t="s">
        <v>13</v>
      </c>
      <c r="K2472">
        <v>0.97250000000000003</v>
      </c>
      <c r="L2472">
        <f>表格2[[#This Row],[orient]]*(64/表格2[[#This Row],[pix_per_cell]])*(64/表格2[[#This Row],[pix_per_cell]])*IF(表格2[[#This Row],[hog_channel]]=" ALL", 3, 1)</f>
        <v>144</v>
      </c>
      <c r="M2472">
        <f>IF(表格2[[#This Row],[spatial_feat]] = " True",表格2[[#This Row],[spatial_size]]*表格2[[#This Row],[spatial_size]]*3, 0)</f>
        <v>0</v>
      </c>
      <c r="N2472">
        <f>IF(表格2[[#This Row],[hist_feat]] = " True", 表格2[[#This Row],[hist_bins]]*3, 0)</f>
        <v>0</v>
      </c>
      <c r="O2472">
        <f>表格2[[#This Row],[feature_len_hog]]+表格2[[#This Row],[feature_len_spatial]]+表格2[[#This Row],[feature_len_hist]]</f>
        <v>144</v>
      </c>
    </row>
    <row r="2473" spans="1:15" hidden="1" x14ac:dyDescent="0.25">
      <c r="A2473" t="s">
        <v>12</v>
      </c>
      <c r="B2473">
        <v>5</v>
      </c>
      <c r="C2473">
        <v>8</v>
      </c>
      <c r="D2473">
        <v>2</v>
      </c>
      <c r="E2473">
        <v>2</v>
      </c>
      <c r="F2473">
        <v>16</v>
      </c>
      <c r="G2473">
        <v>16</v>
      </c>
      <c r="H2473" t="s">
        <v>13</v>
      </c>
      <c r="I2473" t="s">
        <v>14</v>
      </c>
      <c r="J2473" t="s">
        <v>13</v>
      </c>
      <c r="K2473">
        <v>0.97250000000000003</v>
      </c>
      <c r="L2473">
        <f>表格2[[#This Row],[orient]]*(64/表格2[[#This Row],[pix_per_cell]])*(64/表格2[[#This Row],[pix_per_cell]])*IF(表格2[[#This Row],[hog_channel]]=" ALL", 3, 1)</f>
        <v>320</v>
      </c>
      <c r="M2473">
        <f>IF(表格2[[#This Row],[spatial_feat]] = " True",表格2[[#This Row],[spatial_size]]*表格2[[#This Row],[spatial_size]]*3, 0)</f>
        <v>768</v>
      </c>
      <c r="N2473">
        <f>IF(表格2[[#This Row],[hist_feat]] = " True", 表格2[[#This Row],[hist_bins]]*3, 0)</f>
        <v>0</v>
      </c>
      <c r="O2473">
        <f>表格2[[#This Row],[feature_len_hog]]+表格2[[#This Row],[feature_len_spatial]]+表格2[[#This Row],[feature_len_hist]]</f>
        <v>1088</v>
      </c>
    </row>
    <row r="2474" spans="1:15" hidden="1" x14ac:dyDescent="0.25">
      <c r="A2474" t="s">
        <v>12</v>
      </c>
      <c r="B2474">
        <v>5</v>
      </c>
      <c r="C2474">
        <v>8</v>
      </c>
      <c r="D2474">
        <v>2</v>
      </c>
      <c r="E2474">
        <v>2</v>
      </c>
      <c r="F2474">
        <v>32</v>
      </c>
      <c r="G2474">
        <v>16</v>
      </c>
      <c r="H2474" t="s">
        <v>13</v>
      </c>
      <c r="I2474" t="s">
        <v>14</v>
      </c>
      <c r="J2474" t="s">
        <v>13</v>
      </c>
      <c r="K2474">
        <v>0.97250000000000003</v>
      </c>
      <c r="L2474">
        <f>表格2[[#This Row],[orient]]*(64/表格2[[#This Row],[pix_per_cell]])*(64/表格2[[#This Row],[pix_per_cell]])*IF(表格2[[#This Row],[hog_channel]]=" ALL", 3, 1)</f>
        <v>320</v>
      </c>
      <c r="M2474">
        <f>IF(表格2[[#This Row],[spatial_feat]] = " True",表格2[[#This Row],[spatial_size]]*表格2[[#This Row],[spatial_size]]*3, 0)</f>
        <v>3072</v>
      </c>
      <c r="N2474">
        <f>IF(表格2[[#This Row],[hist_feat]] = " True", 表格2[[#This Row],[hist_bins]]*3, 0)</f>
        <v>0</v>
      </c>
      <c r="O2474">
        <f>表格2[[#This Row],[feature_len_hog]]+表格2[[#This Row],[feature_len_spatial]]+表格2[[#This Row],[feature_len_hist]]</f>
        <v>3392</v>
      </c>
    </row>
    <row r="2475" spans="1:15" hidden="1" x14ac:dyDescent="0.25">
      <c r="A2475" t="s">
        <v>12</v>
      </c>
      <c r="B2475">
        <v>5</v>
      </c>
      <c r="C2475">
        <v>8</v>
      </c>
      <c r="D2475">
        <v>4</v>
      </c>
      <c r="E2475">
        <v>0</v>
      </c>
      <c r="F2475">
        <v>16</v>
      </c>
      <c r="G2475">
        <v>16</v>
      </c>
      <c r="H2475" t="s">
        <v>14</v>
      </c>
      <c r="I2475" t="s">
        <v>14</v>
      </c>
      <c r="J2475" t="s">
        <v>13</v>
      </c>
      <c r="K2475">
        <v>0.97250000000000003</v>
      </c>
      <c r="L2475">
        <f>表格2[[#This Row],[orient]]*(64/表格2[[#This Row],[pix_per_cell]])*(64/表格2[[#This Row],[pix_per_cell]])*IF(表格2[[#This Row],[hog_channel]]=" ALL", 3, 1)</f>
        <v>320</v>
      </c>
      <c r="M2475">
        <f>IF(表格2[[#This Row],[spatial_feat]] = " True",表格2[[#This Row],[spatial_size]]*表格2[[#This Row],[spatial_size]]*3, 0)</f>
        <v>0</v>
      </c>
      <c r="N2475">
        <f>IF(表格2[[#This Row],[hist_feat]] = " True", 表格2[[#This Row],[hist_bins]]*3, 0)</f>
        <v>0</v>
      </c>
      <c r="O2475">
        <f>表格2[[#This Row],[feature_len_hog]]+表格2[[#This Row],[feature_len_spatial]]+表格2[[#This Row],[feature_len_hist]]</f>
        <v>320</v>
      </c>
    </row>
    <row r="2476" spans="1:15" hidden="1" x14ac:dyDescent="0.25">
      <c r="A2476" t="s">
        <v>12</v>
      </c>
      <c r="B2476">
        <v>5</v>
      </c>
      <c r="C2476">
        <v>16</v>
      </c>
      <c r="D2476">
        <v>2</v>
      </c>
      <c r="E2476">
        <v>0</v>
      </c>
      <c r="F2476">
        <v>32</v>
      </c>
      <c r="G2476">
        <v>32</v>
      </c>
      <c r="H2476" t="s">
        <v>13</v>
      </c>
      <c r="I2476" t="s">
        <v>14</v>
      </c>
      <c r="J2476" t="s">
        <v>13</v>
      </c>
      <c r="K2476">
        <v>0.97250000000000003</v>
      </c>
      <c r="L2476">
        <f>表格2[[#This Row],[orient]]*(64/表格2[[#This Row],[pix_per_cell]])*(64/表格2[[#This Row],[pix_per_cell]])*IF(表格2[[#This Row],[hog_channel]]=" ALL", 3, 1)</f>
        <v>80</v>
      </c>
      <c r="M2476">
        <f>IF(表格2[[#This Row],[spatial_feat]] = " True",表格2[[#This Row],[spatial_size]]*表格2[[#This Row],[spatial_size]]*3, 0)</f>
        <v>3072</v>
      </c>
      <c r="N2476">
        <f>IF(表格2[[#This Row],[hist_feat]] = " True", 表格2[[#This Row],[hist_bins]]*3, 0)</f>
        <v>0</v>
      </c>
      <c r="O2476">
        <f>表格2[[#This Row],[feature_len_hog]]+表格2[[#This Row],[feature_len_spatial]]+表格2[[#This Row],[feature_len_hist]]</f>
        <v>3152</v>
      </c>
    </row>
    <row r="2477" spans="1:15" hidden="1" x14ac:dyDescent="0.25">
      <c r="A2477" t="s">
        <v>12</v>
      </c>
      <c r="B2477">
        <v>5</v>
      </c>
      <c r="C2477">
        <v>16</v>
      </c>
      <c r="D2477">
        <v>3</v>
      </c>
      <c r="E2477">
        <v>1</v>
      </c>
      <c r="F2477">
        <v>16</v>
      </c>
      <c r="G2477">
        <v>32</v>
      </c>
      <c r="H2477" t="s">
        <v>13</v>
      </c>
      <c r="I2477" t="s">
        <v>14</v>
      </c>
      <c r="J2477" t="s">
        <v>13</v>
      </c>
      <c r="K2477">
        <v>0.97250000000000003</v>
      </c>
      <c r="L2477">
        <f>表格2[[#This Row],[orient]]*(64/表格2[[#This Row],[pix_per_cell]])*(64/表格2[[#This Row],[pix_per_cell]])*IF(表格2[[#This Row],[hog_channel]]=" ALL", 3, 1)</f>
        <v>80</v>
      </c>
      <c r="M2477">
        <f>IF(表格2[[#This Row],[spatial_feat]] = " True",表格2[[#This Row],[spatial_size]]*表格2[[#This Row],[spatial_size]]*3, 0)</f>
        <v>768</v>
      </c>
      <c r="N2477">
        <f>IF(表格2[[#This Row],[hist_feat]] = " True", 表格2[[#This Row],[hist_bins]]*3, 0)</f>
        <v>0</v>
      </c>
      <c r="O2477">
        <f>表格2[[#This Row],[feature_len_hog]]+表格2[[#This Row],[feature_len_spatial]]+表格2[[#This Row],[feature_len_hist]]</f>
        <v>848</v>
      </c>
    </row>
    <row r="2478" spans="1:15" hidden="1" x14ac:dyDescent="0.25">
      <c r="A2478" t="s">
        <v>12</v>
      </c>
      <c r="B2478">
        <v>5</v>
      </c>
      <c r="C2478">
        <v>16</v>
      </c>
      <c r="D2478">
        <v>3</v>
      </c>
      <c r="E2478">
        <v>2</v>
      </c>
      <c r="F2478">
        <v>16</v>
      </c>
      <c r="G2478">
        <v>16</v>
      </c>
      <c r="H2478" t="s">
        <v>13</v>
      </c>
      <c r="I2478" t="s">
        <v>14</v>
      </c>
      <c r="J2478" t="s">
        <v>13</v>
      </c>
      <c r="K2478">
        <v>0.97250000000000003</v>
      </c>
      <c r="L2478">
        <f>表格2[[#This Row],[orient]]*(64/表格2[[#This Row],[pix_per_cell]])*(64/表格2[[#This Row],[pix_per_cell]])*IF(表格2[[#This Row],[hog_channel]]=" ALL", 3, 1)</f>
        <v>80</v>
      </c>
      <c r="M2478">
        <f>IF(表格2[[#This Row],[spatial_feat]] = " True",表格2[[#This Row],[spatial_size]]*表格2[[#This Row],[spatial_size]]*3, 0)</f>
        <v>768</v>
      </c>
      <c r="N2478">
        <f>IF(表格2[[#This Row],[hist_feat]] = " True", 表格2[[#This Row],[hist_bins]]*3, 0)</f>
        <v>0</v>
      </c>
      <c r="O2478">
        <f>表格2[[#This Row],[feature_len_hog]]+表格2[[#This Row],[feature_len_spatial]]+表格2[[#This Row],[feature_len_hist]]</f>
        <v>848</v>
      </c>
    </row>
    <row r="2479" spans="1:15" hidden="1" x14ac:dyDescent="0.25">
      <c r="A2479" t="s">
        <v>12</v>
      </c>
      <c r="B2479">
        <v>5</v>
      </c>
      <c r="C2479">
        <v>16</v>
      </c>
      <c r="D2479">
        <v>3</v>
      </c>
      <c r="E2479">
        <v>2</v>
      </c>
      <c r="F2479">
        <v>16</v>
      </c>
      <c r="G2479">
        <v>32</v>
      </c>
      <c r="H2479" t="s">
        <v>13</v>
      </c>
      <c r="I2479" t="s">
        <v>14</v>
      </c>
      <c r="J2479" t="s">
        <v>13</v>
      </c>
      <c r="K2479">
        <v>0.97250000000000003</v>
      </c>
      <c r="L2479">
        <f>表格2[[#This Row],[orient]]*(64/表格2[[#This Row],[pix_per_cell]])*(64/表格2[[#This Row],[pix_per_cell]])*IF(表格2[[#This Row],[hog_channel]]=" ALL", 3, 1)</f>
        <v>80</v>
      </c>
      <c r="M2479">
        <f>IF(表格2[[#This Row],[spatial_feat]] = " True",表格2[[#This Row],[spatial_size]]*表格2[[#This Row],[spatial_size]]*3, 0)</f>
        <v>768</v>
      </c>
      <c r="N2479">
        <f>IF(表格2[[#This Row],[hist_feat]] = " True", 表格2[[#This Row],[hist_bins]]*3, 0)</f>
        <v>0</v>
      </c>
      <c r="O2479">
        <f>表格2[[#This Row],[feature_len_hog]]+表格2[[#This Row],[feature_len_spatial]]+表格2[[#This Row],[feature_len_hist]]</f>
        <v>848</v>
      </c>
    </row>
    <row r="2480" spans="1:15" hidden="1" x14ac:dyDescent="0.25">
      <c r="A2480" t="s">
        <v>12</v>
      </c>
      <c r="B2480">
        <v>5</v>
      </c>
      <c r="C2480">
        <v>16</v>
      </c>
      <c r="D2480">
        <v>3</v>
      </c>
      <c r="E2480" t="s">
        <v>15</v>
      </c>
      <c r="F2480">
        <v>16</v>
      </c>
      <c r="G2480">
        <v>16</v>
      </c>
      <c r="H2480" t="s">
        <v>14</v>
      </c>
      <c r="I2480" t="s">
        <v>14</v>
      </c>
      <c r="J2480" t="s">
        <v>13</v>
      </c>
      <c r="K2480">
        <v>0.97250000000000003</v>
      </c>
      <c r="L2480">
        <f>表格2[[#This Row],[orient]]*(64/表格2[[#This Row],[pix_per_cell]])*(64/表格2[[#This Row],[pix_per_cell]])*IF(表格2[[#This Row],[hog_channel]]=" ALL", 3, 1)</f>
        <v>240</v>
      </c>
      <c r="M2480">
        <f>IF(表格2[[#This Row],[spatial_feat]] = " True",表格2[[#This Row],[spatial_size]]*表格2[[#This Row],[spatial_size]]*3, 0)</f>
        <v>0</v>
      </c>
      <c r="N2480">
        <f>IF(表格2[[#This Row],[hist_feat]] = " True", 表格2[[#This Row],[hist_bins]]*3, 0)</f>
        <v>0</v>
      </c>
      <c r="O2480">
        <f>表格2[[#This Row],[feature_len_hog]]+表格2[[#This Row],[feature_len_spatial]]+表格2[[#This Row],[feature_len_hist]]</f>
        <v>240</v>
      </c>
    </row>
    <row r="2481" spans="1:15" hidden="1" x14ac:dyDescent="0.25">
      <c r="A2481" t="s">
        <v>12</v>
      </c>
      <c r="B2481">
        <v>5</v>
      </c>
      <c r="C2481">
        <v>16</v>
      </c>
      <c r="D2481">
        <v>4</v>
      </c>
      <c r="E2481">
        <v>0</v>
      </c>
      <c r="F2481">
        <v>32</v>
      </c>
      <c r="G2481">
        <v>16</v>
      </c>
      <c r="H2481" t="s">
        <v>13</v>
      </c>
      <c r="I2481" t="s">
        <v>14</v>
      </c>
      <c r="J2481" t="s">
        <v>13</v>
      </c>
      <c r="K2481">
        <v>0.97250000000000003</v>
      </c>
      <c r="L2481">
        <f>表格2[[#This Row],[orient]]*(64/表格2[[#This Row],[pix_per_cell]])*(64/表格2[[#This Row],[pix_per_cell]])*IF(表格2[[#This Row],[hog_channel]]=" ALL", 3, 1)</f>
        <v>80</v>
      </c>
      <c r="M2481">
        <f>IF(表格2[[#This Row],[spatial_feat]] = " True",表格2[[#This Row],[spatial_size]]*表格2[[#This Row],[spatial_size]]*3, 0)</f>
        <v>3072</v>
      </c>
      <c r="N2481">
        <f>IF(表格2[[#This Row],[hist_feat]] = " True", 表格2[[#This Row],[hist_bins]]*3, 0)</f>
        <v>0</v>
      </c>
      <c r="O2481">
        <f>表格2[[#This Row],[feature_len_hog]]+表格2[[#This Row],[feature_len_spatial]]+表格2[[#This Row],[feature_len_hist]]</f>
        <v>3152</v>
      </c>
    </row>
    <row r="2482" spans="1:15" hidden="1" x14ac:dyDescent="0.25">
      <c r="A2482" t="s">
        <v>12</v>
      </c>
      <c r="B2482">
        <v>5</v>
      </c>
      <c r="C2482">
        <v>16</v>
      </c>
      <c r="D2482">
        <v>4</v>
      </c>
      <c r="E2482">
        <v>1</v>
      </c>
      <c r="F2482">
        <v>32</v>
      </c>
      <c r="G2482">
        <v>16</v>
      </c>
      <c r="H2482" t="s">
        <v>13</v>
      </c>
      <c r="I2482" t="s">
        <v>14</v>
      </c>
      <c r="J2482" t="s">
        <v>13</v>
      </c>
      <c r="K2482">
        <v>0.97250000000000003</v>
      </c>
      <c r="L2482">
        <f>表格2[[#This Row],[orient]]*(64/表格2[[#This Row],[pix_per_cell]])*(64/表格2[[#This Row],[pix_per_cell]])*IF(表格2[[#This Row],[hog_channel]]=" ALL", 3, 1)</f>
        <v>80</v>
      </c>
      <c r="M2482">
        <f>IF(表格2[[#This Row],[spatial_feat]] = " True",表格2[[#This Row],[spatial_size]]*表格2[[#This Row],[spatial_size]]*3, 0)</f>
        <v>3072</v>
      </c>
      <c r="N2482">
        <f>IF(表格2[[#This Row],[hist_feat]] = " True", 表格2[[#This Row],[hist_bins]]*3, 0)</f>
        <v>0</v>
      </c>
      <c r="O2482">
        <f>表格2[[#This Row],[feature_len_hog]]+表格2[[#This Row],[feature_len_spatial]]+表格2[[#This Row],[feature_len_hist]]</f>
        <v>3152</v>
      </c>
    </row>
    <row r="2483" spans="1:15" hidden="1" x14ac:dyDescent="0.25">
      <c r="A2483" t="s">
        <v>12</v>
      </c>
      <c r="B2483">
        <v>5</v>
      </c>
      <c r="C2483">
        <v>16</v>
      </c>
      <c r="D2483">
        <v>4</v>
      </c>
      <c r="E2483">
        <v>2</v>
      </c>
      <c r="F2483">
        <v>32</v>
      </c>
      <c r="G2483">
        <v>32</v>
      </c>
      <c r="H2483" t="s">
        <v>13</v>
      </c>
      <c r="I2483" t="s">
        <v>14</v>
      </c>
      <c r="J2483" t="s">
        <v>13</v>
      </c>
      <c r="K2483">
        <v>0.97250000000000003</v>
      </c>
      <c r="L2483">
        <f>表格2[[#This Row],[orient]]*(64/表格2[[#This Row],[pix_per_cell]])*(64/表格2[[#This Row],[pix_per_cell]])*IF(表格2[[#This Row],[hog_channel]]=" ALL", 3, 1)</f>
        <v>80</v>
      </c>
      <c r="M2483">
        <f>IF(表格2[[#This Row],[spatial_feat]] = " True",表格2[[#This Row],[spatial_size]]*表格2[[#This Row],[spatial_size]]*3, 0)</f>
        <v>3072</v>
      </c>
      <c r="N2483">
        <f>IF(表格2[[#This Row],[hist_feat]] = " True", 表格2[[#This Row],[hist_bins]]*3, 0)</f>
        <v>0</v>
      </c>
      <c r="O2483">
        <f>表格2[[#This Row],[feature_len_hog]]+表格2[[#This Row],[feature_len_spatial]]+表格2[[#This Row],[feature_len_hist]]</f>
        <v>3152</v>
      </c>
    </row>
    <row r="2484" spans="1:15" hidden="1" x14ac:dyDescent="0.25">
      <c r="A2484" t="s">
        <v>12</v>
      </c>
      <c r="B2484">
        <v>5</v>
      </c>
      <c r="C2484">
        <v>16</v>
      </c>
      <c r="D2484">
        <v>4</v>
      </c>
      <c r="E2484" t="s">
        <v>15</v>
      </c>
      <c r="F2484">
        <v>16</v>
      </c>
      <c r="G2484">
        <v>32</v>
      </c>
      <c r="H2484" t="s">
        <v>14</v>
      </c>
      <c r="I2484" t="s">
        <v>14</v>
      </c>
      <c r="J2484" t="s">
        <v>13</v>
      </c>
      <c r="K2484">
        <v>0.97250000000000003</v>
      </c>
      <c r="L2484">
        <f>表格2[[#This Row],[orient]]*(64/表格2[[#This Row],[pix_per_cell]])*(64/表格2[[#This Row],[pix_per_cell]])*IF(表格2[[#This Row],[hog_channel]]=" ALL", 3, 1)</f>
        <v>240</v>
      </c>
      <c r="M2484">
        <f>IF(表格2[[#This Row],[spatial_feat]] = " True",表格2[[#This Row],[spatial_size]]*表格2[[#This Row],[spatial_size]]*3, 0)</f>
        <v>0</v>
      </c>
      <c r="N2484">
        <f>IF(表格2[[#This Row],[hist_feat]] = " True", 表格2[[#This Row],[hist_bins]]*3, 0)</f>
        <v>0</v>
      </c>
      <c r="O2484">
        <f>表格2[[#This Row],[feature_len_hog]]+表格2[[#This Row],[feature_len_spatial]]+表格2[[#This Row],[feature_len_hist]]</f>
        <v>240</v>
      </c>
    </row>
    <row r="2485" spans="1:15" hidden="1" x14ac:dyDescent="0.25">
      <c r="A2485" t="s">
        <v>12</v>
      </c>
      <c r="B2485">
        <v>5</v>
      </c>
      <c r="C2485">
        <v>16</v>
      </c>
      <c r="D2485">
        <v>4</v>
      </c>
      <c r="E2485" t="s">
        <v>15</v>
      </c>
      <c r="F2485">
        <v>32</v>
      </c>
      <c r="G2485">
        <v>16</v>
      </c>
      <c r="H2485" t="s">
        <v>14</v>
      </c>
      <c r="I2485" t="s">
        <v>14</v>
      </c>
      <c r="J2485" t="s">
        <v>13</v>
      </c>
      <c r="K2485">
        <v>0.97250000000000003</v>
      </c>
      <c r="L2485">
        <f>表格2[[#This Row],[orient]]*(64/表格2[[#This Row],[pix_per_cell]])*(64/表格2[[#This Row],[pix_per_cell]])*IF(表格2[[#This Row],[hog_channel]]=" ALL", 3, 1)</f>
        <v>240</v>
      </c>
      <c r="M2485">
        <f>IF(表格2[[#This Row],[spatial_feat]] = " True",表格2[[#This Row],[spatial_size]]*表格2[[#This Row],[spatial_size]]*3, 0)</f>
        <v>0</v>
      </c>
      <c r="N2485">
        <f>IF(表格2[[#This Row],[hist_feat]] = " True", 表格2[[#This Row],[hist_bins]]*3, 0)</f>
        <v>0</v>
      </c>
      <c r="O2485">
        <f>表格2[[#This Row],[feature_len_hog]]+表格2[[#This Row],[feature_len_spatial]]+表格2[[#This Row],[feature_len_hist]]</f>
        <v>240</v>
      </c>
    </row>
    <row r="2486" spans="1:15" hidden="1" x14ac:dyDescent="0.25">
      <c r="A2486" t="s">
        <v>11</v>
      </c>
      <c r="B2486">
        <v>9</v>
      </c>
      <c r="C2486">
        <v>8</v>
      </c>
      <c r="D2486">
        <v>3</v>
      </c>
      <c r="E2486">
        <v>0</v>
      </c>
      <c r="F2486">
        <v>16</v>
      </c>
      <c r="G2486">
        <v>32</v>
      </c>
      <c r="H2486" t="s">
        <v>14</v>
      </c>
      <c r="I2486" t="s">
        <v>14</v>
      </c>
      <c r="J2486" t="s">
        <v>13</v>
      </c>
      <c r="K2486">
        <v>0.97250000000000003</v>
      </c>
      <c r="L2486">
        <f>表格2[[#This Row],[orient]]*(64/表格2[[#This Row],[pix_per_cell]])*(64/表格2[[#This Row],[pix_per_cell]])*IF(表格2[[#This Row],[hog_channel]]=" ALL", 3, 1)</f>
        <v>576</v>
      </c>
      <c r="M2486">
        <f>IF(表格2[[#This Row],[spatial_feat]] = " True",表格2[[#This Row],[spatial_size]]*表格2[[#This Row],[spatial_size]]*3, 0)</f>
        <v>0</v>
      </c>
      <c r="N2486">
        <f>IF(表格2[[#This Row],[hist_feat]] = " True", 表格2[[#This Row],[hist_bins]]*3, 0)</f>
        <v>0</v>
      </c>
      <c r="O2486">
        <f>表格2[[#This Row],[feature_len_hog]]+表格2[[#This Row],[feature_len_spatial]]+表格2[[#This Row],[feature_len_hist]]</f>
        <v>576</v>
      </c>
    </row>
    <row r="2487" spans="1:15" hidden="1" x14ac:dyDescent="0.25">
      <c r="A2487" t="s">
        <v>11</v>
      </c>
      <c r="B2487">
        <v>9</v>
      </c>
      <c r="C2487">
        <v>8</v>
      </c>
      <c r="D2487">
        <v>4</v>
      </c>
      <c r="E2487">
        <v>0</v>
      </c>
      <c r="F2487">
        <v>32</v>
      </c>
      <c r="G2487">
        <v>16</v>
      </c>
      <c r="H2487" t="s">
        <v>14</v>
      </c>
      <c r="I2487" t="s">
        <v>14</v>
      </c>
      <c r="J2487" t="s">
        <v>13</v>
      </c>
      <c r="K2487">
        <v>0.97250000000000003</v>
      </c>
      <c r="L2487">
        <f>表格2[[#This Row],[orient]]*(64/表格2[[#This Row],[pix_per_cell]])*(64/表格2[[#This Row],[pix_per_cell]])*IF(表格2[[#This Row],[hog_channel]]=" ALL", 3, 1)</f>
        <v>576</v>
      </c>
      <c r="M2487">
        <f>IF(表格2[[#This Row],[spatial_feat]] = " True",表格2[[#This Row],[spatial_size]]*表格2[[#This Row],[spatial_size]]*3, 0)</f>
        <v>0</v>
      </c>
      <c r="N2487">
        <f>IF(表格2[[#This Row],[hist_feat]] = " True", 表格2[[#This Row],[hist_bins]]*3, 0)</f>
        <v>0</v>
      </c>
      <c r="O2487">
        <f>表格2[[#This Row],[feature_len_hog]]+表格2[[#This Row],[feature_len_spatial]]+表格2[[#This Row],[feature_len_hist]]</f>
        <v>576</v>
      </c>
    </row>
    <row r="2488" spans="1:15" hidden="1" x14ac:dyDescent="0.25">
      <c r="A2488" t="s">
        <v>11</v>
      </c>
      <c r="B2488">
        <v>9</v>
      </c>
      <c r="C2488">
        <v>16</v>
      </c>
      <c r="D2488">
        <v>2</v>
      </c>
      <c r="E2488">
        <v>0</v>
      </c>
      <c r="F2488">
        <v>32</v>
      </c>
      <c r="G2488">
        <v>16</v>
      </c>
      <c r="H2488" t="s">
        <v>14</v>
      </c>
      <c r="I2488" t="s">
        <v>14</v>
      </c>
      <c r="J2488" t="s">
        <v>13</v>
      </c>
      <c r="K2488">
        <v>0.97250000000000003</v>
      </c>
      <c r="L2488">
        <f>表格2[[#This Row],[orient]]*(64/表格2[[#This Row],[pix_per_cell]])*(64/表格2[[#This Row],[pix_per_cell]])*IF(表格2[[#This Row],[hog_channel]]=" ALL", 3, 1)</f>
        <v>144</v>
      </c>
      <c r="M2488">
        <f>IF(表格2[[#This Row],[spatial_feat]] = " True",表格2[[#This Row],[spatial_size]]*表格2[[#This Row],[spatial_size]]*3, 0)</f>
        <v>0</v>
      </c>
      <c r="N2488">
        <f>IF(表格2[[#This Row],[hist_feat]] = " True", 表格2[[#This Row],[hist_bins]]*3, 0)</f>
        <v>0</v>
      </c>
      <c r="O2488">
        <f>表格2[[#This Row],[feature_len_hog]]+表格2[[#This Row],[feature_len_spatial]]+表格2[[#This Row],[feature_len_hist]]</f>
        <v>144</v>
      </c>
    </row>
    <row r="2489" spans="1:15" hidden="1" x14ac:dyDescent="0.25">
      <c r="A2489" t="s">
        <v>11</v>
      </c>
      <c r="B2489">
        <v>9</v>
      </c>
      <c r="C2489">
        <v>16</v>
      </c>
      <c r="D2489">
        <v>2</v>
      </c>
      <c r="E2489">
        <v>2</v>
      </c>
      <c r="F2489">
        <v>32</v>
      </c>
      <c r="G2489">
        <v>16</v>
      </c>
      <c r="H2489" t="s">
        <v>13</v>
      </c>
      <c r="I2489" t="s">
        <v>14</v>
      </c>
      <c r="J2489" t="s">
        <v>13</v>
      </c>
      <c r="K2489">
        <v>0.97250000000000003</v>
      </c>
      <c r="L2489">
        <f>表格2[[#This Row],[orient]]*(64/表格2[[#This Row],[pix_per_cell]])*(64/表格2[[#This Row],[pix_per_cell]])*IF(表格2[[#This Row],[hog_channel]]=" ALL", 3, 1)</f>
        <v>144</v>
      </c>
      <c r="M2489">
        <f>IF(表格2[[#This Row],[spatial_feat]] = " True",表格2[[#This Row],[spatial_size]]*表格2[[#This Row],[spatial_size]]*3, 0)</f>
        <v>3072</v>
      </c>
      <c r="N2489">
        <f>IF(表格2[[#This Row],[hist_feat]] = " True", 表格2[[#This Row],[hist_bins]]*3, 0)</f>
        <v>0</v>
      </c>
      <c r="O2489">
        <f>表格2[[#This Row],[feature_len_hog]]+表格2[[#This Row],[feature_len_spatial]]+表格2[[#This Row],[feature_len_hist]]</f>
        <v>3216</v>
      </c>
    </row>
    <row r="2490" spans="1:15" hidden="1" x14ac:dyDescent="0.25">
      <c r="A2490" t="s">
        <v>11</v>
      </c>
      <c r="B2490">
        <v>9</v>
      </c>
      <c r="C2490">
        <v>16</v>
      </c>
      <c r="D2490">
        <v>4</v>
      </c>
      <c r="E2490" t="s">
        <v>15</v>
      </c>
      <c r="F2490">
        <v>32</v>
      </c>
      <c r="G2490">
        <v>32</v>
      </c>
      <c r="H2490" t="s">
        <v>14</v>
      </c>
      <c r="I2490" t="s">
        <v>14</v>
      </c>
      <c r="J2490" t="s">
        <v>13</v>
      </c>
      <c r="K2490">
        <v>0.97250000000000003</v>
      </c>
      <c r="L2490">
        <f>表格2[[#This Row],[orient]]*(64/表格2[[#This Row],[pix_per_cell]])*(64/表格2[[#This Row],[pix_per_cell]])*IF(表格2[[#This Row],[hog_channel]]=" ALL", 3, 1)</f>
        <v>432</v>
      </c>
      <c r="M2490">
        <f>IF(表格2[[#This Row],[spatial_feat]] = " True",表格2[[#This Row],[spatial_size]]*表格2[[#This Row],[spatial_size]]*3, 0)</f>
        <v>0</v>
      </c>
      <c r="N2490">
        <f>IF(表格2[[#This Row],[hist_feat]] = " True", 表格2[[#This Row],[hist_bins]]*3, 0)</f>
        <v>0</v>
      </c>
      <c r="O2490">
        <f>表格2[[#This Row],[feature_len_hog]]+表格2[[#This Row],[feature_len_spatial]]+表格2[[#This Row],[feature_len_hist]]</f>
        <v>432</v>
      </c>
    </row>
    <row r="2491" spans="1:15" hidden="1" x14ac:dyDescent="0.25">
      <c r="A2491" t="s">
        <v>11</v>
      </c>
      <c r="B2491">
        <v>5</v>
      </c>
      <c r="C2491">
        <v>8</v>
      </c>
      <c r="D2491">
        <v>2</v>
      </c>
      <c r="E2491">
        <v>1</v>
      </c>
      <c r="F2491">
        <v>16</v>
      </c>
      <c r="G2491">
        <v>16</v>
      </c>
      <c r="H2491" t="s">
        <v>13</v>
      </c>
      <c r="I2491" t="s">
        <v>14</v>
      </c>
      <c r="J2491" t="s">
        <v>13</v>
      </c>
      <c r="K2491">
        <v>0.97250000000000003</v>
      </c>
      <c r="L2491">
        <f>表格2[[#This Row],[orient]]*(64/表格2[[#This Row],[pix_per_cell]])*(64/表格2[[#This Row],[pix_per_cell]])*IF(表格2[[#This Row],[hog_channel]]=" ALL", 3, 1)</f>
        <v>320</v>
      </c>
      <c r="M2491">
        <f>IF(表格2[[#This Row],[spatial_feat]] = " True",表格2[[#This Row],[spatial_size]]*表格2[[#This Row],[spatial_size]]*3, 0)</f>
        <v>768</v>
      </c>
      <c r="N2491">
        <f>IF(表格2[[#This Row],[hist_feat]] = " True", 表格2[[#This Row],[hist_bins]]*3, 0)</f>
        <v>0</v>
      </c>
      <c r="O2491">
        <f>表格2[[#This Row],[feature_len_hog]]+表格2[[#This Row],[feature_len_spatial]]+表格2[[#This Row],[feature_len_hist]]</f>
        <v>1088</v>
      </c>
    </row>
    <row r="2492" spans="1:15" hidden="1" x14ac:dyDescent="0.25">
      <c r="A2492" t="s">
        <v>11</v>
      </c>
      <c r="B2492">
        <v>5</v>
      </c>
      <c r="C2492">
        <v>8</v>
      </c>
      <c r="D2492">
        <v>2</v>
      </c>
      <c r="E2492">
        <v>2</v>
      </c>
      <c r="F2492">
        <v>32</v>
      </c>
      <c r="G2492">
        <v>16</v>
      </c>
      <c r="H2492" t="s">
        <v>13</v>
      </c>
      <c r="I2492" t="s">
        <v>14</v>
      </c>
      <c r="J2492" t="s">
        <v>13</v>
      </c>
      <c r="K2492">
        <v>0.97250000000000003</v>
      </c>
      <c r="L2492">
        <f>表格2[[#This Row],[orient]]*(64/表格2[[#This Row],[pix_per_cell]])*(64/表格2[[#This Row],[pix_per_cell]])*IF(表格2[[#This Row],[hog_channel]]=" ALL", 3, 1)</f>
        <v>320</v>
      </c>
      <c r="M2492">
        <f>IF(表格2[[#This Row],[spatial_feat]] = " True",表格2[[#This Row],[spatial_size]]*表格2[[#This Row],[spatial_size]]*3, 0)</f>
        <v>3072</v>
      </c>
      <c r="N2492">
        <f>IF(表格2[[#This Row],[hist_feat]] = " True", 表格2[[#This Row],[hist_bins]]*3, 0)</f>
        <v>0</v>
      </c>
      <c r="O2492">
        <f>表格2[[#This Row],[feature_len_hog]]+表格2[[#This Row],[feature_len_spatial]]+表格2[[#This Row],[feature_len_hist]]</f>
        <v>3392</v>
      </c>
    </row>
    <row r="2493" spans="1:15" hidden="1" x14ac:dyDescent="0.25">
      <c r="A2493" t="s">
        <v>11</v>
      </c>
      <c r="B2493">
        <v>5</v>
      </c>
      <c r="C2493">
        <v>16</v>
      </c>
      <c r="D2493">
        <v>3</v>
      </c>
      <c r="E2493">
        <v>2</v>
      </c>
      <c r="F2493">
        <v>32</v>
      </c>
      <c r="G2493">
        <v>16</v>
      </c>
      <c r="H2493" t="s">
        <v>13</v>
      </c>
      <c r="I2493" t="s">
        <v>14</v>
      </c>
      <c r="J2493" t="s">
        <v>13</v>
      </c>
      <c r="K2493">
        <v>0.97250000000000003</v>
      </c>
      <c r="L2493">
        <f>表格2[[#This Row],[orient]]*(64/表格2[[#This Row],[pix_per_cell]])*(64/表格2[[#This Row],[pix_per_cell]])*IF(表格2[[#This Row],[hog_channel]]=" ALL", 3, 1)</f>
        <v>80</v>
      </c>
      <c r="M2493">
        <f>IF(表格2[[#This Row],[spatial_feat]] = " True",表格2[[#This Row],[spatial_size]]*表格2[[#This Row],[spatial_size]]*3, 0)</f>
        <v>3072</v>
      </c>
      <c r="N2493">
        <f>IF(表格2[[#This Row],[hist_feat]] = " True", 表格2[[#This Row],[hist_bins]]*3, 0)</f>
        <v>0</v>
      </c>
      <c r="O2493">
        <f>表格2[[#This Row],[feature_len_hog]]+表格2[[#This Row],[feature_len_spatial]]+表格2[[#This Row],[feature_len_hist]]</f>
        <v>3152</v>
      </c>
    </row>
    <row r="2494" spans="1:15" hidden="1" x14ac:dyDescent="0.25">
      <c r="A2494" t="s">
        <v>11</v>
      </c>
      <c r="B2494">
        <v>5</v>
      </c>
      <c r="C2494">
        <v>16</v>
      </c>
      <c r="D2494">
        <v>4</v>
      </c>
      <c r="E2494" t="s">
        <v>15</v>
      </c>
      <c r="F2494">
        <v>32</v>
      </c>
      <c r="G2494">
        <v>32</v>
      </c>
      <c r="H2494" t="s">
        <v>13</v>
      </c>
      <c r="I2494" t="s">
        <v>14</v>
      </c>
      <c r="J2494" t="s">
        <v>13</v>
      </c>
      <c r="K2494">
        <v>0.97250000000000003</v>
      </c>
      <c r="L2494">
        <f>表格2[[#This Row],[orient]]*(64/表格2[[#This Row],[pix_per_cell]])*(64/表格2[[#This Row],[pix_per_cell]])*IF(表格2[[#This Row],[hog_channel]]=" ALL", 3, 1)</f>
        <v>240</v>
      </c>
      <c r="M2494">
        <f>IF(表格2[[#This Row],[spatial_feat]] = " True",表格2[[#This Row],[spatial_size]]*表格2[[#This Row],[spatial_size]]*3, 0)</f>
        <v>3072</v>
      </c>
      <c r="N2494">
        <f>IF(表格2[[#This Row],[hist_feat]] = " True", 表格2[[#This Row],[hist_bins]]*3, 0)</f>
        <v>0</v>
      </c>
      <c r="O2494">
        <f>表格2[[#This Row],[feature_len_hog]]+表格2[[#This Row],[feature_len_spatial]]+表格2[[#This Row],[feature_len_hist]]</f>
        <v>3312</v>
      </c>
    </row>
    <row r="2495" spans="1:15" hidden="1" x14ac:dyDescent="0.25">
      <c r="A2495" t="s">
        <v>10</v>
      </c>
      <c r="B2495">
        <v>9</v>
      </c>
      <c r="C2495">
        <v>8</v>
      </c>
      <c r="D2495">
        <v>2</v>
      </c>
      <c r="E2495">
        <v>0</v>
      </c>
      <c r="F2495">
        <v>16</v>
      </c>
      <c r="G2495">
        <v>16</v>
      </c>
      <c r="H2495" t="s">
        <v>13</v>
      </c>
      <c r="I2495" t="s">
        <v>14</v>
      </c>
      <c r="J2495" t="s">
        <v>13</v>
      </c>
      <c r="K2495">
        <v>0.97250000000000003</v>
      </c>
      <c r="L2495">
        <f>表格2[[#This Row],[orient]]*(64/表格2[[#This Row],[pix_per_cell]])*(64/表格2[[#This Row],[pix_per_cell]])*IF(表格2[[#This Row],[hog_channel]]=" ALL", 3, 1)</f>
        <v>576</v>
      </c>
      <c r="M2495">
        <f>IF(表格2[[#This Row],[spatial_feat]] = " True",表格2[[#This Row],[spatial_size]]*表格2[[#This Row],[spatial_size]]*3, 0)</f>
        <v>768</v>
      </c>
      <c r="N2495">
        <f>IF(表格2[[#This Row],[hist_feat]] = " True", 表格2[[#This Row],[hist_bins]]*3, 0)</f>
        <v>0</v>
      </c>
      <c r="O2495">
        <f>表格2[[#This Row],[feature_len_hog]]+表格2[[#This Row],[feature_len_spatial]]+表格2[[#This Row],[feature_len_hist]]</f>
        <v>1344</v>
      </c>
    </row>
    <row r="2496" spans="1:15" hidden="1" x14ac:dyDescent="0.25">
      <c r="A2496" t="s">
        <v>10</v>
      </c>
      <c r="B2496">
        <v>9</v>
      </c>
      <c r="C2496">
        <v>8</v>
      </c>
      <c r="D2496">
        <v>2</v>
      </c>
      <c r="E2496">
        <v>2</v>
      </c>
      <c r="F2496">
        <v>32</v>
      </c>
      <c r="G2496">
        <v>32</v>
      </c>
      <c r="H2496" t="s">
        <v>14</v>
      </c>
      <c r="I2496" t="s">
        <v>14</v>
      </c>
      <c r="J2496" t="s">
        <v>13</v>
      </c>
      <c r="K2496">
        <v>0.97250000000000003</v>
      </c>
      <c r="L2496">
        <f>表格2[[#This Row],[orient]]*(64/表格2[[#This Row],[pix_per_cell]])*(64/表格2[[#This Row],[pix_per_cell]])*IF(表格2[[#This Row],[hog_channel]]=" ALL", 3, 1)</f>
        <v>576</v>
      </c>
      <c r="M2496">
        <f>IF(表格2[[#This Row],[spatial_feat]] = " True",表格2[[#This Row],[spatial_size]]*表格2[[#This Row],[spatial_size]]*3, 0)</f>
        <v>0</v>
      </c>
      <c r="N2496">
        <f>IF(表格2[[#This Row],[hist_feat]] = " True", 表格2[[#This Row],[hist_bins]]*3, 0)</f>
        <v>0</v>
      </c>
      <c r="O2496">
        <f>表格2[[#This Row],[feature_len_hog]]+表格2[[#This Row],[feature_len_spatial]]+表格2[[#This Row],[feature_len_hist]]</f>
        <v>576</v>
      </c>
    </row>
    <row r="2497" spans="1:15" hidden="1" x14ac:dyDescent="0.25">
      <c r="A2497" t="s">
        <v>10</v>
      </c>
      <c r="B2497">
        <v>9</v>
      </c>
      <c r="C2497">
        <v>8</v>
      </c>
      <c r="D2497">
        <v>3</v>
      </c>
      <c r="E2497">
        <v>1</v>
      </c>
      <c r="F2497">
        <v>16</v>
      </c>
      <c r="G2497">
        <v>16</v>
      </c>
      <c r="H2497" t="s">
        <v>14</v>
      </c>
      <c r="I2497" t="s">
        <v>13</v>
      </c>
      <c r="J2497" t="s">
        <v>13</v>
      </c>
      <c r="K2497">
        <v>0.97250000000000003</v>
      </c>
      <c r="L2497">
        <f>表格2[[#This Row],[orient]]*(64/表格2[[#This Row],[pix_per_cell]])*(64/表格2[[#This Row],[pix_per_cell]])*IF(表格2[[#This Row],[hog_channel]]=" ALL", 3, 1)</f>
        <v>576</v>
      </c>
      <c r="M2497">
        <f>IF(表格2[[#This Row],[spatial_feat]] = " True",表格2[[#This Row],[spatial_size]]*表格2[[#This Row],[spatial_size]]*3, 0)</f>
        <v>0</v>
      </c>
      <c r="N2497">
        <f>IF(表格2[[#This Row],[hist_feat]] = " True", 表格2[[#This Row],[hist_bins]]*3, 0)</f>
        <v>48</v>
      </c>
      <c r="O2497">
        <f>表格2[[#This Row],[feature_len_hog]]+表格2[[#This Row],[feature_len_spatial]]+表格2[[#This Row],[feature_len_hist]]</f>
        <v>624</v>
      </c>
    </row>
    <row r="2498" spans="1:15" hidden="1" x14ac:dyDescent="0.25">
      <c r="A2498" t="s">
        <v>10</v>
      </c>
      <c r="B2498">
        <v>9</v>
      </c>
      <c r="C2498">
        <v>8</v>
      </c>
      <c r="D2498">
        <v>3</v>
      </c>
      <c r="E2498">
        <v>2</v>
      </c>
      <c r="F2498">
        <v>16</v>
      </c>
      <c r="G2498">
        <v>16</v>
      </c>
      <c r="H2498" t="s">
        <v>14</v>
      </c>
      <c r="I2498" t="s">
        <v>14</v>
      </c>
      <c r="J2498" t="s">
        <v>13</v>
      </c>
      <c r="K2498">
        <v>0.97250000000000003</v>
      </c>
      <c r="L2498">
        <f>表格2[[#This Row],[orient]]*(64/表格2[[#This Row],[pix_per_cell]])*(64/表格2[[#This Row],[pix_per_cell]])*IF(表格2[[#This Row],[hog_channel]]=" ALL", 3, 1)</f>
        <v>576</v>
      </c>
      <c r="M2498">
        <f>IF(表格2[[#This Row],[spatial_feat]] = " True",表格2[[#This Row],[spatial_size]]*表格2[[#This Row],[spatial_size]]*3, 0)</f>
        <v>0</v>
      </c>
      <c r="N2498">
        <f>IF(表格2[[#This Row],[hist_feat]] = " True", 表格2[[#This Row],[hist_bins]]*3, 0)</f>
        <v>0</v>
      </c>
      <c r="O2498">
        <f>表格2[[#This Row],[feature_len_hog]]+表格2[[#This Row],[feature_len_spatial]]+表格2[[#This Row],[feature_len_hist]]</f>
        <v>576</v>
      </c>
    </row>
    <row r="2499" spans="1:15" hidden="1" x14ac:dyDescent="0.25">
      <c r="A2499" t="s">
        <v>10</v>
      </c>
      <c r="B2499">
        <v>9</v>
      </c>
      <c r="C2499">
        <v>8</v>
      </c>
      <c r="D2499">
        <v>4</v>
      </c>
      <c r="E2499">
        <v>0</v>
      </c>
      <c r="F2499">
        <v>16</v>
      </c>
      <c r="G2499">
        <v>32</v>
      </c>
      <c r="H2499" t="s">
        <v>13</v>
      </c>
      <c r="I2499" t="s">
        <v>14</v>
      </c>
      <c r="J2499" t="s">
        <v>13</v>
      </c>
      <c r="K2499">
        <v>0.97250000000000003</v>
      </c>
      <c r="L2499">
        <f>表格2[[#This Row],[orient]]*(64/表格2[[#This Row],[pix_per_cell]])*(64/表格2[[#This Row],[pix_per_cell]])*IF(表格2[[#This Row],[hog_channel]]=" ALL", 3, 1)</f>
        <v>576</v>
      </c>
      <c r="M2499">
        <f>IF(表格2[[#This Row],[spatial_feat]] = " True",表格2[[#This Row],[spatial_size]]*表格2[[#This Row],[spatial_size]]*3, 0)</f>
        <v>768</v>
      </c>
      <c r="N2499">
        <f>IF(表格2[[#This Row],[hist_feat]] = " True", 表格2[[#This Row],[hist_bins]]*3, 0)</f>
        <v>0</v>
      </c>
      <c r="O2499">
        <f>表格2[[#This Row],[feature_len_hog]]+表格2[[#This Row],[feature_len_spatial]]+表格2[[#This Row],[feature_len_hist]]</f>
        <v>1344</v>
      </c>
    </row>
    <row r="2500" spans="1:15" hidden="1" x14ac:dyDescent="0.25">
      <c r="A2500" t="s">
        <v>10</v>
      </c>
      <c r="B2500">
        <v>9</v>
      </c>
      <c r="C2500">
        <v>16</v>
      </c>
      <c r="D2500">
        <v>2</v>
      </c>
      <c r="E2500">
        <v>0</v>
      </c>
      <c r="F2500">
        <v>32</v>
      </c>
      <c r="G2500">
        <v>32</v>
      </c>
      <c r="H2500" t="s">
        <v>13</v>
      </c>
      <c r="I2500" t="s">
        <v>14</v>
      </c>
      <c r="J2500" t="s">
        <v>13</v>
      </c>
      <c r="K2500">
        <v>0.97250000000000003</v>
      </c>
      <c r="L2500">
        <f>表格2[[#This Row],[orient]]*(64/表格2[[#This Row],[pix_per_cell]])*(64/表格2[[#This Row],[pix_per_cell]])*IF(表格2[[#This Row],[hog_channel]]=" ALL", 3, 1)</f>
        <v>144</v>
      </c>
      <c r="M2500">
        <f>IF(表格2[[#This Row],[spatial_feat]] = " True",表格2[[#This Row],[spatial_size]]*表格2[[#This Row],[spatial_size]]*3, 0)</f>
        <v>3072</v>
      </c>
      <c r="N2500">
        <f>IF(表格2[[#This Row],[hist_feat]] = " True", 表格2[[#This Row],[hist_bins]]*3, 0)</f>
        <v>0</v>
      </c>
      <c r="O2500">
        <f>表格2[[#This Row],[feature_len_hog]]+表格2[[#This Row],[feature_len_spatial]]+表格2[[#This Row],[feature_len_hist]]</f>
        <v>3216</v>
      </c>
    </row>
    <row r="2501" spans="1:15" hidden="1" x14ac:dyDescent="0.25">
      <c r="A2501" t="s">
        <v>10</v>
      </c>
      <c r="B2501">
        <v>9</v>
      </c>
      <c r="C2501">
        <v>16</v>
      </c>
      <c r="D2501">
        <v>3</v>
      </c>
      <c r="E2501">
        <v>1</v>
      </c>
      <c r="F2501">
        <v>16</v>
      </c>
      <c r="G2501">
        <v>16</v>
      </c>
      <c r="H2501" t="s">
        <v>13</v>
      </c>
      <c r="I2501" t="s">
        <v>14</v>
      </c>
      <c r="J2501" t="s">
        <v>13</v>
      </c>
      <c r="K2501">
        <v>0.97250000000000003</v>
      </c>
      <c r="L2501">
        <f>表格2[[#This Row],[orient]]*(64/表格2[[#This Row],[pix_per_cell]])*(64/表格2[[#This Row],[pix_per_cell]])*IF(表格2[[#This Row],[hog_channel]]=" ALL", 3, 1)</f>
        <v>144</v>
      </c>
      <c r="M2501">
        <f>IF(表格2[[#This Row],[spatial_feat]] = " True",表格2[[#This Row],[spatial_size]]*表格2[[#This Row],[spatial_size]]*3, 0)</f>
        <v>768</v>
      </c>
      <c r="N2501">
        <f>IF(表格2[[#This Row],[hist_feat]] = " True", 表格2[[#This Row],[hist_bins]]*3, 0)</f>
        <v>0</v>
      </c>
      <c r="O2501">
        <f>表格2[[#This Row],[feature_len_hog]]+表格2[[#This Row],[feature_len_spatial]]+表格2[[#This Row],[feature_len_hist]]</f>
        <v>912</v>
      </c>
    </row>
    <row r="2502" spans="1:15" hidden="1" x14ac:dyDescent="0.25">
      <c r="A2502" t="s">
        <v>10</v>
      </c>
      <c r="B2502">
        <v>9</v>
      </c>
      <c r="C2502">
        <v>16</v>
      </c>
      <c r="D2502">
        <v>4</v>
      </c>
      <c r="E2502">
        <v>0</v>
      </c>
      <c r="F2502">
        <v>32</v>
      </c>
      <c r="G2502">
        <v>16</v>
      </c>
      <c r="H2502" t="s">
        <v>13</v>
      </c>
      <c r="I2502" t="s">
        <v>14</v>
      </c>
      <c r="J2502" t="s">
        <v>13</v>
      </c>
      <c r="K2502">
        <v>0.97250000000000003</v>
      </c>
      <c r="L2502">
        <f>表格2[[#This Row],[orient]]*(64/表格2[[#This Row],[pix_per_cell]])*(64/表格2[[#This Row],[pix_per_cell]])*IF(表格2[[#This Row],[hog_channel]]=" ALL", 3, 1)</f>
        <v>144</v>
      </c>
      <c r="M2502">
        <f>IF(表格2[[#This Row],[spatial_feat]] = " True",表格2[[#This Row],[spatial_size]]*表格2[[#This Row],[spatial_size]]*3, 0)</f>
        <v>3072</v>
      </c>
      <c r="N2502">
        <f>IF(表格2[[#This Row],[hist_feat]] = " True", 表格2[[#This Row],[hist_bins]]*3, 0)</f>
        <v>0</v>
      </c>
      <c r="O2502">
        <f>表格2[[#This Row],[feature_len_hog]]+表格2[[#This Row],[feature_len_spatial]]+表格2[[#This Row],[feature_len_hist]]</f>
        <v>3216</v>
      </c>
    </row>
    <row r="2503" spans="1:15" hidden="1" x14ac:dyDescent="0.25">
      <c r="A2503" t="s">
        <v>10</v>
      </c>
      <c r="B2503">
        <v>9</v>
      </c>
      <c r="C2503">
        <v>16</v>
      </c>
      <c r="D2503">
        <v>4</v>
      </c>
      <c r="E2503">
        <v>2</v>
      </c>
      <c r="F2503">
        <v>16</v>
      </c>
      <c r="G2503">
        <v>32</v>
      </c>
      <c r="H2503" t="s">
        <v>13</v>
      </c>
      <c r="I2503" t="s">
        <v>14</v>
      </c>
      <c r="J2503" t="s">
        <v>13</v>
      </c>
      <c r="K2503">
        <v>0.97250000000000003</v>
      </c>
      <c r="L2503">
        <f>表格2[[#This Row],[orient]]*(64/表格2[[#This Row],[pix_per_cell]])*(64/表格2[[#This Row],[pix_per_cell]])*IF(表格2[[#This Row],[hog_channel]]=" ALL", 3, 1)</f>
        <v>144</v>
      </c>
      <c r="M2503">
        <f>IF(表格2[[#This Row],[spatial_feat]] = " True",表格2[[#This Row],[spatial_size]]*表格2[[#This Row],[spatial_size]]*3, 0)</f>
        <v>768</v>
      </c>
      <c r="N2503">
        <f>IF(表格2[[#This Row],[hist_feat]] = " True", 表格2[[#This Row],[hist_bins]]*3, 0)</f>
        <v>0</v>
      </c>
      <c r="O2503">
        <f>表格2[[#This Row],[feature_len_hog]]+表格2[[#This Row],[feature_len_spatial]]+表格2[[#This Row],[feature_len_hist]]</f>
        <v>912</v>
      </c>
    </row>
    <row r="2504" spans="1:15" hidden="1" x14ac:dyDescent="0.25">
      <c r="A2504" t="s">
        <v>10</v>
      </c>
      <c r="B2504">
        <v>5</v>
      </c>
      <c r="C2504">
        <v>8</v>
      </c>
      <c r="D2504">
        <v>2</v>
      </c>
      <c r="E2504">
        <v>2</v>
      </c>
      <c r="F2504">
        <v>32</v>
      </c>
      <c r="G2504">
        <v>32</v>
      </c>
      <c r="H2504" t="s">
        <v>14</v>
      </c>
      <c r="I2504" t="s">
        <v>14</v>
      </c>
      <c r="J2504" t="s">
        <v>13</v>
      </c>
      <c r="K2504">
        <v>0.97250000000000003</v>
      </c>
      <c r="L2504">
        <f>表格2[[#This Row],[orient]]*(64/表格2[[#This Row],[pix_per_cell]])*(64/表格2[[#This Row],[pix_per_cell]])*IF(表格2[[#This Row],[hog_channel]]=" ALL", 3, 1)</f>
        <v>320</v>
      </c>
      <c r="M2504">
        <f>IF(表格2[[#This Row],[spatial_feat]] = " True",表格2[[#This Row],[spatial_size]]*表格2[[#This Row],[spatial_size]]*3, 0)</f>
        <v>0</v>
      </c>
      <c r="N2504">
        <f>IF(表格2[[#This Row],[hist_feat]] = " True", 表格2[[#This Row],[hist_bins]]*3, 0)</f>
        <v>0</v>
      </c>
      <c r="O2504">
        <f>表格2[[#This Row],[feature_len_hog]]+表格2[[#This Row],[feature_len_spatial]]+表格2[[#This Row],[feature_len_hist]]</f>
        <v>320</v>
      </c>
    </row>
    <row r="2505" spans="1:15" hidden="1" x14ac:dyDescent="0.25">
      <c r="A2505" t="s">
        <v>10</v>
      </c>
      <c r="B2505">
        <v>5</v>
      </c>
      <c r="C2505">
        <v>8</v>
      </c>
      <c r="D2505">
        <v>3</v>
      </c>
      <c r="E2505">
        <v>0</v>
      </c>
      <c r="F2505">
        <v>16</v>
      </c>
      <c r="G2505">
        <v>16</v>
      </c>
      <c r="H2505" t="s">
        <v>14</v>
      </c>
      <c r="I2505" t="s">
        <v>13</v>
      </c>
      <c r="J2505" t="s">
        <v>13</v>
      </c>
      <c r="K2505">
        <v>0.97250000000000003</v>
      </c>
      <c r="L2505">
        <f>表格2[[#This Row],[orient]]*(64/表格2[[#This Row],[pix_per_cell]])*(64/表格2[[#This Row],[pix_per_cell]])*IF(表格2[[#This Row],[hog_channel]]=" ALL", 3, 1)</f>
        <v>320</v>
      </c>
      <c r="M2505">
        <f>IF(表格2[[#This Row],[spatial_feat]] = " True",表格2[[#This Row],[spatial_size]]*表格2[[#This Row],[spatial_size]]*3, 0)</f>
        <v>0</v>
      </c>
      <c r="N2505">
        <f>IF(表格2[[#This Row],[hist_feat]] = " True", 表格2[[#This Row],[hist_bins]]*3, 0)</f>
        <v>48</v>
      </c>
      <c r="O2505">
        <f>表格2[[#This Row],[feature_len_hog]]+表格2[[#This Row],[feature_len_spatial]]+表格2[[#This Row],[feature_len_hist]]</f>
        <v>368</v>
      </c>
    </row>
    <row r="2506" spans="1:15" hidden="1" x14ac:dyDescent="0.25">
      <c r="A2506" t="s">
        <v>10</v>
      </c>
      <c r="B2506">
        <v>5</v>
      </c>
      <c r="C2506">
        <v>8</v>
      </c>
      <c r="D2506">
        <v>3</v>
      </c>
      <c r="E2506">
        <v>2</v>
      </c>
      <c r="F2506">
        <v>16</v>
      </c>
      <c r="G2506">
        <v>16</v>
      </c>
      <c r="H2506" t="s">
        <v>14</v>
      </c>
      <c r="I2506" t="s">
        <v>14</v>
      </c>
      <c r="J2506" t="s">
        <v>13</v>
      </c>
      <c r="K2506">
        <v>0.97250000000000003</v>
      </c>
      <c r="L2506">
        <f>表格2[[#This Row],[orient]]*(64/表格2[[#This Row],[pix_per_cell]])*(64/表格2[[#This Row],[pix_per_cell]])*IF(表格2[[#This Row],[hog_channel]]=" ALL", 3, 1)</f>
        <v>320</v>
      </c>
      <c r="M2506">
        <f>IF(表格2[[#This Row],[spatial_feat]] = " True",表格2[[#This Row],[spatial_size]]*表格2[[#This Row],[spatial_size]]*3, 0)</f>
        <v>0</v>
      </c>
      <c r="N2506">
        <f>IF(表格2[[#This Row],[hist_feat]] = " True", 表格2[[#This Row],[hist_bins]]*3, 0)</f>
        <v>0</v>
      </c>
      <c r="O2506">
        <f>表格2[[#This Row],[feature_len_hog]]+表格2[[#This Row],[feature_len_spatial]]+表格2[[#This Row],[feature_len_hist]]</f>
        <v>320</v>
      </c>
    </row>
    <row r="2507" spans="1:15" hidden="1" x14ac:dyDescent="0.25">
      <c r="A2507" t="s">
        <v>10</v>
      </c>
      <c r="B2507">
        <v>5</v>
      </c>
      <c r="C2507">
        <v>8</v>
      </c>
      <c r="D2507">
        <v>4</v>
      </c>
      <c r="E2507">
        <v>0</v>
      </c>
      <c r="F2507">
        <v>16</v>
      </c>
      <c r="G2507">
        <v>16</v>
      </c>
      <c r="H2507" t="s">
        <v>13</v>
      </c>
      <c r="I2507" t="s">
        <v>14</v>
      </c>
      <c r="J2507" t="s">
        <v>13</v>
      </c>
      <c r="K2507">
        <v>0.97250000000000003</v>
      </c>
      <c r="L2507">
        <f>表格2[[#This Row],[orient]]*(64/表格2[[#This Row],[pix_per_cell]])*(64/表格2[[#This Row],[pix_per_cell]])*IF(表格2[[#This Row],[hog_channel]]=" ALL", 3, 1)</f>
        <v>320</v>
      </c>
      <c r="M2507">
        <f>IF(表格2[[#This Row],[spatial_feat]] = " True",表格2[[#This Row],[spatial_size]]*表格2[[#This Row],[spatial_size]]*3, 0)</f>
        <v>768</v>
      </c>
      <c r="N2507">
        <f>IF(表格2[[#This Row],[hist_feat]] = " True", 表格2[[#This Row],[hist_bins]]*3, 0)</f>
        <v>0</v>
      </c>
      <c r="O2507">
        <f>表格2[[#This Row],[feature_len_hog]]+表格2[[#This Row],[feature_len_spatial]]+表格2[[#This Row],[feature_len_hist]]</f>
        <v>1088</v>
      </c>
    </row>
    <row r="2508" spans="1:15" hidden="1" x14ac:dyDescent="0.25">
      <c r="A2508" t="s">
        <v>10</v>
      </c>
      <c r="B2508">
        <v>5</v>
      </c>
      <c r="C2508">
        <v>8</v>
      </c>
      <c r="D2508">
        <v>4</v>
      </c>
      <c r="E2508">
        <v>2</v>
      </c>
      <c r="F2508">
        <v>16</v>
      </c>
      <c r="G2508">
        <v>32</v>
      </c>
      <c r="H2508" t="s">
        <v>14</v>
      </c>
      <c r="I2508" t="s">
        <v>14</v>
      </c>
      <c r="J2508" t="s">
        <v>13</v>
      </c>
      <c r="K2508">
        <v>0.97250000000000003</v>
      </c>
      <c r="L2508">
        <f>表格2[[#This Row],[orient]]*(64/表格2[[#This Row],[pix_per_cell]])*(64/表格2[[#This Row],[pix_per_cell]])*IF(表格2[[#This Row],[hog_channel]]=" ALL", 3, 1)</f>
        <v>320</v>
      </c>
      <c r="M2508">
        <f>IF(表格2[[#This Row],[spatial_feat]] = " True",表格2[[#This Row],[spatial_size]]*表格2[[#This Row],[spatial_size]]*3, 0)</f>
        <v>0</v>
      </c>
      <c r="N2508">
        <f>IF(表格2[[#This Row],[hist_feat]] = " True", 表格2[[#This Row],[hist_bins]]*3, 0)</f>
        <v>0</v>
      </c>
      <c r="O2508">
        <f>表格2[[#This Row],[feature_len_hog]]+表格2[[#This Row],[feature_len_spatial]]+表格2[[#This Row],[feature_len_hist]]</f>
        <v>320</v>
      </c>
    </row>
    <row r="2509" spans="1:15" hidden="1" x14ac:dyDescent="0.25">
      <c r="A2509" t="s">
        <v>10</v>
      </c>
      <c r="B2509">
        <v>5</v>
      </c>
      <c r="C2509">
        <v>16</v>
      </c>
      <c r="D2509">
        <v>2</v>
      </c>
      <c r="E2509">
        <v>1</v>
      </c>
      <c r="F2509">
        <v>16</v>
      </c>
      <c r="G2509">
        <v>16</v>
      </c>
      <c r="H2509" t="s">
        <v>13</v>
      </c>
      <c r="I2509" t="s">
        <v>14</v>
      </c>
      <c r="J2509" t="s">
        <v>13</v>
      </c>
      <c r="K2509">
        <v>0.97250000000000003</v>
      </c>
      <c r="L2509">
        <f>表格2[[#This Row],[orient]]*(64/表格2[[#This Row],[pix_per_cell]])*(64/表格2[[#This Row],[pix_per_cell]])*IF(表格2[[#This Row],[hog_channel]]=" ALL", 3, 1)</f>
        <v>80</v>
      </c>
      <c r="M2509">
        <f>IF(表格2[[#This Row],[spatial_feat]] = " True",表格2[[#This Row],[spatial_size]]*表格2[[#This Row],[spatial_size]]*3, 0)</f>
        <v>768</v>
      </c>
      <c r="N2509">
        <f>IF(表格2[[#This Row],[hist_feat]] = " True", 表格2[[#This Row],[hist_bins]]*3, 0)</f>
        <v>0</v>
      </c>
      <c r="O2509">
        <f>表格2[[#This Row],[feature_len_hog]]+表格2[[#This Row],[feature_len_spatial]]+表格2[[#This Row],[feature_len_hist]]</f>
        <v>848</v>
      </c>
    </row>
    <row r="2510" spans="1:15" hidden="1" x14ac:dyDescent="0.25">
      <c r="A2510" t="s">
        <v>10</v>
      </c>
      <c r="B2510">
        <v>5</v>
      </c>
      <c r="C2510">
        <v>16</v>
      </c>
      <c r="D2510">
        <v>2</v>
      </c>
      <c r="E2510">
        <v>1</v>
      </c>
      <c r="F2510">
        <v>32</v>
      </c>
      <c r="G2510">
        <v>32</v>
      </c>
      <c r="H2510" t="s">
        <v>13</v>
      </c>
      <c r="I2510" t="s">
        <v>14</v>
      </c>
      <c r="J2510" t="s">
        <v>13</v>
      </c>
      <c r="K2510">
        <v>0.97250000000000003</v>
      </c>
      <c r="L2510">
        <f>表格2[[#This Row],[orient]]*(64/表格2[[#This Row],[pix_per_cell]])*(64/表格2[[#This Row],[pix_per_cell]])*IF(表格2[[#This Row],[hog_channel]]=" ALL", 3, 1)</f>
        <v>80</v>
      </c>
      <c r="M2510">
        <f>IF(表格2[[#This Row],[spatial_feat]] = " True",表格2[[#This Row],[spatial_size]]*表格2[[#This Row],[spatial_size]]*3, 0)</f>
        <v>3072</v>
      </c>
      <c r="N2510">
        <f>IF(表格2[[#This Row],[hist_feat]] = " True", 表格2[[#This Row],[hist_bins]]*3, 0)</f>
        <v>0</v>
      </c>
      <c r="O2510">
        <f>表格2[[#This Row],[feature_len_hog]]+表格2[[#This Row],[feature_len_spatial]]+表格2[[#This Row],[feature_len_hist]]</f>
        <v>3152</v>
      </c>
    </row>
    <row r="2511" spans="1:15" hidden="1" x14ac:dyDescent="0.25">
      <c r="A2511" t="s">
        <v>10</v>
      </c>
      <c r="B2511">
        <v>5</v>
      </c>
      <c r="C2511">
        <v>16</v>
      </c>
      <c r="D2511">
        <v>2</v>
      </c>
      <c r="E2511" t="s">
        <v>15</v>
      </c>
      <c r="F2511">
        <v>32</v>
      </c>
      <c r="G2511">
        <v>32</v>
      </c>
      <c r="H2511" t="s">
        <v>14</v>
      </c>
      <c r="I2511" t="s">
        <v>14</v>
      </c>
      <c r="J2511" t="s">
        <v>13</v>
      </c>
      <c r="K2511">
        <v>0.97250000000000003</v>
      </c>
      <c r="L2511">
        <f>表格2[[#This Row],[orient]]*(64/表格2[[#This Row],[pix_per_cell]])*(64/表格2[[#This Row],[pix_per_cell]])*IF(表格2[[#This Row],[hog_channel]]=" ALL", 3, 1)</f>
        <v>240</v>
      </c>
      <c r="M2511">
        <f>IF(表格2[[#This Row],[spatial_feat]] = " True",表格2[[#This Row],[spatial_size]]*表格2[[#This Row],[spatial_size]]*3, 0)</f>
        <v>0</v>
      </c>
      <c r="N2511">
        <f>IF(表格2[[#This Row],[hist_feat]] = " True", 表格2[[#This Row],[hist_bins]]*3, 0)</f>
        <v>0</v>
      </c>
      <c r="O2511">
        <f>表格2[[#This Row],[feature_len_hog]]+表格2[[#This Row],[feature_len_spatial]]+表格2[[#This Row],[feature_len_hist]]</f>
        <v>240</v>
      </c>
    </row>
    <row r="2512" spans="1:15" hidden="1" x14ac:dyDescent="0.25">
      <c r="A2512" t="s">
        <v>10</v>
      </c>
      <c r="B2512">
        <v>5</v>
      </c>
      <c r="C2512">
        <v>16</v>
      </c>
      <c r="D2512">
        <v>3</v>
      </c>
      <c r="E2512">
        <v>0</v>
      </c>
      <c r="F2512">
        <v>16</v>
      </c>
      <c r="G2512">
        <v>16</v>
      </c>
      <c r="H2512" t="s">
        <v>13</v>
      </c>
      <c r="I2512" t="s">
        <v>14</v>
      </c>
      <c r="J2512" t="s">
        <v>13</v>
      </c>
      <c r="K2512">
        <v>0.97250000000000003</v>
      </c>
      <c r="L2512">
        <f>表格2[[#This Row],[orient]]*(64/表格2[[#This Row],[pix_per_cell]])*(64/表格2[[#This Row],[pix_per_cell]])*IF(表格2[[#This Row],[hog_channel]]=" ALL", 3, 1)</f>
        <v>80</v>
      </c>
      <c r="M2512">
        <f>IF(表格2[[#This Row],[spatial_feat]] = " True",表格2[[#This Row],[spatial_size]]*表格2[[#This Row],[spatial_size]]*3, 0)</f>
        <v>768</v>
      </c>
      <c r="N2512">
        <f>IF(表格2[[#This Row],[hist_feat]] = " True", 表格2[[#This Row],[hist_bins]]*3, 0)</f>
        <v>0</v>
      </c>
      <c r="O2512">
        <f>表格2[[#This Row],[feature_len_hog]]+表格2[[#This Row],[feature_len_spatial]]+表格2[[#This Row],[feature_len_hist]]</f>
        <v>848</v>
      </c>
    </row>
    <row r="2513" spans="1:15" hidden="1" x14ac:dyDescent="0.25">
      <c r="A2513" t="s">
        <v>10</v>
      </c>
      <c r="B2513">
        <v>5</v>
      </c>
      <c r="C2513">
        <v>16</v>
      </c>
      <c r="D2513">
        <v>3</v>
      </c>
      <c r="E2513">
        <v>0</v>
      </c>
      <c r="F2513">
        <v>16</v>
      </c>
      <c r="G2513">
        <v>32</v>
      </c>
      <c r="H2513" t="s">
        <v>13</v>
      </c>
      <c r="I2513" t="s">
        <v>14</v>
      </c>
      <c r="J2513" t="s">
        <v>13</v>
      </c>
      <c r="K2513">
        <v>0.97250000000000003</v>
      </c>
      <c r="L2513">
        <f>表格2[[#This Row],[orient]]*(64/表格2[[#This Row],[pix_per_cell]])*(64/表格2[[#This Row],[pix_per_cell]])*IF(表格2[[#This Row],[hog_channel]]=" ALL", 3, 1)</f>
        <v>80</v>
      </c>
      <c r="M2513">
        <f>IF(表格2[[#This Row],[spatial_feat]] = " True",表格2[[#This Row],[spatial_size]]*表格2[[#This Row],[spatial_size]]*3, 0)</f>
        <v>768</v>
      </c>
      <c r="N2513">
        <f>IF(表格2[[#This Row],[hist_feat]] = " True", 表格2[[#This Row],[hist_bins]]*3, 0)</f>
        <v>0</v>
      </c>
      <c r="O2513">
        <f>表格2[[#This Row],[feature_len_hog]]+表格2[[#This Row],[feature_len_spatial]]+表格2[[#This Row],[feature_len_hist]]</f>
        <v>848</v>
      </c>
    </row>
    <row r="2514" spans="1:15" hidden="1" x14ac:dyDescent="0.25">
      <c r="A2514" t="s">
        <v>10</v>
      </c>
      <c r="B2514">
        <v>5</v>
      </c>
      <c r="C2514">
        <v>16</v>
      </c>
      <c r="D2514">
        <v>4</v>
      </c>
      <c r="E2514">
        <v>1</v>
      </c>
      <c r="F2514">
        <v>32</v>
      </c>
      <c r="G2514">
        <v>16</v>
      </c>
      <c r="H2514" t="s">
        <v>13</v>
      </c>
      <c r="I2514" t="s">
        <v>14</v>
      </c>
      <c r="J2514" t="s">
        <v>13</v>
      </c>
      <c r="K2514">
        <v>0.97250000000000003</v>
      </c>
      <c r="L2514">
        <f>表格2[[#This Row],[orient]]*(64/表格2[[#This Row],[pix_per_cell]])*(64/表格2[[#This Row],[pix_per_cell]])*IF(表格2[[#This Row],[hog_channel]]=" ALL", 3, 1)</f>
        <v>80</v>
      </c>
      <c r="M2514">
        <f>IF(表格2[[#This Row],[spatial_feat]] = " True",表格2[[#This Row],[spatial_size]]*表格2[[#This Row],[spatial_size]]*3, 0)</f>
        <v>3072</v>
      </c>
      <c r="N2514">
        <f>IF(表格2[[#This Row],[hist_feat]] = " True", 表格2[[#This Row],[hist_bins]]*3, 0)</f>
        <v>0</v>
      </c>
      <c r="O2514">
        <f>表格2[[#This Row],[feature_len_hog]]+表格2[[#This Row],[feature_len_spatial]]+表格2[[#This Row],[feature_len_hist]]</f>
        <v>3152</v>
      </c>
    </row>
    <row r="2515" spans="1:15" hidden="1" x14ac:dyDescent="0.25">
      <c r="A2515" t="s">
        <v>10</v>
      </c>
      <c r="B2515">
        <v>5</v>
      </c>
      <c r="C2515">
        <v>16</v>
      </c>
      <c r="D2515">
        <v>4</v>
      </c>
      <c r="E2515" t="s">
        <v>15</v>
      </c>
      <c r="F2515">
        <v>16</v>
      </c>
      <c r="G2515">
        <v>32</v>
      </c>
      <c r="H2515" t="s">
        <v>14</v>
      </c>
      <c r="I2515" t="s">
        <v>14</v>
      </c>
      <c r="J2515" t="s">
        <v>13</v>
      </c>
      <c r="K2515">
        <v>0.97250000000000003</v>
      </c>
      <c r="L2515">
        <f>表格2[[#This Row],[orient]]*(64/表格2[[#This Row],[pix_per_cell]])*(64/表格2[[#This Row],[pix_per_cell]])*IF(表格2[[#This Row],[hog_channel]]=" ALL", 3, 1)</f>
        <v>240</v>
      </c>
      <c r="M2515">
        <f>IF(表格2[[#This Row],[spatial_feat]] = " True",表格2[[#This Row],[spatial_size]]*表格2[[#This Row],[spatial_size]]*3, 0)</f>
        <v>0</v>
      </c>
      <c r="N2515">
        <f>IF(表格2[[#This Row],[hist_feat]] = " True", 表格2[[#This Row],[hist_bins]]*3, 0)</f>
        <v>0</v>
      </c>
      <c r="O2515">
        <f>表格2[[#This Row],[feature_len_hog]]+表格2[[#This Row],[feature_len_spatial]]+表格2[[#This Row],[feature_len_hist]]</f>
        <v>240</v>
      </c>
    </row>
    <row r="2516" spans="1:15" hidden="1" x14ac:dyDescent="0.25">
      <c r="A2516" t="s">
        <v>9</v>
      </c>
      <c r="B2516">
        <v>9</v>
      </c>
      <c r="C2516">
        <v>8</v>
      </c>
      <c r="D2516">
        <v>2</v>
      </c>
      <c r="E2516">
        <v>1</v>
      </c>
      <c r="F2516">
        <v>16</v>
      </c>
      <c r="G2516">
        <v>16</v>
      </c>
      <c r="H2516" t="s">
        <v>14</v>
      </c>
      <c r="I2516" t="s">
        <v>14</v>
      </c>
      <c r="J2516" t="s">
        <v>13</v>
      </c>
      <c r="K2516">
        <v>0.97</v>
      </c>
      <c r="L2516">
        <f>表格2[[#This Row],[orient]]*(64/表格2[[#This Row],[pix_per_cell]])*(64/表格2[[#This Row],[pix_per_cell]])*IF(表格2[[#This Row],[hog_channel]]=" ALL", 3, 1)</f>
        <v>576</v>
      </c>
      <c r="M2516">
        <f>IF(表格2[[#This Row],[spatial_feat]] = " True",表格2[[#This Row],[spatial_size]]*表格2[[#This Row],[spatial_size]]*3, 0)</f>
        <v>0</v>
      </c>
      <c r="N2516">
        <f>IF(表格2[[#This Row],[hist_feat]] = " True", 表格2[[#This Row],[hist_bins]]*3, 0)</f>
        <v>0</v>
      </c>
      <c r="O2516">
        <f>表格2[[#This Row],[feature_len_hog]]+表格2[[#This Row],[feature_len_spatial]]+表格2[[#This Row],[feature_len_hist]]</f>
        <v>576</v>
      </c>
    </row>
    <row r="2517" spans="1:15" hidden="1" x14ac:dyDescent="0.25">
      <c r="A2517" t="s">
        <v>9</v>
      </c>
      <c r="B2517">
        <v>9</v>
      </c>
      <c r="C2517">
        <v>8</v>
      </c>
      <c r="D2517">
        <v>2</v>
      </c>
      <c r="E2517" t="s">
        <v>15</v>
      </c>
      <c r="F2517">
        <v>16</v>
      </c>
      <c r="G2517">
        <v>16</v>
      </c>
      <c r="H2517" t="s">
        <v>14</v>
      </c>
      <c r="I2517" t="s">
        <v>14</v>
      </c>
      <c r="J2517" t="s">
        <v>13</v>
      </c>
      <c r="K2517">
        <v>0.97</v>
      </c>
      <c r="L2517">
        <f>表格2[[#This Row],[orient]]*(64/表格2[[#This Row],[pix_per_cell]])*(64/表格2[[#This Row],[pix_per_cell]])*IF(表格2[[#This Row],[hog_channel]]=" ALL", 3, 1)</f>
        <v>1728</v>
      </c>
      <c r="M2517">
        <f>IF(表格2[[#This Row],[spatial_feat]] = " True",表格2[[#This Row],[spatial_size]]*表格2[[#This Row],[spatial_size]]*3, 0)</f>
        <v>0</v>
      </c>
      <c r="N2517">
        <f>IF(表格2[[#This Row],[hist_feat]] = " True", 表格2[[#This Row],[hist_bins]]*3, 0)</f>
        <v>0</v>
      </c>
      <c r="O2517">
        <f>表格2[[#This Row],[feature_len_hog]]+表格2[[#This Row],[feature_len_spatial]]+表格2[[#This Row],[feature_len_hist]]</f>
        <v>1728</v>
      </c>
    </row>
    <row r="2518" spans="1:15" hidden="1" x14ac:dyDescent="0.25">
      <c r="A2518" t="s">
        <v>9</v>
      </c>
      <c r="B2518">
        <v>9</v>
      </c>
      <c r="C2518">
        <v>8</v>
      </c>
      <c r="D2518">
        <v>3</v>
      </c>
      <c r="E2518">
        <v>1</v>
      </c>
      <c r="F2518">
        <v>32</v>
      </c>
      <c r="G2518">
        <v>32</v>
      </c>
      <c r="H2518" t="s">
        <v>14</v>
      </c>
      <c r="I2518" t="s">
        <v>14</v>
      </c>
      <c r="J2518" t="s">
        <v>13</v>
      </c>
      <c r="K2518">
        <v>0.97</v>
      </c>
      <c r="L2518">
        <f>表格2[[#This Row],[orient]]*(64/表格2[[#This Row],[pix_per_cell]])*(64/表格2[[#This Row],[pix_per_cell]])*IF(表格2[[#This Row],[hog_channel]]=" ALL", 3, 1)</f>
        <v>576</v>
      </c>
      <c r="M2518">
        <f>IF(表格2[[#This Row],[spatial_feat]] = " True",表格2[[#This Row],[spatial_size]]*表格2[[#This Row],[spatial_size]]*3, 0)</f>
        <v>0</v>
      </c>
      <c r="N2518">
        <f>IF(表格2[[#This Row],[hist_feat]] = " True", 表格2[[#This Row],[hist_bins]]*3, 0)</f>
        <v>0</v>
      </c>
      <c r="O2518">
        <f>表格2[[#This Row],[feature_len_hog]]+表格2[[#This Row],[feature_len_spatial]]+表格2[[#This Row],[feature_len_hist]]</f>
        <v>576</v>
      </c>
    </row>
    <row r="2519" spans="1:15" hidden="1" x14ac:dyDescent="0.25">
      <c r="A2519" t="s">
        <v>9</v>
      </c>
      <c r="B2519">
        <v>9</v>
      </c>
      <c r="C2519">
        <v>8</v>
      </c>
      <c r="D2519">
        <v>3</v>
      </c>
      <c r="E2519">
        <v>2</v>
      </c>
      <c r="F2519">
        <v>16</v>
      </c>
      <c r="G2519">
        <v>16</v>
      </c>
      <c r="H2519" t="s">
        <v>14</v>
      </c>
      <c r="I2519" t="s">
        <v>14</v>
      </c>
      <c r="J2519" t="s">
        <v>13</v>
      </c>
      <c r="K2519">
        <v>0.97</v>
      </c>
      <c r="L2519">
        <f>表格2[[#This Row],[orient]]*(64/表格2[[#This Row],[pix_per_cell]])*(64/表格2[[#This Row],[pix_per_cell]])*IF(表格2[[#This Row],[hog_channel]]=" ALL", 3, 1)</f>
        <v>576</v>
      </c>
      <c r="M2519">
        <f>IF(表格2[[#This Row],[spatial_feat]] = " True",表格2[[#This Row],[spatial_size]]*表格2[[#This Row],[spatial_size]]*3, 0)</f>
        <v>0</v>
      </c>
      <c r="N2519">
        <f>IF(表格2[[#This Row],[hist_feat]] = " True", 表格2[[#This Row],[hist_bins]]*3, 0)</f>
        <v>0</v>
      </c>
      <c r="O2519">
        <f>表格2[[#This Row],[feature_len_hog]]+表格2[[#This Row],[feature_len_spatial]]+表格2[[#This Row],[feature_len_hist]]</f>
        <v>576</v>
      </c>
    </row>
    <row r="2520" spans="1:15" hidden="1" x14ac:dyDescent="0.25">
      <c r="A2520" t="s">
        <v>9</v>
      </c>
      <c r="B2520">
        <v>9</v>
      </c>
      <c r="C2520">
        <v>8</v>
      </c>
      <c r="D2520">
        <v>3</v>
      </c>
      <c r="E2520">
        <v>2</v>
      </c>
      <c r="F2520">
        <v>16</v>
      </c>
      <c r="G2520">
        <v>32</v>
      </c>
      <c r="H2520" t="s">
        <v>14</v>
      </c>
      <c r="I2520" t="s">
        <v>14</v>
      </c>
      <c r="J2520" t="s">
        <v>13</v>
      </c>
      <c r="K2520">
        <v>0.97</v>
      </c>
      <c r="L2520">
        <f>表格2[[#This Row],[orient]]*(64/表格2[[#This Row],[pix_per_cell]])*(64/表格2[[#This Row],[pix_per_cell]])*IF(表格2[[#This Row],[hog_channel]]=" ALL", 3, 1)</f>
        <v>576</v>
      </c>
      <c r="M2520">
        <f>IF(表格2[[#This Row],[spatial_feat]] = " True",表格2[[#This Row],[spatial_size]]*表格2[[#This Row],[spatial_size]]*3, 0)</f>
        <v>0</v>
      </c>
      <c r="N2520">
        <f>IF(表格2[[#This Row],[hist_feat]] = " True", 表格2[[#This Row],[hist_bins]]*3, 0)</f>
        <v>0</v>
      </c>
      <c r="O2520">
        <f>表格2[[#This Row],[feature_len_hog]]+表格2[[#This Row],[feature_len_spatial]]+表格2[[#This Row],[feature_len_hist]]</f>
        <v>576</v>
      </c>
    </row>
    <row r="2521" spans="1:15" hidden="1" x14ac:dyDescent="0.25">
      <c r="A2521" t="s">
        <v>9</v>
      </c>
      <c r="B2521">
        <v>9</v>
      </c>
      <c r="C2521">
        <v>8</v>
      </c>
      <c r="D2521">
        <v>3</v>
      </c>
      <c r="E2521">
        <v>2</v>
      </c>
      <c r="F2521">
        <v>32</v>
      </c>
      <c r="G2521">
        <v>16</v>
      </c>
      <c r="H2521" t="s">
        <v>14</v>
      </c>
      <c r="I2521" t="s">
        <v>14</v>
      </c>
      <c r="J2521" t="s">
        <v>13</v>
      </c>
      <c r="K2521">
        <v>0.97</v>
      </c>
      <c r="L2521">
        <f>表格2[[#This Row],[orient]]*(64/表格2[[#This Row],[pix_per_cell]])*(64/表格2[[#This Row],[pix_per_cell]])*IF(表格2[[#This Row],[hog_channel]]=" ALL", 3, 1)</f>
        <v>576</v>
      </c>
      <c r="M2521">
        <f>IF(表格2[[#This Row],[spatial_feat]] = " True",表格2[[#This Row],[spatial_size]]*表格2[[#This Row],[spatial_size]]*3, 0)</f>
        <v>0</v>
      </c>
      <c r="N2521">
        <f>IF(表格2[[#This Row],[hist_feat]] = " True", 表格2[[#This Row],[hist_bins]]*3, 0)</f>
        <v>0</v>
      </c>
      <c r="O2521">
        <f>表格2[[#This Row],[feature_len_hog]]+表格2[[#This Row],[feature_len_spatial]]+表格2[[#This Row],[feature_len_hist]]</f>
        <v>576</v>
      </c>
    </row>
    <row r="2522" spans="1:15" hidden="1" x14ac:dyDescent="0.25">
      <c r="A2522" t="s">
        <v>9</v>
      </c>
      <c r="B2522">
        <v>9</v>
      </c>
      <c r="C2522">
        <v>8</v>
      </c>
      <c r="D2522">
        <v>4</v>
      </c>
      <c r="E2522">
        <v>0</v>
      </c>
      <c r="F2522">
        <v>32</v>
      </c>
      <c r="G2522">
        <v>32</v>
      </c>
      <c r="H2522" t="s">
        <v>14</v>
      </c>
      <c r="I2522" t="s">
        <v>14</v>
      </c>
      <c r="J2522" t="s">
        <v>13</v>
      </c>
      <c r="K2522">
        <v>0.97</v>
      </c>
      <c r="L2522">
        <f>表格2[[#This Row],[orient]]*(64/表格2[[#This Row],[pix_per_cell]])*(64/表格2[[#This Row],[pix_per_cell]])*IF(表格2[[#This Row],[hog_channel]]=" ALL", 3, 1)</f>
        <v>576</v>
      </c>
      <c r="M2522">
        <f>IF(表格2[[#This Row],[spatial_feat]] = " True",表格2[[#This Row],[spatial_size]]*表格2[[#This Row],[spatial_size]]*3, 0)</f>
        <v>0</v>
      </c>
      <c r="N2522">
        <f>IF(表格2[[#This Row],[hist_feat]] = " True", 表格2[[#This Row],[hist_bins]]*3, 0)</f>
        <v>0</v>
      </c>
      <c r="O2522">
        <f>表格2[[#This Row],[feature_len_hog]]+表格2[[#This Row],[feature_len_spatial]]+表格2[[#This Row],[feature_len_hist]]</f>
        <v>576</v>
      </c>
    </row>
    <row r="2523" spans="1:15" hidden="1" x14ac:dyDescent="0.25">
      <c r="A2523" t="s">
        <v>9</v>
      </c>
      <c r="B2523">
        <v>9</v>
      </c>
      <c r="C2523">
        <v>8</v>
      </c>
      <c r="D2523">
        <v>4</v>
      </c>
      <c r="E2523">
        <v>2</v>
      </c>
      <c r="F2523">
        <v>16</v>
      </c>
      <c r="G2523">
        <v>16</v>
      </c>
      <c r="H2523" t="s">
        <v>14</v>
      </c>
      <c r="I2523" t="s">
        <v>14</v>
      </c>
      <c r="J2523" t="s">
        <v>13</v>
      </c>
      <c r="K2523">
        <v>0.97</v>
      </c>
      <c r="L2523">
        <f>表格2[[#This Row],[orient]]*(64/表格2[[#This Row],[pix_per_cell]])*(64/表格2[[#This Row],[pix_per_cell]])*IF(表格2[[#This Row],[hog_channel]]=" ALL", 3, 1)</f>
        <v>576</v>
      </c>
      <c r="M2523">
        <f>IF(表格2[[#This Row],[spatial_feat]] = " True",表格2[[#This Row],[spatial_size]]*表格2[[#This Row],[spatial_size]]*3, 0)</f>
        <v>0</v>
      </c>
      <c r="N2523">
        <f>IF(表格2[[#This Row],[hist_feat]] = " True", 表格2[[#This Row],[hist_bins]]*3, 0)</f>
        <v>0</v>
      </c>
      <c r="O2523">
        <f>表格2[[#This Row],[feature_len_hog]]+表格2[[#This Row],[feature_len_spatial]]+表格2[[#This Row],[feature_len_hist]]</f>
        <v>576</v>
      </c>
    </row>
    <row r="2524" spans="1:15" hidden="1" x14ac:dyDescent="0.25">
      <c r="A2524" t="s">
        <v>9</v>
      </c>
      <c r="B2524">
        <v>9</v>
      </c>
      <c r="C2524">
        <v>8</v>
      </c>
      <c r="D2524">
        <v>4</v>
      </c>
      <c r="E2524" t="s">
        <v>15</v>
      </c>
      <c r="F2524">
        <v>32</v>
      </c>
      <c r="G2524">
        <v>32</v>
      </c>
      <c r="H2524" t="s">
        <v>14</v>
      </c>
      <c r="I2524" t="s">
        <v>14</v>
      </c>
      <c r="J2524" t="s">
        <v>13</v>
      </c>
      <c r="K2524">
        <v>0.97</v>
      </c>
      <c r="L2524">
        <f>表格2[[#This Row],[orient]]*(64/表格2[[#This Row],[pix_per_cell]])*(64/表格2[[#This Row],[pix_per_cell]])*IF(表格2[[#This Row],[hog_channel]]=" ALL", 3, 1)</f>
        <v>1728</v>
      </c>
      <c r="M2524">
        <f>IF(表格2[[#This Row],[spatial_feat]] = " True",表格2[[#This Row],[spatial_size]]*表格2[[#This Row],[spatial_size]]*3, 0)</f>
        <v>0</v>
      </c>
      <c r="N2524">
        <f>IF(表格2[[#This Row],[hist_feat]] = " True", 表格2[[#This Row],[hist_bins]]*3, 0)</f>
        <v>0</v>
      </c>
      <c r="O2524">
        <f>表格2[[#This Row],[feature_len_hog]]+表格2[[#This Row],[feature_len_spatial]]+表格2[[#This Row],[feature_len_hist]]</f>
        <v>1728</v>
      </c>
    </row>
    <row r="2525" spans="1:15" hidden="1" x14ac:dyDescent="0.25">
      <c r="A2525" t="s">
        <v>9</v>
      </c>
      <c r="B2525">
        <v>9</v>
      </c>
      <c r="C2525">
        <v>16</v>
      </c>
      <c r="D2525">
        <v>2</v>
      </c>
      <c r="E2525">
        <v>0</v>
      </c>
      <c r="F2525">
        <v>16</v>
      </c>
      <c r="G2525">
        <v>16</v>
      </c>
      <c r="H2525" t="s">
        <v>14</v>
      </c>
      <c r="I2525" t="s">
        <v>14</v>
      </c>
      <c r="J2525" t="s">
        <v>13</v>
      </c>
      <c r="K2525">
        <v>0.97</v>
      </c>
      <c r="L2525">
        <f>表格2[[#This Row],[orient]]*(64/表格2[[#This Row],[pix_per_cell]])*(64/表格2[[#This Row],[pix_per_cell]])*IF(表格2[[#This Row],[hog_channel]]=" ALL", 3, 1)</f>
        <v>144</v>
      </c>
      <c r="M2525">
        <f>IF(表格2[[#This Row],[spatial_feat]] = " True",表格2[[#This Row],[spatial_size]]*表格2[[#This Row],[spatial_size]]*3, 0)</f>
        <v>0</v>
      </c>
      <c r="N2525">
        <f>IF(表格2[[#This Row],[hist_feat]] = " True", 表格2[[#This Row],[hist_bins]]*3, 0)</f>
        <v>0</v>
      </c>
      <c r="O2525">
        <f>表格2[[#This Row],[feature_len_hog]]+表格2[[#This Row],[feature_len_spatial]]+表格2[[#This Row],[feature_len_hist]]</f>
        <v>144</v>
      </c>
    </row>
    <row r="2526" spans="1:15" hidden="1" x14ac:dyDescent="0.25">
      <c r="A2526" t="s">
        <v>9</v>
      </c>
      <c r="B2526">
        <v>9</v>
      </c>
      <c r="C2526">
        <v>16</v>
      </c>
      <c r="D2526">
        <v>2</v>
      </c>
      <c r="E2526" t="s">
        <v>15</v>
      </c>
      <c r="F2526">
        <v>32</v>
      </c>
      <c r="G2526">
        <v>32</v>
      </c>
      <c r="H2526" t="s">
        <v>14</v>
      </c>
      <c r="I2526" t="s">
        <v>14</v>
      </c>
      <c r="J2526" t="s">
        <v>13</v>
      </c>
      <c r="K2526">
        <v>0.97</v>
      </c>
      <c r="L2526">
        <f>表格2[[#This Row],[orient]]*(64/表格2[[#This Row],[pix_per_cell]])*(64/表格2[[#This Row],[pix_per_cell]])*IF(表格2[[#This Row],[hog_channel]]=" ALL", 3, 1)</f>
        <v>432</v>
      </c>
      <c r="M2526">
        <f>IF(表格2[[#This Row],[spatial_feat]] = " True",表格2[[#This Row],[spatial_size]]*表格2[[#This Row],[spatial_size]]*3, 0)</f>
        <v>0</v>
      </c>
      <c r="N2526">
        <f>IF(表格2[[#This Row],[hist_feat]] = " True", 表格2[[#This Row],[hist_bins]]*3, 0)</f>
        <v>0</v>
      </c>
      <c r="O2526">
        <f>表格2[[#This Row],[feature_len_hog]]+表格2[[#This Row],[feature_len_spatial]]+表格2[[#This Row],[feature_len_hist]]</f>
        <v>432</v>
      </c>
    </row>
    <row r="2527" spans="1:15" hidden="1" x14ac:dyDescent="0.25">
      <c r="A2527" t="s">
        <v>9</v>
      </c>
      <c r="B2527">
        <v>9</v>
      </c>
      <c r="C2527">
        <v>16</v>
      </c>
      <c r="D2527">
        <v>3</v>
      </c>
      <c r="E2527">
        <v>0</v>
      </c>
      <c r="F2527">
        <v>32</v>
      </c>
      <c r="G2527">
        <v>16</v>
      </c>
      <c r="H2527" t="s">
        <v>13</v>
      </c>
      <c r="I2527" t="s">
        <v>14</v>
      </c>
      <c r="J2527" t="s">
        <v>13</v>
      </c>
      <c r="K2527">
        <v>0.97</v>
      </c>
      <c r="L2527">
        <f>表格2[[#This Row],[orient]]*(64/表格2[[#This Row],[pix_per_cell]])*(64/表格2[[#This Row],[pix_per_cell]])*IF(表格2[[#This Row],[hog_channel]]=" ALL", 3, 1)</f>
        <v>144</v>
      </c>
      <c r="M2527">
        <f>IF(表格2[[#This Row],[spatial_feat]] = " True",表格2[[#This Row],[spatial_size]]*表格2[[#This Row],[spatial_size]]*3, 0)</f>
        <v>3072</v>
      </c>
      <c r="N2527">
        <f>IF(表格2[[#This Row],[hist_feat]] = " True", 表格2[[#This Row],[hist_bins]]*3, 0)</f>
        <v>0</v>
      </c>
      <c r="O2527">
        <f>表格2[[#This Row],[feature_len_hog]]+表格2[[#This Row],[feature_len_spatial]]+表格2[[#This Row],[feature_len_hist]]</f>
        <v>3216</v>
      </c>
    </row>
    <row r="2528" spans="1:15" hidden="1" x14ac:dyDescent="0.25">
      <c r="A2528" t="s">
        <v>9</v>
      </c>
      <c r="B2528">
        <v>9</v>
      </c>
      <c r="C2528">
        <v>16</v>
      </c>
      <c r="D2528">
        <v>3</v>
      </c>
      <c r="E2528">
        <v>2</v>
      </c>
      <c r="F2528">
        <v>32</v>
      </c>
      <c r="G2528">
        <v>32</v>
      </c>
      <c r="H2528" t="s">
        <v>13</v>
      </c>
      <c r="I2528" t="s">
        <v>14</v>
      </c>
      <c r="J2528" t="s">
        <v>13</v>
      </c>
      <c r="K2528">
        <v>0.97</v>
      </c>
      <c r="L2528">
        <f>表格2[[#This Row],[orient]]*(64/表格2[[#This Row],[pix_per_cell]])*(64/表格2[[#This Row],[pix_per_cell]])*IF(表格2[[#This Row],[hog_channel]]=" ALL", 3, 1)</f>
        <v>144</v>
      </c>
      <c r="M2528">
        <f>IF(表格2[[#This Row],[spatial_feat]] = " True",表格2[[#This Row],[spatial_size]]*表格2[[#This Row],[spatial_size]]*3, 0)</f>
        <v>3072</v>
      </c>
      <c r="N2528">
        <f>IF(表格2[[#This Row],[hist_feat]] = " True", 表格2[[#This Row],[hist_bins]]*3, 0)</f>
        <v>0</v>
      </c>
      <c r="O2528">
        <f>表格2[[#This Row],[feature_len_hog]]+表格2[[#This Row],[feature_len_spatial]]+表格2[[#This Row],[feature_len_hist]]</f>
        <v>3216</v>
      </c>
    </row>
    <row r="2529" spans="1:15" hidden="1" x14ac:dyDescent="0.25">
      <c r="A2529" t="s">
        <v>9</v>
      </c>
      <c r="B2529">
        <v>9</v>
      </c>
      <c r="C2529">
        <v>16</v>
      </c>
      <c r="D2529">
        <v>3</v>
      </c>
      <c r="E2529" t="s">
        <v>15</v>
      </c>
      <c r="F2529">
        <v>16</v>
      </c>
      <c r="G2529">
        <v>16</v>
      </c>
      <c r="H2529" t="s">
        <v>14</v>
      </c>
      <c r="I2529" t="s">
        <v>14</v>
      </c>
      <c r="J2529" t="s">
        <v>13</v>
      </c>
      <c r="K2529">
        <v>0.97</v>
      </c>
      <c r="L2529">
        <f>表格2[[#This Row],[orient]]*(64/表格2[[#This Row],[pix_per_cell]])*(64/表格2[[#This Row],[pix_per_cell]])*IF(表格2[[#This Row],[hog_channel]]=" ALL", 3, 1)</f>
        <v>432</v>
      </c>
      <c r="M2529">
        <f>IF(表格2[[#This Row],[spatial_feat]] = " True",表格2[[#This Row],[spatial_size]]*表格2[[#This Row],[spatial_size]]*3, 0)</f>
        <v>0</v>
      </c>
      <c r="N2529">
        <f>IF(表格2[[#This Row],[hist_feat]] = " True", 表格2[[#This Row],[hist_bins]]*3, 0)</f>
        <v>0</v>
      </c>
      <c r="O2529">
        <f>表格2[[#This Row],[feature_len_hog]]+表格2[[#This Row],[feature_len_spatial]]+表格2[[#This Row],[feature_len_hist]]</f>
        <v>432</v>
      </c>
    </row>
    <row r="2530" spans="1:15" hidden="1" x14ac:dyDescent="0.25">
      <c r="A2530" t="s">
        <v>9</v>
      </c>
      <c r="B2530">
        <v>5</v>
      </c>
      <c r="C2530">
        <v>8</v>
      </c>
      <c r="D2530">
        <v>2</v>
      </c>
      <c r="E2530">
        <v>0</v>
      </c>
      <c r="F2530">
        <v>16</v>
      </c>
      <c r="G2530">
        <v>16</v>
      </c>
      <c r="H2530" t="s">
        <v>14</v>
      </c>
      <c r="I2530" t="s">
        <v>14</v>
      </c>
      <c r="J2530" t="s">
        <v>13</v>
      </c>
      <c r="K2530">
        <v>0.97</v>
      </c>
      <c r="L2530">
        <f>表格2[[#This Row],[orient]]*(64/表格2[[#This Row],[pix_per_cell]])*(64/表格2[[#This Row],[pix_per_cell]])*IF(表格2[[#This Row],[hog_channel]]=" ALL", 3, 1)</f>
        <v>320</v>
      </c>
      <c r="M2530">
        <f>IF(表格2[[#This Row],[spatial_feat]] = " True",表格2[[#This Row],[spatial_size]]*表格2[[#This Row],[spatial_size]]*3, 0)</f>
        <v>0</v>
      </c>
      <c r="N2530">
        <f>IF(表格2[[#This Row],[hist_feat]] = " True", 表格2[[#This Row],[hist_bins]]*3, 0)</f>
        <v>0</v>
      </c>
      <c r="O2530">
        <f>表格2[[#This Row],[feature_len_hog]]+表格2[[#This Row],[feature_len_spatial]]+表格2[[#This Row],[feature_len_hist]]</f>
        <v>320</v>
      </c>
    </row>
    <row r="2531" spans="1:15" hidden="1" x14ac:dyDescent="0.25">
      <c r="A2531" t="s">
        <v>9</v>
      </c>
      <c r="B2531">
        <v>5</v>
      </c>
      <c r="C2531">
        <v>8</v>
      </c>
      <c r="D2531">
        <v>2</v>
      </c>
      <c r="E2531">
        <v>2</v>
      </c>
      <c r="F2531">
        <v>16</v>
      </c>
      <c r="G2531">
        <v>32</v>
      </c>
      <c r="H2531" t="s">
        <v>14</v>
      </c>
      <c r="I2531" t="s">
        <v>14</v>
      </c>
      <c r="J2531" t="s">
        <v>13</v>
      </c>
      <c r="K2531">
        <v>0.97</v>
      </c>
      <c r="L2531">
        <f>表格2[[#This Row],[orient]]*(64/表格2[[#This Row],[pix_per_cell]])*(64/表格2[[#This Row],[pix_per_cell]])*IF(表格2[[#This Row],[hog_channel]]=" ALL", 3, 1)</f>
        <v>320</v>
      </c>
      <c r="M2531">
        <f>IF(表格2[[#This Row],[spatial_feat]] = " True",表格2[[#This Row],[spatial_size]]*表格2[[#This Row],[spatial_size]]*3, 0)</f>
        <v>0</v>
      </c>
      <c r="N2531">
        <f>IF(表格2[[#This Row],[hist_feat]] = " True", 表格2[[#This Row],[hist_bins]]*3, 0)</f>
        <v>0</v>
      </c>
      <c r="O2531">
        <f>表格2[[#This Row],[feature_len_hog]]+表格2[[#This Row],[feature_len_spatial]]+表格2[[#This Row],[feature_len_hist]]</f>
        <v>320</v>
      </c>
    </row>
    <row r="2532" spans="1:15" hidden="1" x14ac:dyDescent="0.25">
      <c r="A2532" t="s">
        <v>9</v>
      </c>
      <c r="B2532">
        <v>5</v>
      </c>
      <c r="C2532">
        <v>8</v>
      </c>
      <c r="D2532">
        <v>2</v>
      </c>
      <c r="E2532">
        <v>2</v>
      </c>
      <c r="F2532">
        <v>32</v>
      </c>
      <c r="G2532">
        <v>16</v>
      </c>
      <c r="H2532" t="s">
        <v>14</v>
      </c>
      <c r="I2532" t="s">
        <v>14</v>
      </c>
      <c r="J2532" t="s">
        <v>13</v>
      </c>
      <c r="K2532">
        <v>0.97</v>
      </c>
      <c r="L2532">
        <f>表格2[[#This Row],[orient]]*(64/表格2[[#This Row],[pix_per_cell]])*(64/表格2[[#This Row],[pix_per_cell]])*IF(表格2[[#This Row],[hog_channel]]=" ALL", 3, 1)</f>
        <v>320</v>
      </c>
      <c r="M2532">
        <f>IF(表格2[[#This Row],[spatial_feat]] = " True",表格2[[#This Row],[spatial_size]]*表格2[[#This Row],[spatial_size]]*3, 0)</f>
        <v>0</v>
      </c>
      <c r="N2532">
        <f>IF(表格2[[#This Row],[hist_feat]] = " True", 表格2[[#This Row],[hist_bins]]*3, 0)</f>
        <v>0</v>
      </c>
      <c r="O2532">
        <f>表格2[[#This Row],[feature_len_hog]]+表格2[[#This Row],[feature_len_spatial]]+表格2[[#This Row],[feature_len_hist]]</f>
        <v>320</v>
      </c>
    </row>
    <row r="2533" spans="1:15" hidden="1" x14ac:dyDescent="0.25">
      <c r="A2533" t="s">
        <v>9</v>
      </c>
      <c r="B2533">
        <v>5</v>
      </c>
      <c r="C2533">
        <v>8</v>
      </c>
      <c r="D2533">
        <v>3</v>
      </c>
      <c r="E2533">
        <v>1</v>
      </c>
      <c r="F2533">
        <v>16</v>
      </c>
      <c r="G2533">
        <v>32</v>
      </c>
      <c r="H2533" t="s">
        <v>14</v>
      </c>
      <c r="I2533" t="s">
        <v>14</v>
      </c>
      <c r="J2533" t="s">
        <v>13</v>
      </c>
      <c r="K2533">
        <v>0.97</v>
      </c>
      <c r="L2533">
        <f>表格2[[#This Row],[orient]]*(64/表格2[[#This Row],[pix_per_cell]])*(64/表格2[[#This Row],[pix_per_cell]])*IF(表格2[[#This Row],[hog_channel]]=" ALL", 3, 1)</f>
        <v>320</v>
      </c>
      <c r="M2533">
        <f>IF(表格2[[#This Row],[spatial_feat]] = " True",表格2[[#This Row],[spatial_size]]*表格2[[#This Row],[spatial_size]]*3, 0)</f>
        <v>0</v>
      </c>
      <c r="N2533">
        <f>IF(表格2[[#This Row],[hist_feat]] = " True", 表格2[[#This Row],[hist_bins]]*3, 0)</f>
        <v>0</v>
      </c>
      <c r="O2533">
        <f>表格2[[#This Row],[feature_len_hog]]+表格2[[#This Row],[feature_len_spatial]]+表格2[[#This Row],[feature_len_hist]]</f>
        <v>320</v>
      </c>
    </row>
    <row r="2534" spans="1:15" hidden="1" x14ac:dyDescent="0.25">
      <c r="A2534" t="s">
        <v>9</v>
      </c>
      <c r="B2534">
        <v>5</v>
      </c>
      <c r="C2534">
        <v>16</v>
      </c>
      <c r="D2534">
        <v>2</v>
      </c>
      <c r="E2534">
        <v>2</v>
      </c>
      <c r="F2534">
        <v>32</v>
      </c>
      <c r="G2534">
        <v>32</v>
      </c>
      <c r="H2534" t="s">
        <v>14</v>
      </c>
      <c r="I2534" t="s">
        <v>14</v>
      </c>
      <c r="J2534" t="s">
        <v>13</v>
      </c>
      <c r="K2534">
        <v>0.97</v>
      </c>
      <c r="L2534">
        <f>表格2[[#This Row],[orient]]*(64/表格2[[#This Row],[pix_per_cell]])*(64/表格2[[#This Row],[pix_per_cell]])*IF(表格2[[#This Row],[hog_channel]]=" ALL", 3, 1)</f>
        <v>80</v>
      </c>
      <c r="M2534">
        <f>IF(表格2[[#This Row],[spatial_feat]] = " True",表格2[[#This Row],[spatial_size]]*表格2[[#This Row],[spatial_size]]*3, 0)</f>
        <v>0</v>
      </c>
      <c r="N2534">
        <f>IF(表格2[[#This Row],[hist_feat]] = " True", 表格2[[#This Row],[hist_bins]]*3, 0)</f>
        <v>0</v>
      </c>
      <c r="O2534">
        <f>表格2[[#This Row],[feature_len_hog]]+表格2[[#This Row],[feature_len_spatial]]+表格2[[#This Row],[feature_len_hist]]</f>
        <v>80</v>
      </c>
    </row>
    <row r="2535" spans="1:15" hidden="1" x14ac:dyDescent="0.25">
      <c r="A2535" t="s">
        <v>9</v>
      </c>
      <c r="B2535">
        <v>5</v>
      </c>
      <c r="C2535">
        <v>16</v>
      </c>
      <c r="D2535">
        <v>3</v>
      </c>
      <c r="E2535" t="s">
        <v>15</v>
      </c>
      <c r="F2535">
        <v>16</v>
      </c>
      <c r="G2535">
        <v>32</v>
      </c>
      <c r="H2535" t="s">
        <v>14</v>
      </c>
      <c r="I2535" t="s">
        <v>14</v>
      </c>
      <c r="J2535" t="s">
        <v>13</v>
      </c>
      <c r="K2535">
        <v>0.97</v>
      </c>
      <c r="L2535">
        <f>表格2[[#This Row],[orient]]*(64/表格2[[#This Row],[pix_per_cell]])*(64/表格2[[#This Row],[pix_per_cell]])*IF(表格2[[#This Row],[hog_channel]]=" ALL", 3, 1)</f>
        <v>240</v>
      </c>
      <c r="M2535">
        <f>IF(表格2[[#This Row],[spatial_feat]] = " True",表格2[[#This Row],[spatial_size]]*表格2[[#This Row],[spatial_size]]*3, 0)</f>
        <v>0</v>
      </c>
      <c r="N2535">
        <f>IF(表格2[[#This Row],[hist_feat]] = " True", 表格2[[#This Row],[hist_bins]]*3, 0)</f>
        <v>0</v>
      </c>
      <c r="O2535">
        <f>表格2[[#This Row],[feature_len_hog]]+表格2[[#This Row],[feature_len_spatial]]+表格2[[#This Row],[feature_len_hist]]</f>
        <v>240</v>
      </c>
    </row>
    <row r="2536" spans="1:15" hidden="1" x14ac:dyDescent="0.25">
      <c r="A2536" t="s">
        <v>9</v>
      </c>
      <c r="B2536">
        <v>5</v>
      </c>
      <c r="C2536">
        <v>16</v>
      </c>
      <c r="D2536">
        <v>4</v>
      </c>
      <c r="E2536" t="s">
        <v>15</v>
      </c>
      <c r="F2536">
        <v>16</v>
      </c>
      <c r="G2536">
        <v>16</v>
      </c>
      <c r="H2536" t="s">
        <v>13</v>
      </c>
      <c r="I2536" t="s">
        <v>14</v>
      </c>
      <c r="J2536" t="s">
        <v>13</v>
      </c>
      <c r="K2536">
        <v>0.97</v>
      </c>
      <c r="L2536">
        <f>表格2[[#This Row],[orient]]*(64/表格2[[#This Row],[pix_per_cell]])*(64/表格2[[#This Row],[pix_per_cell]])*IF(表格2[[#This Row],[hog_channel]]=" ALL", 3, 1)</f>
        <v>240</v>
      </c>
      <c r="M2536">
        <f>IF(表格2[[#This Row],[spatial_feat]] = " True",表格2[[#This Row],[spatial_size]]*表格2[[#This Row],[spatial_size]]*3, 0)</f>
        <v>768</v>
      </c>
      <c r="N2536">
        <f>IF(表格2[[#This Row],[hist_feat]] = " True", 表格2[[#This Row],[hist_bins]]*3, 0)</f>
        <v>0</v>
      </c>
      <c r="O2536">
        <f>表格2[[#This Row],[feature_len_hog]]+表格2[[#This Row],[feature_len_spatial]]+表格2[[#This Row],[feature_len_hist]]</f>
        <v>1008</v>
      </c>
    </row>
    <row r="2537" spans="1:15" hidden="1" x14ac:dyDescent="0.25">
      <c r="A2537" t="s">
        <v>12</v>
      </c>
      <c r="B2537">
        <v>9</v>
      </c>
      <c r="C2537">
        <v>8</v>
      </c>
      <c r="D2537">
        <v>3</v>
      </c>
      <c r="E2537">
        <v>2</v>
      </c>
      <c r="F2537">
        <v>32</v>
      </c>
      <c r="G2537">
        <v>16</v>
      </c>
      <c r="H2537" t="s">
        <v>14</v>
      </c>
      <c r="I2537" t="s">
        <v>13</v>
      </c>
      <c r="J2537" t="s">
        <v>13</v>
      </c>
      <c r="K2537">
        <v>0.97</v>
      </c>
      <c r="L2537">
        <f>表格2[[#This Row],[orient]]*(64/表格2[[#This Row],[pix_per_cell]])*(64/表格2[[#This Row],[pix_per_cell]])*IF(表格2[[#This Row],[hog_channel]]=" ALL", 3, 1)</f>
        <v>576</v>
      </c>
      <c r="M2537">
        <f>IF(表格2[[#This Row],[spatial_feat]] = " True",表格2[[#This Row],[spatial_size]]*表格2[[#This Row],[spatial_size]]*3, 0)</f>
        <v>0</v>
      </c>
      <c r="N2537">
        <f>IF(表格2[[#This Row],[hist_feat]] = " True", 表格2[[#This Row],[hist_bins]]*3, 0)</f>
        <v>48</v>
      </c>
      <c r="O2537">
        <f>表格2[[#This Row],[feature_len_hog]]+表格2[[#This Row],[feature_len_spatial]]+表格2[[#This Row],[feature_len_hist]]</f>
        <v>624</v>
      </c>
    </row>
    <row r="2538" spans="1:15" hidden="1" x14ac:dyDescent="0.25">
      <c r="A2538" t="s">
        <v>12</v>
      </c>
      <c r="B2538">
        <v>9</v>
      </c>
      <c r="C2538">
        <v>8</v>
      </c>
      <c r="D2538">
        <v>4</v>
      </c>
      <c r="E2538">
        <v>1</v>
      </c>
      <c r="F2538">
        <v>16</v>
      </c>
      <c r="G2538">
        <v>16</v>
      </c>
      <c r="H2538" t="s">
        <v>14</v>
      </c>
      <c r="I2538" t="s">
        <v>13</v>
      </c>
      <c r="J2538" t="s">
        <v>13</v>
      </c>
      <c r="K2538">
        <v>0.97</v>
      </c>
      <c r="L2538">
        <f>表格2[[#This Row],[orient]]*(64/表格2[[#This Row],[pix_per_cell]])*(64/表格2[[#This Row],[pix_per_cell]])*IF(表格2[[#This Row],[hog_channel]]=" ALL", 3, 1)</f>
        <v>576</v>
      </c>
      <c r="M2538">
        <f>IF(表格2[[#This Row],[spatial_feat]] = " True",表格2[[#This Row],[spatial_size]]*表格2[[#This Row],[spatial_size]]*3, 0)</f>
        <v>0</v>
      </c>
      <c r="N2538">
        <f>IF(表格2[[#This Row],[hist_feat]] = " True", 表格2[[#This Row],[hist_bins]]*3, 0)</f>
        <v>48</v>
      </c>
      <c r="O2538">
        <f>表格2[[#This Row],[feature_len_hog]]+表格2[[#This Row],[feature_len_spatial]]+表格2[[#This Row],[feature_len_hist]]</f>
        <v>624</v>
      </c>
    </row>
    <row r="2539" spans="1:15" hidden="1" x14ac:dyDescent="0.25">
      <c r="A2539" t="s">
        <v>12</v>
      </c>
      <c r="B2539">
        <v>9</v>
      </c>
      <c r="C2539">
        <v>8</v>
      </c>
      <c r="D2539">
        <v>4</v>
      </c>
      <c r="E2539">
        <v>2</v>
      </c>
      <c r="F2539">
        <v>16</v>
      </c>
      <c r="G2539">
        <v>32</v>
      </c>
      <c r="H2539" t="s">
        <v>13</v>
      </c>
      <c r="I2539" t="s">
        <v>14</v>
      </c>
      <c r="J2539" t="s">
        <v>13</v>
      </c>
      <c r="K2539">
        <v>0.97</v>
      </c>
      <c r="L2539">
        <f>表格2[[#This Row],[orient]]*(64/表格2[[#This Row],[pix_per_cell]])*(64/表格2[[#This Row],[pix_per_cell]])*IF(表格2[[#This Row],[hog_channel]]=" ALL", 3, 1)</f>
        <v>576</v>
      </c>
      <c r="M2539">
        <f>IF(表格2[[#This Row],[spatial_feat]] = " True",表格2[[#This Row],[spatial_size]]*表格2[[#This Row],[spatial_size]]*3, 0)</f>
        <v>768</v>
      </c>
      <c r="N2539">
        <f>IF(表格2[[#This Row],[hist_feat]] = " True", 表格2[[#This Row],[hist_bins]]*3, 0)</f>
        <v>0</v>
      </c>
      <c r="O2539">
        <f>表格2[[#This Row],[feature_len_hog]]+表格2[[#This Row],[feature_len_spatial]]+表格2[[#This Row],[feature_len_hist]]</f>
        <v>1344</v>
      </c>
    </row>
    <row r="2540" spans="1:15" hidden="1" x14ac:dyDescent="0.25">
      <c r="A2540" t="s">
        <v>12</v>
      </c>
      <c r="B2540">
        <v>9</v>
      </c>
      <c r="C2540">
        <v>8</v>
      </c>
      <c r="D2540">
        <v>4</v>
      </c>
      <c r="E2540">
        <v>2</v>
      </c>
      <c r="F2540">
        <v>32</v>
      </c>
      <c r="G2540">
        <v>16</v>
      </c>
      <c r="H2540" t="s">
        <v>14</v>
      </c>
      <c r="I2540" t="s">
        <v>13</v>
      </c>
      <c r="J2540" t="s">
        <v>13</v>
      </c>
      <c r="K2540">
        <v>0.97</v>
      </c>
      <c r="L2540">
        <f>表格2[[#This Row],[orient]]*(64/表格2[[#This Row],[pix_per_cell]])*(64/表格2[[#This Row],[pix_per_cell]])*IF(表格2[[#This Row],[hog_channel]]=" ALL", 3, 1)</f>
        <v>576</v>
      </c>
      <c r="M2540">
        <f>IF(表格2[[#This Row],[spatial_feat]] = " True",表格2[[#This Row],[spatial_size]]*表格2[[#This Row],[spatial_size]]*3, 0)</f>
        <v>0</v>
      </c>
      <c r="N2540">
        <f>IF(表格2[[#This Row],[hist_feat]] = " True", 表格2[[#This Row],[hist_bins]]*3, 0)</f>
        <v>48</v>
      </c>
      <c r="O2540">
        <f>表格2[[#This Row],[feature_len_hog]]+表格2[[#This Row],[feature_len_spatial]]+表格2[[#This Row],[feature_len_hist]]</f>
        <v>624</v>
      </c>
    </row>
    <row r="2541" spans="1:15" hidden="1" x14ac:dyDescent="0.25">
      <c r="A2541" t="s">
        <v>12</v>
      </c>
      <c r="B2541">
        <v>9</v>
      </c>
      <c r="C2541">
        <v>8</v>
      </c>
      <c r="D2541">
        <v>4</v>
      </c>
      <c r="E2541" t="s">
        <v>15</v>
      </c>
      <c r="F2541">
        <v>32</v>
      </c>
      <c r="G2541">
        <v>32</v>
      </c>
      <c r="H2541" t="s">
        <v>14</v>
      </c>
      <c r="I2541" t="s">
        <v>14</v>
      </c>
      <c r="J2541" t="s">
        <v>13</v>
      </c>
      <c r="K2541">
        <v>0.97</v>
      </c>
      <c r="L2541">
        <f>表格2[[#This Row],[orient]]*(64/表格2[[#This Row],[pix_per_cell]])*(64/表格2[[#This Row],[pix_per_cell]])*IF(表格2[[#This Row],[hog_channel]]=" ALL", 3, 1)</f>
        <v>1728</v>
      </c>
      <c r="M2541">
        <f>IF(表格2[[#This Row],[spatial_feat]] = " True",表格2[[#This Row],[spatial_size]]*表格2[[#This Row],[spatial_size]]*3, 0)</f>
        <v>0</v>
      </c>
      <c r="N2541">
        <f>IF(表格2[[#This Row],[hist_feat]] = " True", 表格2[[#This Row],[hist_bins]]*3, 0)</f>
        <v>0</v>
      </c>
      <c r="O2541">
        <f>表格2[[#This Row],[feature_len_hog]]+表格2[[#This Row],[feature_len_spatial]]+表格2[[#This Row],[feature_len_hist]]</f>
        <v>1728</v>
      </c>
    </row>
    <row r="2542" spans="1:15" hidden="1" x14ac:dyDescent="0.25">
      <c r="A2542" t="s">
        <v>12</v>
      </c>
      <c r="B2542">
        <v>9</v>
      </c>
      <c r="C2542">
        <v>16</v>
      </c>
      <c r="D2542">
        <v>2</v>
      </c>
      <c r="E2542">
        <v>0</v>
      </c>
      <c r="F2542">
        <v>32</v>
      </c>
      <c r="G2542">
        <v>32</v>
      </c>
      <c r="H2542" t="s">
        <v>14</v>
      </c>
      <c r="I2542" t="s">
        <v>14</v>
      </c>
      <c r="J2542" t="s">
        <v>13</v>
      </c>
      <c r="K2542">
        <v>0.97</v>
      </c>
      <c r="L2542">
        <f>表格2[[#This Row],[orient]]*(64/表格2[[#This Row],[pix_per_cell]])*(64/表格2[[#This Row],[pix_per_cell]])*IF(表格2[[#This Row],[hog_channel]]=" ALL", 3, 1)</f>
        <v>144</v>
      </c>
      <c r="M2542">
        <f>IF(表格2[[#This Row],[spatial_feat]] = " True",表格2[[#This Row],[spatial_size]]*表格2[[#This Row],[spatial_size]]*3, 0)</f>
        <v>0</v>
      </c>
      <c r="N2542">
        <f>IF(表格2[[#This Row],[hist_feat]] = " True", 表格2[[#This Row],[hist_bins]]*3, 0)</f>
        <v>0</v>
      </c>
      <c r="O2542">
        <f>表格2[[#This Row],[feature_len_hog]]+表格2[[#This Row],[feature_len_spatial]]+表格2[[#This Row],[feature_len_hist]]</f>
        <v>144</v>
      </c>
    </row>
    <row r="2543" spans="1:15" hidden="1" x14ac:dyDescent="0.25">
      <c r="A2543" t="s">
        <v>12</v>
      </c>
      <c r="B2543">
        <v>9</v>
      </c>
      <c r="C2543">
        <v>16</v>
      </c>
      <c r="D2543">
        <v>3</v>
      </c>
      <c r="E2543" t="s">
        <v>15</v>
      </c>
      <c r="F2543">
        <v>16</v>
      </c>
      <c r="G2543">
        <v>32</v>
      </c>
      <c r="H2543" t="s">
        <v>14</v>
      </c>
      <c r="I2543" t="s">
        <v>14</v>
      </c>
      <c r="J2543" t="s">
        <v>13</v>
      </c>
      <c r="K2543">
        <v>0.97</v>
      </c>
      <c r="L2543">
        <f>表格2[[#This Row],[orient]]*(64/表格2[[#This Row],[pix_per_cell]])*(64/表格2[[#This Row],[pix_per_cell]])*IF(表格2[[#This Row],[hog_channel]]=" ALL", 3, 1)</f>
        <v>432</v>
      </c>
      <c r="M2543">
        <f>IF(表格2[[#This Row],[spatial_feat]] = " True",表格2[[#This Row],[spatial_size]]*表格2[[#This Row],[spatial_size]]*3, 0)</f>
        <v>0</v>
      </c>
      <c r="N2543">
        <f>IF(表格2[[#This Row],[hist_feat]] = " True", 表格2[[#This Row],[hist_bins]]*3, 0)</f>
        <v>0</v>
      </c>
      <c r="O2543">
        <f>表格2[[#This Row],[feature_len_hog]]+表格2[[#This Row],[feature_len_spatial]]+表格2[[#This Row],[feature_len_hist]]</f>
        <v>432</v>
      </c>
    </row>
    <row r="2544" spans="1:15" hidden="1" x14ac:dyDescent="0.25">
      <c r="A2544" t="s">
        <v>12</v>
      </c>
      <c r="B2544">
        <v>9</v>
      </c>
      <c r="C2544">
        <v>16</v>
      </c>
      <c r="D2544">
        <v>4</v>
      </c>
      <c r="E2544">
        <v>2</v>
      </c>
      <c r="F2544">
        <v>16</v>
      </c>
      <c r="G2544">
        <v>16</v>
      </c>
      <c r="H2544" t="s">
        <v>13</v>
      </c>
      <c r="I2544" t="s">
        <v>14</v>
      </c>
      <c r="J2544" t="s">
        <v>13</v>
      </c>
      <c r="K2544">
        <v>0.97</v>
      </c>
      <c r="L2544">
        <f>表格2[[#This Row],[orient]]*(64/表格2[[#This Row],[pix_per_cell]])*(64/表格2[[#This Row],[pix_per_cell]])*IF(表格2[[#This Row],[hog_channel]]=" ALL", 3, 1)</f>
        <v>144</v>
      </c>
      <c r="M2544">
        <f>IF(表格2[[#This Row],[spatial_feat]] = " True",表格2[[#This Row],[spatial_size]]*表格2[[#This Row],[spatial_size]]*3, 0)</f>
        <v>768</v>
      </c>
      <c r="N2544">
        <f>IF(表格2[[#This Row],[hist_feat]] = " True", 表格2[[#This Row],[hist_bins]]*3, 0)</f>
        <v>0</v>
      </c>
      <c r="O2544">
        <f>表格2[[#This Row],[feature_len_hog]]+表格2[[#This Row],[feature_len_spatial]]+表格2[[#This Row],[feature_len_hist]]</f>
        <v>912</v>
      </c>
    </row>
    <row r="2545" spans="1:15" hidden="1" x14ac:dyDescent="0.25">
      <c r="A2545" t="s">
        <v>12</v>
      </c>
      <c r="B2545">
        <v>5</v>
      </c>
      <c r="C2545">
        <v>8</v>
      </c>
      <c r="D2545">
        <v>2</v>
      </c>
      <c r="E2545">
        <v>0</v>
      </c>
      <c r="F2545">
        <v>16</v>
      </c>
      <c r="G2545">
        <v>16</v>
      </c>
      <c r="H2545" t="s">
        <v>14</v>
      </c>
      <c r="I2545" t="s">
        <v>14</v>
      </c>
      <c r="J2545" t="s">
        <v>13</v>
      </c>
      <c r="K2545">
        <v>0.97</v>
      </c>
      <c r="L2545">
        <f>表格2[[#This Row],[orient]]*(64/表格2[[#This Row],[pix_per_cell]])*(64/表格2[[#This Row],[pix_per_cell]])*IF(表格2[[#This Row],[hog_channel]]=" ALL", 3, 1)</f>
        <v>320</v>
      </c>
      <c r="M2545">
        <f>IF(表格2[[#This Row],[spatial_feat]] = " True",表格2[[#This Row],[spatial_size]]*表格2[[#This Row],[spatial_size]]*3, 0)</f>
        <v>0</v>
      </c>
      <c r="N2545">
        <f>IF(表格2[[#This Row],[hist_feat]] = " True", 表格2[[#This Row],[hist_bins]]*3, 0)</f>
        <v>0</v>
      </c>
      <c r="O2545">
        <f>表格2[[#This Row],[feature_len_hog]]+表格2[[#This Row],[feature_len_spatial]]+表格2[[#This Row],[feature_len_hist]]</f>
        <v>320</v>
      </c>
    </row>
    <row r="2546" spans="1:15" hidden="1" x14ac:dyDescent="0.25">
      <c r="A2546" t="s">
        <v>12</v>
      </c>
      <c r="B2546">
        <v>5</v>
      </c>
      <c r="C2546">
        <v>8</v>
      </c>
      <c r="D2546">
        <v>3</v>
      </c>
      <c r="E2546">
        <v>1</v>
      </c>
      <c r="F2546">
        <v>16</v>
      </c>
      <c r="G2546">
        <v>32</v>
      </c>
      <c r="H2546" t="s">
        <v>13</v>
      </c>
      <c r="I2546" t="s">
        <v>14</v>
      </c>
      <c r="J2546" t="s">
        <v>13</v>
      </c>
      <c r="K2546">
        <v>0.97</v>
      </c>
      <c r="L2546">
        <f>表格2[[#This Row],[orient]]*(64/表格2[[#This Row],[pix_per_cell]])*(64/表格2[[#This Row],[pix_per_cell]])*IF(表格2[[#This Row],[hog_channel]]=" ALL", 3, 1)</f>
        <v>320</v>
      </c>
      <c r="M2546">
        <f>IF(表格2[[#This Row],[spatial_feat]] = " True",表格2[[#This Row],[spatial_size]]*表格2[[#This Row],[spatial_size]]*3, 0)</f>
        <v>768</v>
      </c>
      <c r="N2546">
        <f>IF(表格2[[#This Row],[hist_feat]] = " True", 表格2[[#This Row],[hist_bins]]*3, 0)</f>
        <v>0</v>
      </c>
      <c r="O2546">
        <f>表格2[[#This Row],[feature_len_hog]]+表格2[[#This Row],[feature_len_spatial]]+表格2[[#This Row],[feature_len_hist]]</f>
        <v>1088</v>
      </c>
    </row>
    <row r="2547" spans="1:15" hidden="1" x14ac:dyDescent="0.25">
      <c r="A2547" t="s">
        <v>12</v>
      </c>
      <c r="B2547">
        <v>5</v>
      </c>
      <c r="C2547">
        <v>8</v>
      </c>
      <c r="D2547">
        <v>3</v>
      </c>
      <c r="E2547">
        <v>2</v>
      </c>
      <c r="F2547">
        <v>16</v>
      </c>
      <c r="G2547">
        <v>32</v>
      </c>
      <c r="H2547" t="s">
        <v>13</v>
      </c>
      <c r="I2547" t="s">
        <v>14</v>
      </c>
      <c r="J2547" t="s">
        <v>13</v>
      </c>
      <c r="K2547">
        <v>0.97</v>
      </c>
      <c r="L2547">
        <f>表格2[[#This Row],[orient]]*(64/表格2[[#This Row],[pix_per_cell]])*(64/表格2[[#This Row],[pix_per_cell]])*IF(表格2[[#This Row],[hog_channel]]=" ALL", 3, 1)</f>
        <v>320</v>
      </c>
      <c r="M2547">
        <f>IF(表格2[[#This Row],[spatial_feat]] = " True",表格2[[#This Row],[spatial_size]]*表格2[[#This Row],[spatial_size]]*3, 0)</f>
        <v>768</v>
      </c>
      <c r="N2547">
        <f>IF(表格2[[#This Row],[hist_feat]] = " True", 表格2[[#This Row],[hist_bins]]*3, 0)</f>
        <v>0</v>
      </c>
      <c r="O2547">
        <f>表格2[[#This Row],[feature_len_hog]]+表格2[[#This Row],[feature_len_spatial]]+表格2[[#This Row],[feature_len_hist]]</f>
        <v>1088</v>
      </c>
    </row>
    <row r="2548" spans="1:15" hidden="1" x14ac:dyDescent="0.25">
      <c r="A2548" t="s">
        <v>12</v>
      </c>
      <c r="B2548">
        <v>5</v>
      </c>
      <c r="C2548">
        <v>16</v>
      </c>
      <c r="D2548">
        <v>2</v>
      </c>
      <c r="E2548">
        <v>0</v>
      </c>
      <c r="F2548">
        <v>16</v>
      </c>
      <c r="G2548">
        <v>32</v>
      </c>
      <c r="H2548" t="s">
        <v>14</v>
      </c>
      <c r="I2548" t="s">
        <v>14</v>
      </c>
      <c r="J2548" t="s">
        <v>13</v>
      </c>
      <c r="K2548">
        <v>0.97</v>
      </c>
      <c r="L2548">
        <f>表格2[[#This Row],[orient]]*(64/表格2[[#This Row],[pix_per_cell]])*(64/表格2[[#This Row],[pix_per_cell]])*IF(表格2[[#This Row],[hog_channel]]=" ALL", 3, 1)</f>
        <v>80</v>
      </c>
      <c r="M2548">
        <f>IF(表格2[[#This Row],[spatial_feat]] = " True",表格2[[#This Row],[spatial_size]]*表格2[[#This Row],[spatial_size]]*3, 0)</f>
        <v>0</v>
      </c>
      <c r="N2548">
        <f>IF(表格2[[#This Row],[hist_feat]] = " True", 表格2[[#This Row],[hist_bins]]*3, 0)</f>
        <v>0</v>
      </c>
      <c r="O2548">
        <f>表格2[[#This Row],[feature_len_hog]]+表格2[[#This Row],[feature_len_spatial]]+表格2[[#This Row],[feature_len_hist]]</f>
        <v>80</v>
      </c>
    </row>
    <row r="2549" spans="1:15" hidden="1" x14ac:dyDescent="0.25">
      <c r="A2549" t="s">
        <v>12</v>
      </c>
      <c r="B2549">
        <v>5</v>
      </c>
      <c r="C2549">
        <v>16</v>
      </c>
      <c r="D2549">
        <v>4</v>
      </c>
      <c r="E2549">
        <v>2</v>
      </c>
      <c r="F2549">
        <v>16</v>
      </c>
      <c r="G2549">
        <v>16</v>
      </c>
      <c r="H2549" t="s">
        <v>13</v>
      </c>
      <c r="I2549" t="s">
        <v>14</v>
      </c>
      <c r="J2549" t="s">
        <v>13</v>
      </c>
      <c r="K2549">
        <v>0.97</v>
      </c>
      <c r="L2549">
        <f>表格2[[#This Row],[orient]]*(64/表格2[[#This Row],[pix_per_cell]])*(64/表格2[[#This Row],[pix_per_cell]])*IF(表格2[[#This Row],[hog_channel]]=" ALL", 3, 1)</f>
        <v>80</v>
      </c>
      <c r="M2549">
        <f>IF(表格2[[#This Row],[spatial_feat]] = " True",表格2[[#This Row],[spatial_size]]*表格2[[#This Row],[spatial_size]]*3, 0)</f>
        <v>768</v>
      </c>
      <c r="N2549">
        <f>IF(表格2[[#This Row],[hist_feat]] = " True", 表格2[[#This Row],[hist_bins]]*3, 0)</f>
        <v>0</v>
      </c>
      <c r="O2549">
        <f>表格2[[#This Row],[feature_len_hog]]+表格2[[#This Row],[feature_len_spatial]]+表格2[[#This Row],[feature_len_hist]]</f>
        <v>848</v>
      </c>
    </row>
    <row r="2550" spans="1:15" hidden="1" x14ac:dyDescent="0.25">
      <c r="A2550" t="s">
        <v>11</v>
      </c>
      <c r="B2550">
        <v>9</v>
      </c>
      <c r="C2550">
        <v>16</v>
      </c>
      <c r="D2550">
        <v>2</v>
      </c>
      <c r="E2550">
        <v>0</v>
      </c>
      <c r="F2550">
        <v>32</v>
      </c>
      <c r="G2550">
        <v>32</v>
      </c>
      <c r="H2550" t="s">
        <v>14</v>
      </c>
      <c r="I2550" t="s">
        <v>14</v>
      </c>
      <c r="J2550" t="s">
        <v>13</v>
      </c>
      <c r="K2550">
        <v>0.97</v>
      </c>
      <c r="L2550">
        <f>表格2[[#This Row],[orient]]*(64/表格2[[#This Row],[pix_per_cell]])*(64/表格2[[#This Row],[pix_per_cell]])*IF(表格2[[#This Row],[hog_channel]]=" ALL", 3, 1)</f>
        <v>144</v>
      </c>
      <c r="M2550">
        <f>IF(表格2[[#This Row],[spatial_feat]] = " True",表格2[[#This Row],[spatial_size]]*表格2[[#This Row],[spatial_size]]*3, 0)</f>
        <v>0</v>
      </c>
      <c r="N2550">
        <f>IF(表格2[[#This Row],[hist_feat]] = " True", 表格2[[#This Row],[hist_bins]]*3, 0)</f>
        <v>0</v>
      </c>
      <c r="O2550">
        <f>表格2[[#This Row],[feature_len_hog]]+表格2[[#This Row],[feature_len_spatial]]+表格2[[#This Row],[feature_len_hist]]</f>
        <v>144</v>
      </c>
    </row>
    <row r="2551" spans="1:15" hidden="1" x14ac:dyDescent="0.25">
      <c r="A2551" t="s">
        <v>11</v>
      </c>
      <c r="B2551">
        <v>5</v>
      </c>
      <c r="C2551">
        <v>8</v>
      </c>
      <c r="D2551">
        <v>4</v>
      </c>
      <c r="E2551">
        <v>2</v>
      </c>
      <c r="F2551">
        <v>32</v>
      </c>
      <c r="G2551">
        <v>16</v>
      </c>
      <c r="H2551" t="s">
        <v>13</v>
      </c>
      <c r="I2551" t="s">
        <v>14</v>
      </c>
      <c r="J2551" t="s">
        <v>13</v>
      </c>
      <c r="K2551">
        <v>0.97</v>
      </c>
      <c r="L2551">
        <f>表格2[[#This Row],[orient]]*(64/表格2[[#This Row],[pix_per_cell]])*(64/表格2[[#This Row],[pix_per_cell]])*IF(表格2[[#This Row],[hog_channel]]=" ALL", 3, 1)</f>
        <v>320</v>
      </c>
      <c r="M2551">
        <f>IF(表格2[[#This Row],[spatial_feat]] = " True",表格2[[#This Row],[spatial_size]]*表格2[[#This Row],[spatial_size]]*3, 0)</f>
        <v>3072</v>
      </c>
      <c r="N2551">
        <f>IF(表格2[[#This Row],[hist_feat]] = " True", 表格2[[#This Row],[hist_bins]]*3, 0)</f>
        <v>0</v>
      </c>
      <c r="O2551">
        <f>表格2[[#This Row],[feature_len_hog]]+表格2[[#This Row],[feature_len_spatial]]+表格2[[#This Row],[feature_len_hist]]</f>
        <v>3392</v>
      </c>
    </row>
    <row r="2552" spans="1:15" hidden="1" x14ac:dyDescent="0.25">
      <c r="A2552" t="s">
        <v>11</v>
      </c>
      <c r="B2552">
        <v>5</v>
      </c>
      <c r="C2552">
        <v>16</v>
      </c>
      <c r="D2552">
        <v>2</v>
      </c>
      <c r="E2552">
        <v>1</v>
      </c>
      <c r="F2552">
        <v>32</v>
      </c>
      <c r="G2552">
        <v>32</v>
      </c>
      <c r="H2552" t="s">
        <v>13</v>
      </c>
      <c r="I2552" t="s">
        <v>14</v>
      </c>
      <c r="J2552" t="s">
        <v>13</v>
      </c>
      <c r="K2552">
        <v>0.97</v>
      </c>
      <c r="L2552">
        <f>表格2[[#This Row],[orient]]*(64/表格2[[#This Row],[pix_per_cell]])*(64/表格2[[#This Row],[pix_per_cell]])*IF(表格2[[#This Row],[hog_channel]]=" ALL", 3, 1)</f>
        <v>80</v>
      </c>
      <c r="M2552">
        <f>IF(表格2[[#This Row],[spatial_feat]] = " True",表格2[[#This Row],[spatial_size]]*表格2[[#This Row],[spatial_size]]*3, 0)</f>
        <v>3072</v>
      </c>
      <c r="N2552">
        <f>IF(表格2[[#This Row],[hist_feat]] = " True", 表格2[[#This Row],[hist_bins]]*3, 0)</f>
        <v>0</v>
      </c>
      <c r="O2552">
        <f>表格2[[#This Row],[feature_len_hog]]+表格2[[#This Row],[feature_len_spatial]]+表格2[[#This Row],[feature_len_hist]]</f>
        <v>3152</v>
      </c>
    </row>
    <row r="2553" spans="1:15" hidden="1" x14ac:dyDescent="0.25">
      <c r="A2553" t="s">
        <v>11</v>
      </c>
      <c r="B2553">
        <v>5</v>
      </c>
      <c r="C2553">
        <v>16</v>
      </c>
      <c r="D2553">
        <v>3</v>
      </c>
      <c r="E2553">
        <v>1</v>
      </c>
      <c r="F2553">
        <v>32</v>
      </c>
      <c r="G2553">
        <v>32</v>
      </c>
      <c r="H2553" t="s">
        <v>13</v>
      </c>
      <c r="I2553" t="s">
        <v>14</v>
      </c>
      <c r="J2553" t="s">
        <v>13</v>
      </c>
      <c r="K2553">
        <v>0.97</v>
      </c>
      <c r="L2553">
        <f>表格2[[#This Row],[orient]]*(64/表格2[[#This Row],[pix_per_cell]])*(64/表格2[[#This Row],[pix_per_cell]])*IF(表格2[[#This Row],[hog_channel]]=" ALL", 3, 1)</f>
        <v>80</v>
      </c>
      <c r="M2553">
        <f>IF(表格2[[#This Row],[spatial_feat]] = " True",表格2[[#This Row],[spatial_size]]*表格2[[#This Row],[spatial_size]]*3, 0)</f>
        <v>3072</v>
      </c>
      <c r="N2553">
        <f>IF(表格2[[#This Row],[hist_feat]] = " True", 表格2[[#This Row],[hist_bins]]*3, 0)</f>
        <v>0</v>
      </c>
      <c r="O2553">
        <f>表格2[[#This Row],[feature_len_hog]]+表格2[[#This Row],[feature_len_spatial]]+表格2[[#This Row],[feature_len_hist]]</f>
        <v>3152</v>
      </c>
    </row>
    <row r="2554" spans="1:15" hidden="1" x14ac:dyDescent="0.25">
      <c r="A2554" t="s">
        <v>11</v>
      </c>
      <c r="B2554">
        <v>5</v>
      </c>
      <c r="C2554">
        <v>16</v>
      </c>
      <c r="D2554">
        <v>3</v>
      </c>
      <c r="E2554" t="s">
        <v>15</v>
      </c>
      <c r="F2554">
        <v>16</v>
      </c>
      <c r="G2554">
        <v>16</v>
      </c>
      <c r="H2554" t="s">
        <v>14</v>
      </c>
      <c r="I2554" t="s">
        <v>14</v>
      </c>
      <c r="J2554" t="s">
        <v>13</v>
      </c>
      <c r="K2554">
        <v>0.97</v>
      </c>
      <c r="L2554">
        <f>表格2[[#This Row],[orient]]*(64/表格2[[#This Row],[pix_per_cell]])*(64/表格2[[#This Row],[pix_per_cell]])*IF(表格2[[#This Row],[hog_channel]]=" ALL", 3, 1)</f>
        <v>240</v>
      </c>
      <c r="M2554">
        <f>IF(表格2[[#This Row],[spatial_feat]] = " True",表格2[[#This Row],[spatial_size]]*表格2[[#This Row],[spatial_size]]*3, 0)</f>
        <v>0</v>
      </c>
      <c r="N2554">
        <f>IF(表格2[[#This Row],[hist_feat]] = " True", 表格2[[#This Row],[hist_bins]]*3, 0)</f>
        <v>0</v>
      </c>
      <c r="O2554">
        <f>表格2[[#This Row],[feature_len_hog]]+表格2[[#This Row],[feature_len_spatial]]+表格2[[#This Row],[feature_len_hist]]</f>
        <v>240</v>
      </c>
    </row>
    <row r="2555" spans="1:15" hidden="1" x14ac:dyDescent="0.25">
      <c r="A2555" t="s">
        <v>11</v>
      </c>
      <c r="B2555">
        <v>5</v>
      </c>
      <c r="C2555">
        <v>16</v>
      </c>
      <c r="D2555">
        <v>3</v>
      </c>
      <c r="E2555" t="s">
        <v>15</v>
      </c>
      <c r="F2555">
        <v>16</v>
      </c>
      <c r="G2555">
        <v>32</v>
      </c>
      <c r="H2555" t="s">
        <v>14</v>
      </c>
      <c r="I2555" t="s">
        <v>14</v>
      </c>
      <c r="J2555" t="s">
        <v>13</v>
      </c>
      <c r="K2555">
        <v>0.97</v>
      </c>
      <c r="L2555">
        <f>表格2[[#This Row],[orient]]*(64/表格2[[#This Row],[pix_per_cell]])*(64/表格2[[#This Row],[pix_per_cell]])*IF(表格2[[#This Row],[hog_channel]]=" ALL", 3, 1)</f>
        <v>240</v>
      </c>
      <c r="M2555">
        <f>IF(表格2[[#This Row],[spatial_feat]] = " True",表格2[[#This Row],[spatial_size]]*表格2[[#This Row],[spatial_size]]*3, 0)</f>
        <v>0</v>
      </c>
      <c r="N2555">
        <f>IF(表格2[[#This Row],[hist_feat]] = " True", 表格2[[#This Row],[hist_bins]]*3, 0)</f>
        <v>0</v>
      </c>
      <c r="O2555">
        <f>表格2[[#This Row],[feature_len_hog]]+表格2[[#This Row],[feature_len_spatial]]+表格2[[#This Row],[feature_len_hist]]</f>
        <v>240</v>
      </c>
    </row>
    <row r="2556" spans="1:15" hidden="1" x14ac:dyDescent="0.25">
      <c r="A2556" t="s">
        <v>10</v>
      </c>
      <c r="B2556">
        <v>9</v>
      </c>
      <c r="C2556">
        <v>8</v>
      </c>
      <c r="D2556">
        <v>2</v>
      </c>
      <c r="E2556">
        <v>0</v>
      </c>
      <c r="F2556">
        <v>16</v>
      </c>
      <c r="G2556">
        <v>16</v>
      </c>
      <c r="H2556" t="s">
        <v>14</v>
      </c>
      <c r="I2556" t="s">
        <v>13</v>
      </c>
      <c r="J2556" t="s">
        <v>13</v>
      </c>
      <c r="K2556">
        <v>0.97</v>
      </c>
      <c r="L2556">
        <f>表格2[[#This Row],[orient]]*(64/表格2[[#This Row],[pix_per_cell]])*(64/表格2[[#This Row],[pix_per_cell]])*IF(表格2[[#This Row],[hog_channel]]=" ALL", 3, 1)</f>
        <v>576</v>
      </c>
      <c r="M2556">
        <f>IF(表格2[[#This Row],[spatial_feat]] = " True",表格2[[#This Row],[spatial_size]]*表格2[[#This Row],[spatial_size]]*3, 0)</f>
        <v>0</v>
      </c>
      <c r="N2556">
        <f>IF(表格2[[#This Row],[hist_feat]] = " True", 表格2[[#This Row],[hist_bins]]*3, 0)</f>
        <v>48</v>
      </c>
      <c r="O2556">
        <f>表格2[[#This Row],[feature_len_hog]]+表格2[[#This Row],[feature_len_spatial]]+表格2[[#This Row],[feature_len_hist]]</f>
        <v>624</v>
      </c>
    </row>
    <row r="2557" spans="1:15" hidden="1" x14ac:dyDescent="0.25">
      <c r="A2557" t="s">
        <v>10</v>
      </c>
      <c r="B2557">
        <v>9</v>
      </c>
      <c r="C2557">
        <v>8</v>
      </c>
      <c r="D2557">
        <v>4</v>
      </c>
      <c r="E2557">
        <v>0</v>
      </c>
      <c r="F2557">
        <v>32</v>
      </c>
      <c r="G2557">
        <v>32</v>
      </c>
      <c r="H2557" t="s">
        <v>14</v>
      </c>
      <c r="I2557" t="s">
        <v>13</v>
      </c>
      <c r="J2557" t="s">
        <v>13</v>
      </c>
      <c r="K2557">
        <v>0.97</v>
      </c>
      <c r="L2557">
        <f>表格2[[#This Row],[orient]]*(64/表格2[[#This Row],[pix_per_cell]])*(64/表格2[[#This Row],[pix_per_cell]])*IF(表格2[[#This Row],[hog_channel]]=" ALL", 3, 1)</f>
        <v>576</v>
      </c>
      <c r="M2557">
        <f>IF(表格2[[#This Row],[spatial_feat]] = " True",表格2[[#This Row],[spatial_size]]*表格2[[#This Row],[spatial_size]]*3, 0)</f>
        <v>0</v>
      </c>
      <c r="N2557">
        <f>IF(表格2[[#This Row],[hist_feat]] = " True", 表格2[[#This Row],[hist_bins]]*3, 0)</f>
        <v>96</v>
      </c>
      <c r="O2557">
        <f>表格2[[#This Row],[feature_len_hog]]+表格2[[#This Row],[feature_len_spatial]]+表格2[[#This Row],[feature_len_hist]]</f>
        <v>672</v>
      </c>
    </row>
    <row r="2558" spans="1:15" hidden="1" x14ac:dyDescent="0.25">
      <c r="A2558" t="s">
        <v>10</v>
      </c>
      <c r="B2558">
        <v>9</v>
      </c>
      <c r="C2558">
        <v>8</v>
      </c>
      <c r="D2558">
        <v>4</v>
      </c>
      <c r="E2558">
        <v>2</v>
      </c>
      <c r="F2558">
        <v>16</v>
      </c>
      <c r="G2558">
        <v>16</v>
      </c>
      <c r="H2558" t="s">
        <v>14</v>
      </c>
      <c r="I2558" t="s">
        <v>14</v>
      </c>
      <c r="J2558" t="s">
        <v>13</v>
      </c>
      <c r="K2558">
        <v>0.97</v>
      </c>
      <c r="L2558">
        <f>表格2[[#This Row],[orient]]*(64/表格2[[#This Row],[pix_per_cell]])*(64/表格2[[#This Row],[pix_per_cell]])*IF(表格2[[#This Row],[hog_channel]]=" ALL", 3, 1)</f>
        <v>576</v>
      </c>
      <c r="M2558">
        <f>IF(表格2[[#This Row],[spatial_feat]] = " True",表格2[[#This Row],[spatial_size]]*表格2[[#This Row],[spatial_size]]*3, 0)</f>
        <v>0</v>
      </c>
      <c r="N2558">
        <f>IF(表格2[[#This Row],[hist_feat]] = " True", 表格2[[#This Row],[hist_bins]]*3, 0)</f>
        <v>0</v>
      </c>
      <c r="O2558">
        <f>表格2[[#This Row],[feature_len_hog]]+表格2[[#This Row],[feature_len_spatial]]+表格2[[#This Row],[feature_len_hist]]</f>
        <v>576</v>
      </c>
    </row>
    <row r="2559" spans="1:15" hidden="1" x14ac:dyDescent="0.25">
      <c r="A2559" t="s">
        <v>10</v>
      </c>
      <c r="B2559">
        <v>9</v>
      </c>
      <c r="C2559">
        <v>8</v>
      </c>
      <c r="D2559">
        <v>4</v>
      </c>
      <c r="E2559">
        <v>2</v>
      </c>
      <c r="F2559">
        <v>16</v>
      </c>
      <c r="G2559">
        <v>32</v>
      </c>
      <c r="H2559" t="s">
        <v>14</v>
      </c>
      <c r="I2559" t="s">
        <v>14</v>
      </c>
      <c r="J2559" t="s">
        <v>13</v>
      </c>
      <c r="K2559">
        <v>0.97</v>
      </c>
      <c r="L2559">
        <f>表格2[[#This Row],[orient]]*(64/表格2[[#This Row],[pix_per_cell]])*(64/表格2[[#This Row],[pix_per_cell]])*IF(表格2[[#This Row],[hog_channel]]=" ALL", 3, 1)</f>
        <v>576</v>
      </c>
      <c r="M2559">
        <f>IF(表格2[[#This Row],[spatial_feat]] = " True",表格2[[#This Row],[spatial_size]]*表格2[[#This Row],[spatial_size]]*3, 0)</f>
        <v>0</v>
      </c>
      <c r="N2559">
        <f>IF(表格2[[#This Row],[hist_feat]] = " True", 表格2[[#This Row],[hist_bins]]*3, 0)</f>
        <v>0</v>
      </c>
      <c r="O2559">
        <f>表格2[[#This Row],[feature_len_hog]]+表格2[[#This Row],[feature_len_spatial]]+表格2[[#This Row],[feature_len_hist]]</f>
        <v>576</v>
      </c>
    </row>
    <row r="2560" spans="1:15" hidden="1" x14ac:dyDescent="0.25">
      <c r="A2560" t="s">
        <v>10</v>
      </c>
      <c r="B2560">
        <v>9</v>
      </c>
      <c r="C2560">
        <v>8</v>
      </c>
      <c r="D2560">
        <v>4</v>
      </c>
      <c r="E2560">
        <v>2</v>
      </c>
      <c r="F2560">
        <v>32</v>
      </c>
      <c r="G2560">
        <v>16</v>
      </c>
      <c r="H2560" t="s">
        <v>14</v>
      </c>
      <c r="I2560" t="s">
        <v>14</v>
      </c>
      <c r="J2560" t="s">
        <v>13</v>
      </c>
      <c r="K2560">
        <v>0.97</v>
      </c>
      <c r="L2560">
        <f>表格2[[#This Row],[orient]]*(64/表格2[[#This Row],[pix_per_cell]])*(64/表格2[[#This Row],[pix_per_cell]])*IF(表格2[[#This Row],[hog_channel]]=" ALL", 3, 1)</f>
        <v>576</v>
      </c>
      <c r="M2560">
        <f>IF(表格2[[#This Row],[spatial_feat]] = " True",表格2[[#This Row],[spatial_size]]*表格2[[#This Row],[spatial_size]]*3, 0)</f>
        <v>0</v>
      </c>
      <c r="N2560">
        <f>IF(表格2[[#This Row],[hist_feat]] = " True", 表格2[[#This Row],[hist_bins]]*3, 0)</f>
        <v>0</v>
      </c>
      <c r="O2560">
        <f>表格2[[#This Row],[feature_len_hog]]+表格2[[#This Row],[feature_len_spatial]]+表格2[[#This Row],[feature_len_hist]]</f>
        <v>576</v>
      </c>
    </row>
    <row r="2561" spans="1:15" hidden="1" x14ac:dyDescent="0.25">
      <c r="A2561" t="s">
        <v>10</v>
      </c>
      <c r="B2561">
        <v>9</v>
      </c>
      <c r="C2561">
        <v>16</v>
      </c>
      <c r="D2561">
        <v>3</v>
      </c>
      <c r="E2561">
        <v>0</v>
      </c>
      <c r="F2561">
        <v>16</v>
      </c>
      <c r="G2561">
        <v>16</v>
      </c>
      <c r="H2561" t="s">
        <v>13</v>
      </c>
      <c r="I2561" t="s">
        <v>14</v>
      </c>
      <c r="J2561" t="s">
        <v>13</v>
      </c>
      <c r="K2561">
        <v>0.97</v>
      </c>
      <c r="L2561">
        <f>表格2[[#This Row],[orient]]*(64/表格2[[#This Row],[pix_per_cell]])*(64/表格2[[#This Row],[pix_per_cell]])*IF(表格2[[#This Row],[hog_channel]]=" ALL", 3, 1)</f>
        <v>144</v>
      </c>
      <c r="M2561">
        <f>IF(表格2[[#This Row],[spatial_feat]] = " True",表格2[[#This Row],[spatial_size]]*表格2[[#This Row],[spatial_size]]*3, 0)</f>
        <v>768</v>
      </c>
      <c r="N2561">
        <f>IF(表格2[[#This Row],[hist_feat]] = " True", 表格2[[#This Row],[hist_bins]]*3, 0)</f>
        <v>0</v>
      </c>
      <c r="O2561">
        <f>表格2[[#This Row],[feature_len_hog]]+表格2[[#This Row],[feature_len_spatial]]+表格2[[#This Row],[feature_len_hist]]</f>
        <v>912</v>
      </c>
    </row>
    <row r="2562" spans="1:15" hidden="1" x14ac:dyDescent="0.25">
      <c r="A2562" t="s">
        <v>10</v>
      </c>
      <c r="B2562">
        <v>9</v>
      </c>
      <c r="C2562">
        <v>16</v>
      </c>
      <c r="D2562">
        <v>3</v>
      </c>
      <c r="E2562">
        <v>2</v>
      </c>
      <c r="F2562">
        <v>32</v>
      </c>
      <c r="G2562">
        <v>16</v>
      </c>
      <c r="H2562" t="s">
        <v>13</v>
      </c>
      <c r="I2562" t="s">
        <v>14</v>
      </c>
      <c r="J2562" t="s">
        <v>13</v>
      </c>
      <c r="K2562">
        <v>0.97</v>
      </c>
      <c r="L2562">
        <f>表格2[[#This Row],[orient]]*(64/表格2[[#This Row],[pix_per_cell]])*(64/表格2[[#This Row],[pix_per_cell]])*IF(表格2[[#This Row],[hog_channel]]=" ALL", 3, 1)</f>
        <v>144</v>
      </c>
      <c r="M2562">
        <f>IF(表格2[[#This Row],[spatial_feat]] = " True",表格2[[#This Row],[spatial_size]]*表格2[[#This Row],[spatial_size]]*3, 0)</f>
        <v>3072</v>
      </c>
      <c r="N2562">
        <f>IF(表格2[[#This Row],[hist_feat]] = " True", 表格2[[#This Row],[hist_bins]]*3, 0)</f>
        <v>0</v>
      </c>
      <c r="O2562">
        <f>表格2[[#This Row],[feature_len_hog]]+表格2[[#This Row],[feature_len_spatial]]+表格2[[#This Row],[feature_len_hist]]</f>
        <v>3216</v>
      </c>
    </row>
    <row r="2563" spans="1:15" hidden="1" x14ac:dyDescent="0.25">
      <c r="A2563" t="s">
        <v>10</v>
      </c>
      <c r="B2563">
        <v>9</v>
      </c>
      <c r="C2563">
        <v>16</v>
      </c>
      <c r="D2563">
        <v>3</v>
      </c>
      <c r="E2563" t="s">
        <v>15</v>
      </c>
      <c r="F2563">
        <v>32</v>
      </c>
      <c r="G2563">
        <v>32</v>
      </c>
      <c r="H2563" t="s">
        <v>14</v>
      </c>
      <c r="I2563" t="s">
        <v>14</v>
      </c>
      <c r="J2563" t="s">
        <v>13</v>
      </c>
      <c r="K2563">
        <v>0.97</v>
      </c>
      <c r="L2563">
        <f>表格2[[#This Row],[orient]]*(64/表格2[[#This Row],[pix_per_cell]])*(64/表格2[[#This Row],[pix_per_cell]])*IF(表格2[[#This Row],[hog_channel]]=" ALL", 3, 1)</f>
        <v>432</v>
      </c>
      <c r="M2563">
        <f>IF(表格2[[#This Row],[spatial_feat]] = " True",表格2[[#This Row],[spatial_size]]*表格2[[#This Row],[spatial_size]]*3, 0)</f>
        <v>0</v>
      </c>
      <c r="N2563">
        <f>IF(表格2[[#This Row],[hist_feat]] = " True", 表格2[[#This Row],[hist_bins]]*3, 0)</f>
        <v>0</v>
      </c>
      <c r="O2563">
        <f>表格2[[#This Row],[feature_len_hog]]+表格2[[#This Row],[feature_len_spatial]]+表格2[[#This Row],[feature_len_hist]]</f>
        <v>432</v>
      </c>
    </row>
    <row r="2564" spans="1:15" hidden="1" x14ac:dyDescent="0.25">
      <c r="A2564" t="s">
        <v>10</v>
      </c>
      <c r="B2564">
        <v>5</v>
      </c>
      <c r="C2564">
        <v>8</v>
      </c>
      <c r="D2564">
        <v>4</v>
      </c>
      <c r="E2564">
        <v>0</v>
      </c>
      <c r="F2564">
        <v>32</v>
      </c>
      <c r="G2564">
        <v>16</v>
      </c>
      <c r="H2564" t="s">
        <v>14</v>
      </c>
      <c r="I2564" t="s">
        <v>13</v>
      </c>
      <c r="J2564" t="s">
        <v>13</v>
      </c>
      <c r="K2564">
        <v>0.97</v>
      </c>
      <c r="L2564">
        <f>表格2[[#This Row],[orient]]*(64/表格2[[#This Row],[pix_per_cell]])*(64/表格2[[#This Row],[pix_per_cell]])*IF(表格2[[#This Row],[hog_channel]]=" ALL", 3, 1)</f>
        <v>320</v>
      </c>
      <c r="M2564">
        <f>IF(表格2[[#This Row],[spatial_feat]] = " True",表格2[[#This Row],[spatial_size]]*表格2[[#This Row],[spatial_size]]*3, 0)</f>
        <v>0</v>
      </c>
      <c r="N2564">
        <f>IF(表格2[[#This Row],[hist_feat]] = " True", 表格2[[#This Row],[hist_bins]]*3, 0)</f>
        <v>48</v>
      </c>
      <c r="O2564">
        <f>表格2[[#This Row],[feature_len_hog]]+表格2[[#This Row],[feature_len_spatial]]+表格2[[#This Row],[feature_len_hist]]</f>
        <v>368</v>
      </c>
    </row>
    <row r="2565" spans="1:15" hidden="1" x14ac:dyDescent="0.25">
      <c r="A2565" t="s">
        <v>10</v>
      </c>
      <c r="B2565">
        <v>5</v>
      </c>
      <c r="C2565">
        <v>16</v>
      </c>
      <c r="D2565">
        <v>3</v>
      </c>
      <c r="E2565" t="s">
        <v>15</v>
      </c>
      <c r="F2565">
        <v>32</v>
      </c>
      <c r="G2565">
        <v>32</v>
      </c>
      <c r="H2565" t="s">
        <v>14</v>
      </c>
      <c r="I2565" t="s">
        <v>14</v>
      </c>
      <c r="J2565" t="s">
        <v>13</v>
      </c>
      <c r="K2565">
        <v>0.97</v>
      </c>
      <c r="L2565">
        <f>表格2[[#This Row],[orient]]*(64/表格2[[#This Row],[pix_per_cell]])*(64/表格2[[#This Row],[pix_per_cell]])*IF(表格2[[#This Row],[hog_channel]]=" ALL", 3, 1)</f>
        <v>240</v>
      </c>
      <c r="M2565">
        <f>IF(表格2[[#This Row],[spatial_feat]] = " True",表格2[[#This Row],[spatial_size]]*表格2[[#This Row],[spatial_size]]*3, 0)</f>
        <v>0</v>
      </c>
      <c r="N2565">
        <f>IF(表格2[[#This Row],[hist_feat]] = " True", 表格2[[#This Row],[hist_bins]]*3, 0)</f>
        <v>0</v>
      </c>
      <c r="O2565">
        <f>表格2[[#This Row],[feature_len_hog]]+表格2[[#This Row],[feature_len_spatial]]+表格2[[#This Row],[feature_len_hist]]</f>
        <v>240</v>
      </c>
    </row>
    <row r="2566" spans="1:15" hidden="1" x14ac:dyDescent="0.25">
      <c r="A2566" t="s">
        <v>10</v>
      </c>
      <c r="B2566">
        <v>5</v>
      </c>
      <c r="C2566">
        <v>16</v>
      </c>
      <c r="D2566">
        <v>4</v>
      </c>
      <c r="E2566">
        <v>0</v>
      </c>
      <c r="F2566">
        <v>32</v>
      </c>
      <c r="G2566">
        <v>32</v>
      </c>
      <c r="H2566" t="s">
        <v>13</v>
      </c>
      <c r="I2566" t="s">
        <v>14</v>
      </c>
      <c r="J2566" t="s">
        <v>13</v>
      </c>
      <c r="K2566">
        <v>0.97</v>
      </c>
      <c r="L2566">
        <f>表格2[[#This Row],[orient]]*(64/表格2[[#This Row],[pix_per_cell]])*(64/表格2[[#This Row],[pix_per_cell]])*IF(表格2[[#This Row],[hog_channel]]=" ALL", 3, 1)</f>
        <v>80</v>
      </c>
      <c r="M2566">
        <f>IF(表格2[[#This Row],[spatial_feat]] = " True",表格2[[#This Row],[spatial_size]]*表格2[[#This Row],[spatial_size]]*3, 0)</f>
        <v>3072</v>
      </c>
      <c r="N2566">
        <f>IF(表格2[[#This Row],[hist_feat]] = " True", 表格2[[#This Row],[hist_bins]]*3, 0)</f>
        <v>0</v>
      </c>
      <c r="O2566">
        <f>表格2[[#This Row],[feature_len_hog]]+表格2[[#This Row],[feature_len_spatial]]+表格2[[#This Row],[feature_len_hist]]</f>
        <v>3152</v>
      </c>
    </row>
    <row r="2567" spans="1:15" hidden="1" x14ac:dyDescent="0.25">
      <c r="A2567" t="s">
        <v>10</v>
      </c>
      <c r="B2567">
        <v>5</v>
      </c>
      <c r="C2567">
        <v>16</v>
      </c>
      <c r="D2567">
        <v>4</v>
      </c>
      <c r="E2567">
        <v>1</v>
      </c>
      <c r="F2567">
        <v>16</v>
      </c>
      <c r="G2567">
        <v>32</v>
      </c>
      <c r="H2567" t="s">
        <v>13</v>
      </c>
      <c r="I2567" t="s">
        <v>14</v>
      </c>
      <c r="J2567" t="s">
        <v>13</v>
      </c>
      <c r="K2567">
        <v>0.97</v>
      </c>
      <c r="L2567">
        <f>表格2[[#This Row],[orient]]*(64/表格2[[#This Row],[pix_per_cell]])*(64/表格2[[#This Row],[pix_per_cell]])*IF(表格2[[#This Row],[hog_channel]]=" ALL", 3, 1)</f>
        <v>80</v>
      </c>
      <c r="M2567">
        <f>IF(表格2[[#This Row],[spatial_feat]] = " True",表格2[[#This Row],[spatial_size]]*表格2[[#This Row],[spatial_size]]*3, 0)</f>
        <v>768</v>
      </c>
      <c r="N2567">
        <f>IF(表格2[[#This Row],[hist_feat]] = " True", 表格2[[#This Row],[hist_bins]]*3, 0)</f>
        <v>0</v>
      </c>
      <c r="O2567">
        <f>表格2[[#This Row],[feature_len_hog]]+表格2[[#This Row],[feature_len_spatial]]+表格2[[#This Row],[feature_len_hist]]</f>
        <v>848</v>
      </c>
    </row>
    <row r="2568" spans="1:15" hidden="1" x14ac:dyDescent="0.25">
      <c r="A2568" t="s">
        <v>9</v>
      </c>
      <c r="B2568">
        <v>9</v>
      </c>
      <c r="C2568">
        <v>8</v>
      </c>
      <c r="D2568">
        <v>3</v>
      </c>
      <c r="E2568">
        <v>2</v>
      </c>
      <c r="F2568">
        <v>32</v>
      </c>
      <c r="G2568">
        <v>32</v>
      </c>
      <c r="H2568" t="s">
        <v>14</v>
      </c>
      <c r="I2568" t="s">
        <v>14</v>
      </c>
      <c r="J2568" t="s">
        <v>13</v>
      </c>
      <c r="K2568">
        <v>0.96750000000000003</v>
      </c>
      <c r="L2568">
        <f>表格2[[#This Row],[orient]]*(64/表格2[[#This Row],[pix_per_cell]])*(64/表格2[[#This Row],[pix_per_cell]])*IF(表格2[[#This Row],[hog_channel]]=" ALL", 3, 1)</f>
        <v>576</v>
      </c>
      <c r="M2568">
        <f>IF(表格2[[#This Row],[spatial_feat]] = " True",表格2[[#This Row],[spatial_size]]*表格2[[#This Row],[spatial_size]]*3, 0)</f>
        <v>0</v>
      </c>
      <c r="N2568">
        <f>IF(表格2[[#This Row],[hist_feat]] = " True", 表格2[[#This Row],[hist_bins]]*3, 0)</f>
        <v>0</v>
      </c>
      <c r="O2568">
        <f>表格2[[#This Row],[feature_len_hog]]+表格2[[#This Row],[feature_len_spatial]]+表格2[[#This Row],[feature_len_hist]]</f>
        <v>576</v>
      </c>
    </row>
    <row r="2569" spans="1:15" hidden="1" x14ac:dyDescent="0.25">
      <c r="A2569" t="s">
        <v>9</v>
      </c>
      <c r="B2569">
        <v>9</v>
      </c>
      <c r="C2569">
        <v>16</v>
      </c>
      <c r="D2569">
        <v>2</v>
      </c>
      <c r="E2569">
        <v>1</v>
      </c>
      <c r="F2569">
        <v>16</v>
      </c>
      <c r="G2569">
        <v>32</v>
      </c>
      <c r="H2569" t="s">
        <v>14</v>
      </c>
      <c r="I2569" t="s">
        <v>14</v>
      </c>
      <c r="J2569" t="s">
        <v>13</v>
      </c>
      <c r="K2569">
        <v>0.96750000000000003</v>
      </c>
      <c r="L2569">
        <f>表格2[[#This Row],[orient]]*(64/表格2[[#This Row],[pix_per_cell]])*(64/表格2[[#This Row],[pix_per_cell]])*IF(表格2[[#This Row],[hog_channel]]=" ALL", 3, 1)</f>
        <v>144</v>
      </c>
      <c r="M2569">
        <f>IF(表格2[[#This Row],[spatial_feat]] = " True",表格2[[#This Row],[spatial_size]]*表格2[[#This Row],[spatial_size]]*3, 0)</f>
        <v>0</v>
      </c>
      <c r="N2569">
        <f>IF(表格2[[#This Row],[hist_feat]] = " True", 表格2[[#This Row],[hist_bins]]*3, 0)</f>
        <v>0</v>
      </c>
      <c r="O2569">
        <f>表格2[[#This Row],[feature_len_hog]]+表格2[[#This Row],[feature_len_spatial]]+表格2[[#This Row],[feature_len_hist]]</f>
        <v>144</v>
      </c>
    </row>
    <row r="2570" spans="1:15" hidden="1" x14ac:dyDescent="0.25">
      <c r="A2570" t="s">
        <v>9</v>
      </c>
      <c r="B2570">
        <v>9</v>
      </c>
      <c r="C2570">
        <v>16</v>
      </c>
      <c r="D2570">
        <v>2</v>
      </c>
      <c r="E2570">
        <v>1</v>
      </c>
      <c r="F2570">
        <v>32</v>
      </c>
      <c r="G2570">
        <v>32</v>
      </c>
      <c r="H2570" t="s">
        <v>14</v>
      </c>
      <c r="I2570" t="s">
        <v>14</v>
      </c>
      <c r="J2570" t="s">
        <v>13</v>
      </c>
      <c r="K2570">
        <v>0.96750000000000003</v>
      </c>
      <c r="L2570">
        <f>表格2[[#This Row],[orient]]*(64/表格2[[#This Row],[pix_per_cell]])*(64/表格2[[#This Row],[pix_per_cell]])*IF(表格2[[#This Row],[hog_channel]]=" ALL", 3, 1)</f>
        <v>144</v>
      </c>
      <c r="M2570">
        <f>IF(表格2[[#This Row],[spatial_feat]] = " True",表格2[[#This Row],[spatial_size]]*表格2[[#This Row],[spatial_size]]*3, 0)</f>
        <v>0</v>
      </c>
      <c r="N2570">
        <f>IF(表格2[[#This Row],[hist_feat]] = " True", 表格2[[#This Row],[hist_bins]]*3, 0)</f>
        <v>0</v>
      </c>
      <c r="O2570">
        <f>表格2[[#This Row],[feature_len_hog]]+表格2[[#This Row],[feature_len_spatial]]+表格2[[#This Row],[feature_len_hist]]</f>
        <v>144</v>
      </c>
    </row>
    <row r="2571" spans="1:15" hidden="1" x14ac:dyDescent="0.25">
      <c r="A2571" t="s">
        <v>9</v>
      </c>
      <c r="B2571">
        <v>9</v>
      </c>
      <c r="C2571">
        <v>16</v>
      </c>
      <c r="D2571">
        <v>2</v>
      </c>
      <c r="E2571">
        <v>2</v>
      </c>
      <c r="F2571">
        <v>32</v>
      </c>
      <c r="G2571">
        <v>16</v>
      </c>
      <c r="H2571" t="s">
        <v>14</v>
      </c>
      <c r="I2571" t="s">
        <v>14</v>
      </c>
      <c r="J2571" t="s">
        <v>13</v>
      </c>
      <c r="K2571">
        <v>0.96750000000000003</v>
      </c>
      <c r="L2571">
        <f>表格2[[#This Row],[orient]]*(64/表格2[[#This Row],[pix_per_cell]])*(64/表格2[[#This Row],[pix_per_cell]])*IF(表格2[[#This Row],[hog_channel]]=" ALL", 3, 1)</f>
        <v>144</v>
      </c>
      <c r="M2571">
        <f>IF(表格2[[#This Row],[spatial_feat]] = " True",表格2[[#This Row],[spatial_size]]*表格2[[#This Row],[spatial_size]]*3, 0)</f>
        <v>0</v>
      </c>
      <c r="N2571">
        <f>IF(表格2[[#This Row],[hist_feat]] = " True", 表格2[[#This Row],[hist_bins]]*3, 0)</f>
        <v>0</v>
      </c>
      <c r="O2571">
        <f>表格2[[#This Row],[feature_len_hog]]+表格2[[#This Row],[feature_len_spatial]]+表格2[[#This Row],[feature_len_hist]]</f>
        <v>144</v>
      </c>
    </row>
    <row r="2572" spans="1:15" hidden="1" x14ac:dyDescent="0.25">
      <c r="A2572" t="s">
        <v>9</v>
      </c>
      <c r="B2572">
        <v>9</v>
      </c>
      <c r="C2572">
        <v>16</v>
      </c>
      <c r="D2572">
        <v>3</v>
      </c>
      <c r="E2572">
        <v>0</v>
      </c>
      <c r="F2572">
        <v>32</v>
      </c>
      <c r="G2572">
        <v>32</v>
      </c>
      <c r="H2572" t="s">
        <v>13</v>
      </c>
      <c r="I2572" t="s">
        <v>14</v>
      </c>
      <c r="J2572" t="s">
        <v>13</v>
      </c>
      <c r="K2572">
        <v>0.96750000000000003</v>
      </c>
      <c r="L2572">
        <f>表格2[[#This Row],[orient]]*(64/表格2[[#This Row],[pix_per_cell]])*(64/表格2[[#This Row],[pix_per_cell]])*IF(表格2[[#This Row],[hog_channel]]=" ALL", 3, 1)</f>
        <v>144</v>
      </c>
      <c r="M2572">
        <f>IF(表格2[[#This Row],[spatial_feat]] = " True",表格2[[#This Row],[spatial_size]]*表格2[[#This Row],[spatial_size]]*3, 0)</f>
        <v>3072</v>
      </c>
      <c r="N2572">
        <f>IF(表格2[[#This Row],[hist_feat]] = " True", 表格2[[#This Row],[hist_bins]]*3, 0)</f>
        <v>0</v>
      </c>
      <c r="O2572">
        <f>表格2[[#This Row],[feature_len_hog]]+表格2[[#This Row],[feature_len_spatial]]+表格2[[#This Row],[feature_len_hist]]</f>
        <v>3216</v>
      </c>
    </row>
    <row r="2573" spans="1:15" hidden="1" x14ac:dyDescent="0.25">
      <c r="A2573" t="s">
        <v>9</v>
      </c>
      <c r="B2573">
        <v>5</v>
      </c>
      <c r="C2573">
        <v>8</v>
      </c>
      <c r="D2573">
        <v>3</v>
      </c>
      <c r="E2573">
        <v>0</v>
      </c>
      <c r="F2573">
        <v>16</v>
      </c>
      <c r="G2573">
        <v>32</v>
      </c>
      <c r="H2573" t="s">
        <v>14</v>
      </c>
      <c r="I2573" t="s">
        <v>14</v>
      </c>
      <c r="J2573" t="s">
        <v>13</v>
      </c>
      <c r="K2573">
        <v>0.96750000000000003</v>
      </c>
      <c r="L2573">
        <f>表格2[[#This Row],[orient]]*(64/表格2[[#This Row],[pix_per_cell]])*(64/表格2[[#This Row],[pix_per_cell]])*IF(表格2[[#This Row],[hog_channel]]=" ALL", 3, 1)</f>
        <v>320</v>
      </c>
      <c r="M2573">
        <f>IF(表格2[[#This Row],[spatial_feat]] = " True",表格2[[#This Row],[spatial_size]]*表格2[[#This Row],[spatial_size]]*3, 0)</f>
        <v>0</v>
      </c>
      <c r="N2573">
        <f>IF(表格2[[#This Row],[hist_feat]] = " True", 表格2[[#This Row],[hist_bins]]*3, 0)</f>
        <v>0</v>
      </c>
      <c r="O2573">
        <f>表格2[[#This Row],[feature_len_hog]]+表格2[[#This Row],[feature_len_spatial]]+表格2[[#This Row],[feature_len_hist]]</f>
        <v>320</v>
      </c>
    </row>
    <row r="2574" spans="1:15" hidden="1" x14ac:dyDescent="0.25">
      <c r="A2574" t="s">
        <v>9</v>
      </c>
      <c r="B2574">
        <v>5</v>
      </c>
      <c r="C2574">
        <v>8</v>
      </c>
      <c r="D2574">
        <v>4</v>
      </c>
      <c r="E2574">
        <v>2</v>
      </c>
      <c r="F2574">
        <v>32</v>
      </c>
      <c r="G2574">
        <v>32</v>
      </c>
      <c r="H2574" t="s">
        <v>14</v>
      </c>
      <c r="I2574" t="s">
        <v>14</v>
      </c>
      <c r="J2574" t="s">
        <v>13</v>
      </c>
      <c r="K2574">
        <v>0.96750000000000003</v>
      </c>
      <c r="L2574">
        <f>表格2[[#This Row],[orient]]*(64/表格2[[#This Row],[pix_per_cell]])*(64/表格2[[#This Row],[pix_per_cell]])*IF(表格2[[#This Row],[hog_channel]]=" ALL", 3, 1)</f>
        <v>320</v>
      </c>
      <c r="M2574">
        <f>IF(表格2[[#This Row],[spatial_feat]] = " True",表格2[[#This Row],[spatial_size]]*表格2[[#This Row],[spatial_size]]*3, 0)</f>
        <v>0</v>
      </c>
      <c r="N2574">
        <f>IF(表格2[[#This Row],[hist_feat]] = " True", 表格2[[#This Row],[hist_bins]]*3, 0)</f>
        <v>0</v>
      </c>
      <c r="O2574">
        <f>表格2[[#This Row],[feature_len_hog]]+表格2[[#This Row],[feature_len_spatial]]+表格2[[#This Row],[feature_len_hist]]</f>
        <v>320</v>
      </c>
    </row>
    <row r="2575" spans="1:15" hidden="1" x14ac:dyDescent="0.25">
      <c r="A2575" t="s">
        <v>9</v>
      </c>
      <c r="B2575">
        <v>5</v>
      </c>
      <c r="C2575">
        <v>8</v>
      </c>
      <c r="D2575">
        <v>4</v>
      </c>
      <c r="E2575" t="s">
        <v>15</v>
      </c>
      <c r="F2575">
        <v>16</v>
      </c>
      <c r="G2575">
        <v>16</v>
      </c>
      <c r="H2575" t="s">
        <v>14</v>
      </c>
      <c r="I2575" t="s">
        <v>14</v>
      </c>
      <c r="J2575" t="s">
        <v>13</v>
      </c>
      <c r="K2575">
        <v>0.96750000000000003</v>
      </c>
      <c r="L2575">
        <f>表格2[[#This Row],[orient]]*(64/表格2[[#This Row],[pix_per_cell]])*(64/表格2[[#This Row],[pix_per_cell]])*IF(表格2[[#This Row],[hog_channel]]=" ALL", 3, 1)</f>
        <v>960</v>
      </c>
      <c r="M2575">
        <f>IF(表格2[[#This Row],[spatial_feat]] = " True",表格2[[#This Row],[spatial_size]]*表格2[[#This Row],[spatial_size]]*3, 0)</f>
        <v>0</v>
      </c>
      <c r="N2575">
        <f>IF(表格2[[#This Row],[hist_feat]] = " True", 表格2[[#This Row],[hist_bins]]*3, 0)</f>
        <v>0</v>
      </c>
      <c r="O2575">
        <f>表格2[[#This Row],[feature_len_hog]]+表格2[[#This Row],[feature_len_spatial]]+表格2[[#This Row],[feature_len_hist]]</f>
        <v>960</v>
      </c>
    </row>
    <row r="2576" spans="1:15" hidden="1" x14ac:dyDescent="0.25">
      <c r="A2576" t="s">
        <v>9</v>
      </c>
      <c r="B2576">
        <v>5</v>
      </c>
      <c r="C2576">
        <v>16</v>
      </c>
      <c r="D2576">
        <v>2</v>
      </c>
      <c r="E2576">
        <v>0</v>
      </c>
      <c r="F2576">
        <v>32</v>
      </c>
      <c r="G2576">
        <v>16</v>
      </c>
      <c r="H2576" t="s">
        <v>14</v>
      </c>
      <c r="I2576" t="s">
        <v>14</v>
      </c>
      <c r="J2576" t="s">
        <v>13</v>
      </c>
      <c r="K2576">
        <v>0.96750000000000003</v>
      </c>
      <c r="L2576">
        <f>表格2[[#This Row],[orient]]*(64/表格2[[#This Row],[pix_per_cell]])*(64/表格2[[#This Row],[pix_per_cell]])*IF(表格2[[#This Row],[hog_channel]]=" ALL", 3, 1)</f>
        <v>80</v>
      </c>
      <c r="M2576">
        <f>IF(表格2[[#This Row],[spatial_feat]] = " True",表格2[[#This Row],[spatial_size]]*表格2[[#This Row],[spatial_size]]*3, 0)</f>
        <v>0</v>
      </c>
      <c r="N2576">
        <f>IF(表格2[[#This Row],[hist_feat]] = " True", 表格2[[#This Row],[hist_bins]]*3, 0)</f>
        <v>0</v>
      </c>
      <c r="O2576">
        <f>表格2[[#This Row],[feature_len_hog]]+表格2[[#This Row],[feature_len_spatial]]+表格2[[#This Row],[feature_len_hist]]</f>
        <v>80</v>
      </c>
    </row>
    <row r="2577" spans="1:15" hidden="1" x14ac:dyDescent="0.25">
      <c r="A2577" t="s">
        <v>9</v>
      </c>
      <c r="B2577">
        <v>5</v>
      </c>
      <c r="C2577">
        <v>16</v>
      </c>
      <c r="D2577">
        <v>2</v>
      </c>
      <c r="E2577">
        <v>1</v>
      </c>
      <c r="F2577">
        <v>32</v>
      </c>
      <c r="G2577">
        <v>16</v>
      </c>
      <c r="H2577" t="s">
        <v>14</v>
      </c>
      <c r="I2577" t="s">
        <v>14</v>
      </c>
      <c r="J2577" t="s">
        <v>13</v>
      </c>
      <c r="K2577">
        <v>0.96750000000000003</v>
      </c>
      <c r="L2577">
        <f>表格2[[#This Row],[orient]]*(64/表格2[[#This Row],[pix_per_cell]])*(64/表格2[[#This Row],[pix_per_cell]])*IF(表格2[[#This Row],[hog_channel]]=" ALL", 3, 1)</f>
        <v>80</v>
      </c>
      <c r="M2577">
        <f>IF(表格2[[#This Row],[spatial_feat]] = " True",表格2[[#This Row],[spatial_size]]*表格2[[#This Row],[spatial_size]]*3, 0)</f>
        <v>0</v>
      </c>
      <c r="N2577">
        <f>IF(表格2[[#This Row],[hist_feat]] = " True", 表格2[[#This Row],[hist_bins]]*3, 0)</f>
        <v>0</v>
      </c>
      <c r="O2577">
        <f>表格2[[#This Row],[feature_len_hog]]+表格2[[#This Row],[feature_len_spatial]]+表格2[[#This Row],[feature_len_hist]]</f>
        <v>80</v>
      </c>
    </row>
    <row r="2578" spans="1:15" hidden="1" x14ac:dyDescent="0.25">
      <c r="A2578" t="s">
        <v>9</v>
      </c>
      <c r="B2578">
        <v>5</v>
      </c>
      <c r="C2578">
        <v>16</v>
      </c>
      <c r="D2578">
        <v>2</v>
      </c>
      <c r="E2578" t="s">
        <v>15</v>
      </c>
      <c r="F2578">
        <v>32</v>
      </c>
      <c r="G2578">
        <v>32</v>
      </c>
      <c r="H2578" t="s">
        <v>14</v>
      </c>
      <c r="I2578" t="s">
        <v>14</v>
      </c>
      <c r="J2578" t="s">
        <v>13</v>
      </c>
      <c r="K2578">
        <v>0.96750000000000003</v>
      </c>
      <c r="L2578">
        <f>表格2[[#This Row],[orient]]*(64/表格2[[#This Row],[pix_per_cell]])*(64/表格2[[#This Row],[pix_per_cell]])*IF(表格2[[#This Row],[hog_channel]]=" ALL", 3, 1)</f>
        <v>240</v>
      </c>
      <c r="M2578">
        <f>IF(表格2[[#This Row],[spatial_feat]] = " True",表格2[[#This Row],[spatial_size]]*表格2[[#This Row],[spatial_size]]*3, 0)</f>
        <v>0</v>
      </c>
      <c r="N2578">
        <f>IF(表格2[[#This Row],[hist_feat]] = " True", 表格2[[#This Row],[hist_bins]]*3, 0)</f>
        <v>0</v>
      </c>
      <c r="O2578">
        <f>表格2[[#This Row],[feature_len_hog]]+表格2[[#This Row],[feature_len_spatial]]+表格2[[#This Row],[feature_len_hist]]</f>
        <v>240</v>
      </c>
    </row>
    <row r="2579" spans="1:15" hidden="1" x14ac:dyDescent="0.25">
      <c r="A2579" t="s">
        <v>9</v>
      </c>
      <c r="B2579">
        <v>5</v>
      </c>
      <c r="C2579">
        <v>16</v>
      </c>
      <c r="D2579">
        <v>3</v>
      </c>
      <c r="E2579">
        <v>0</v>
      </c>
      <c r="F2579">
        <v>16</v>
      </c>
      <c r="G2579">
        <v>32</v>
      </c>
      <c r="H2579" t="s">
        <v>13</v>
      </c>
      <c r="I2579" t="s">
        <v>14</v>
      </c>
      <c r="J2579" t="s">
        <v>13</v>
      </c>
      <c r="K2579">
        <v>0.96750000000000003</v>
      </c>
      <c r="L2579">
        <f>表格2[[#This Row],[orient]]*(64/表格2[[#This Row],[pix_per_cell]])*(64/表格2[[#This Row],[pix_per_cell]])*IF(表格2[[#This Row],[hog_channel]]=" ALL", 3, 1)</f>
        <v>80</v>
      </c>
      <c r="M2579">
        <f>IF(表格2[[#This Row],[spatial_feat]] = " True",表格2[[#This Row],[spatial_size]]*表格2[[#This Row],[spatial_size]]*3, 0)</f>
        <v>768</v>
      </c>
      <c r="N2579">
        <f>IF(表格2[[#This Row],[hist_feat]] = " True", 表格2[[#This Row],[hist_bins]]*3, 0)</f>
        <v>0</v>
      </c>
      <c r="O2579">
        <f>表格2[[#This Row],[feature_len_hog]]+表格2[[#This Row],[feature_len_spatial]]+表格2[[#This Row],[feature_len_hist]]</f>
        <v>848</v>
      </c>
    </row>
    <row r="2580" spans="1:15" hidden="1" x14ac:dyDescent="0.25">
      <c r="A2580" t="s">
        <v>9</v>
      </c>
      <c r="B2580">
        <v>5</v>
      </c>
      <c r="C2580">
        <v>16</v>
      </c>
      <c r="D2580">
        <v>3</v>
      </c>
      <c r="E2580">
        <v>0</v>
      </c>
      <c r="F2580">
        <v>32</v>
      </c>
      <c r="G2580">
        <v>32</v>
      </c>
      <c r="H2580" t="s">
        <v>14</v>
      </c>
      <c r="I2580" t="s">
        <v>14</v>
      </c>
      <c r="J2580" t="s">
        <v>13</v>
      </c>
      <c r="K2580">
        <v>0.96750000000000003</v>
      </c>
      <c r="L2580">
        <f>表格2[[#This Row],[orient]]*(64/表格2[[#This Row],[pix_per_cell]])*(64/表格2[[#This Row],[pix_per_cell]])*IF(表格2[[#This Row],[hog_channel]]=" ALL", 3, 1)</f>
        <v>80</v>
      </c>
      <c r="M2580">
        <f>IF(表格2[[#This Row],[spatial_feat]] = " True",表格2[[#This Row],[spatial_size]]*表格2[[#This Row],[spatial_size]]*3, 0)</f>
        <v>0</v>
      </c>
      <c r="N2580">
        <f>IF(表格2[[#This Row],[hist_feat]] = " True", 表格2[[#This Row],[hist_bins]]*3, 0)</f>
        <v>0</v>
      </c>
      <c r="O2580">
        <f>表格2[[#This Row],[feature_len_hog]]+表格2[[#This Row],[feature_len_spatial]]+表格2[[#This Row],[feature_len_hist]]</f>
        <v>80</v>
      </c>
    </row>
    <row r="2581" spans="1:15" hidden="1" x14ac:dyDescent="0.25">
      <c r="A2581" t="s">
        <v>9</v>
      </c>
      <c r="B2581">
        <v>5</v>
      </c>
      <c r="C2581">
        <v>16</v>
      </c>
      <c r="D2581">
        <v>3</v>
      </c>
      <c r="E2581">
        <v>2</v>
      </c>
      <c r="F2581">
        <v>16</v>
      </c>
      <c r="G2581">
        <v>32</v>
      </c>
      <c r="H2581" t="s">
        <v>14</v>
      </c>
      <c r="I2581" t="s">
        <v>14</v>
      </c>
      <c r="J2581" t="s">
        <v>13</v>
      </c>
      <c r="K2581">
        <v>0.96750000000000003</v>
      </c>
      <c r="L2581">
        <f>表格2[[#This Row],[orient]]*(64/表格2[[#This Row],[pix_per_cell]])*(64/表格2[[#This Row],[pix_per_cell]])*IF(表格2[[#This Row],[hog_channel]]=" ALL", 3, 1)</f>
        <v>80</v>
      </c>
      <c r="M2581">
        <f>IF(表格2[[#This Row],[spatial_feat]] = " True",表格2[[#This Row],[spatial_size]]*表格2[[#This Row],[spatial_size]]*3, 0)</f>
        <v>0</v>
      </c>
      <c r="N2581">
        <f>IF(表格2[[#This Row],[hist_feat]] = " True", 表格2[[#This Row],[hist_bins]]*3, 0)</f>
        <v>0</v>
      </c>
      <c r="O2581">
        <f>表格2[[#This Row],[feature_len_hog]]+表格2[[#This Row],[feature_len_spatial]]+表格2[[#This Row],[feature_len_hist]]</f>
        <v>80</v>
      </c>
    </row>
    <row r="2582" spans="1:15" hidden="1" x14ac:dyDescent="0.25">
      <c r="A2582" t="s">
        <v>9</v>
      </c>
      <c r="B2582">
        <v>5</v>
      </c>
      <c r="C2582">
        <v>16</v>
      </c>
      <c r="D2582">
        <v>3</v>
      </c>
      <c r="E2582" t="s">
        <v>15</v>
      </c>
      <c r="F2582">
        <v>32</v>
      </c>
      <c r="G2582">
        <v>32</v>
      </c>
      <c r="H2582" t="s">
        <v>14</v>
      </c>
      <c r="I2582" t="s">
        <v>14</v>
      </c>
      <c r="J2582" t="s">
        <v>13</v>
      </c>
      <c r="K2582">
        <v>0.96750000000000003</v>
      </c>
      <c r="L2582">
        <f>表格2[[#This Row],[orient]]*(64/表格2[[#This Row],[pix_per_cell]])*(64/表格2[[#This Row],[pix_per_cell]])*IF(表格2[[#This Row],[hog_channel]]=" ALL", 3, 1)</f>
        <v>240</v>
      </c>
      <c r="M2582">
        <f>IF(表格2[[#This Row],[spatial_feat]] = " True",表格2[[#This Row],[spatial_size]]*表格2[[#This Row],[spatial_size]]*3, 0)</f>
        <v>0</v>
      </c>
      <c r="N2582">
        <f>IF(表格2[[#This Row],[hist_feat]] = " True", 表格2[[#This Row],[hist_bins]]*3, 0)</f>
        <v>0</v>
      </c>
      <c r="O2582">
        <f>表格2[[#This Row],[feature_len_hog]]+表格2[[#This Row],[feature_len_spatial]]+表格2[[#This Row],[feature_len_hist]]</f>
        <v>240</v>
      </c>
    </row>
    <row r="2583" spans="1:15" hidden="1" x14ac:dyDescent="0.25">
      <c r="A2583" t="s">
        <v>9</v>
      </c>
      <c r="B2583">
        <v>5</v>
      </c>
      <c r="C2583">
        <v>16</v>
      </c>
      <c r="D2583">
        <v>4</v>
      </c>
      <c r="E2583">
        <v>2</v>
      </c>
      <c r="F2583">
        <v>16</v>
      </c>
      <c r="G2583">
        <v>16</v>
      </c>
      <c r="H2583" t="s">
        <v>13</v>
      </c>
      <c r="I2583" t="s">
        <v>14</v>
      </c>
      <c r="J2583" t="s">
        <v>13</v>
      </c>
      <c r="K2583">
        <v>0.96750000000000003</v>
      </c>
      <c r="L2583">
        <f>表格2[[#This Row],[orient]]*(64/表格2[[#This Row],[pix_per_cell]])*(64/表格2[[#This Row],[pix_per_cell]])*IF(表格2[[#This Row],[hog_channel]]=" ALL", 3, 1)</f>
        <v>80</v>
      </c>
      <c r="M2583">
        <f>IF(表格2[[#This Row],[spatial_feat]] = " True",表格2[[#This Row],[spatial_size]]*表格2[[#This Row],[spatial_size]]*3, 0)</f>
        <v>768</v>
      </c>
      <c r="N2583">
        <f>IF(表格2[[#This Row],[hist_feat]] = " True", 表格2[[#This Row],[hist_bins]]*3, 0)</f>
        <v>0</v>
      </c>
      <c r="O2583">
        <f>表格2[[#This Row],[feature_len_hog]]+表格2[[#This Row],[feature_len_spatial]]+表格2[[#This Row],[feature_len_hist]]</f>
        <v>848</v>
      </c>
    </row>
    <row r="2584" spans="1:15" hidden="1" x14ac:dyDescent="0.25">
      <c r="A2584" t="s">
        <v>12</v>
      </c>
      <c r="B2584">
        <v>9</v>
      </c>
      <c r="C2584">
        <v>8</v>
      </c>
      <c r="D2584">
        <v>3</v>
      </c>
      <c r="E2584">
        <v>2</v>
      </c>
      <c r="F2584">
        <v>16</v>
      </c>
      <c r="G2584">
        <v>16</v>
      </c>
      <c r="H2584" t="s">
        <v>14</v>
      </c>
      <c r="I2584" t="s">
        <v>13</v>
      </c>
      <c r="J2584" t="s">
        <v>13</v>
      </c>
      <c r="K2584">
        <v>0.96750000000000003</v>
      </c>
      <c r="L2584">
        <f>表格2[[#This Row],[orient]]*(64/表格2[[#This Row],[pix_per_cell]])*(64/表格2[[#This Row],[pix_per_cell]])*IF(表格2[[#This Row],[hog_channel]]=" ALL", 3, 1)</f>
        <v>576</v>
      </c>
      <c r="M2584">
        <f>IF(表格2[[#This Row],[spatial_feat]] = " True",表格2[[#This Row],[spatial_size]]*表格2[[#This Row],[spatial_size]]*3, 0)</f>
        <v>0</v>
      </c>
      <c r="N2584">
        <f>IF(表格2[[#This Row],[hist_feat]] = " True", 表格2[[#This Row],[hist_bins]]*3, 0)</f>
        <v>48</v>
      </c>
      <c r="O2584">
        <f>表格2[[#This Row],[feature_len_hog]]+表格2[[#This Row],[feature_len_spatial]]+表格2[[#This Row],[feature_len_hist]]</f>
        <v>624</v>
      </c>
    </row>
    <row r="2585" spans="1:15" hidden="1" x14ac:dyDescent="0.25">
      <c r="A2585" t="s">
        <v>12</v>
      </c>
      <c r="B2585">
        <v>9</v>
      </c>
      <c r="C2585">
        <v>16</v>
      </c>
      <c r="D2585">
        <v>4</v>
      </c>
      <c r="E2585">
        <v>0</v>
      </c>
      <c r="F2585">
        <v>16</v>
      </c>
      <c r="G2585">
        <v>32</v>
      </c>
      <c r="H2585" t="s">
        <v>14</v>
      </c>
      <c r="I2585" t="s">
        <v>14</v>
      </c>
      <c r="J2585" t="s">
        <v>13</v>
      </c>
      <c r="K2585">
        <v>0.96750000000000003</v>
      </c>
      <c r="L2585">
        <f>表格2[[#This Row],[orient]]*(64/表格2[[#This Row],[pix_per_cell]])*(64/表格2[[#This Row],[pix_per_cell]])*IF(表格2[[#This Row],[hog_channel]]=" ALL", 3, 1)</f>
        <v>144</v>
      </c>
      <c r="M2585">
        <f>IF(表格2[[#This Row],[spatial_feat]] = " True",表格2[[#This Row],[spatial_size]]*表格2[[#This Row],[spatial_size]]*3, 0)</f>
        <v>0</v>
      </c>
      <c r="N2585">
        <f>IF(表格2[[#This Row],[hist_feat]] = " True", 表格2[[#This Row],[hist_bins]]*3, 0)</f>
        <v>0</v>
      </c>
      <c r="O2585">
        <f>表格2[[#This Row],[feature_len_hog]]+表格2[[#This Row],[feature_len_spatial]]+表格2[[#This Row],[feature_len_hist]]</f>
        <v>144</v>
      </c>
    </row>
    <row r="2586" spans="1:15" hidden="1" x14ac:dyDescent="0.25">
      <c r="A2586" t="s">
        <v>12</v>
      </c>
      <c r="B2586">
        <v>9</v>
      </c>
      <c r="C2586">
        <v>16</v>
      </c>
      <c r="D2586">
        <v>4</v>
      </c>
      <c r="E2586">
        <v>2</v>
      </c>
      <c r="F2586">
        <v>16</v>
      </c>
      <c r="G2586">
        <v>32</v>
      </c>
      <c r="H2586" t="s">
        <v>13</v>
      </c>
      <c r="I2586" t="s">
        <v>14</v>
      </c>
      <c r="J2586" t="s">
        <v>13</v>
      </c>
      <c r="K2586">
        <v>0.96750000000000003</v>
      </c>
      <c r="L2586">
        <f>表格2[[#This Row],[orient]]*(64/表格2[[#This Row],[pix_per_cell]])*(64/表格2[[#This Row],[pix_per_cell]])*IF(表格2[[#This Row],[hog_channel]]=" ALL", 3, 1)</f>
        <v>144</v>
      </c>
      <c r="M2586">
        <f>IF(表格2[[#This Row],[spatial_feat]] = " True",表格2[[#This Row],[spatial_size]]*表格2[[#This Row],[spatial_size]]*3, 0)</f>
        <v>768</v>
      </c>
      <c r="N2586">
        <f>IF(表格2[[#This Row],[hist_feat]] = " True", 表格2[[#This Row],[hist_bins]]*3, 0)</f>
        <v>0</v>
      </c>
      <c r="O2586">
        <f>表格2[[#This Row],[feature_len_hog]]+表格2[[#This Row],[feature_len_spatial]]+表格2[[#This Row],[feature_len_hist]]</f>
        <v>912</v>
      </c>
    </row>
    <row r="2587" spans="1:15" hidden="1" x14ac:dyDescent="0.25">
      <c r="A2587" t="s">
        <v>12</v>
      </c>
      <c r="B2587">
        <v>5</v>
      </c>
      <c r="C2587">
        <v>8</v>
      </c>
      <c r="D2587">
        <v>2</v>
      </c>
      <c r="E2587">
        <v>0</v>
      </c>
      <c r="F2587">
        <v>32</v>
      </c>
      <c r="G2587">
        <v>16</v>
      </c>
      <c r="H2587" t="s">
        <v>14</v>
      </c>
      <c r="I2587" t="s">
        <v>14</v>
      </c>
      <c r="J2587" t="s">
        <v>13</v>
      </c>
      <c r="K2587">
        <v>0.96750000000000003</v>
      </c>
      <c r="L2587">
        <f>表格2[[#This Row],[orient]]*(64/表格2[[#This Row],[pix_per_cell]])*(64/表格2[[#This Row],[pix_per_cell]])*IF(表格2[[#This Row],[hog_channel]]=" ALL", 3, 1)</f>
        <v>320</v>
      </c>
      <c r="M2587">
        <f>IF(表格2[[#This Row],[spatial_feat]] = " True",表格2[[#This Row],[spatial_size]]*表格2[[#This Row],[spatial_size]]*3, 0)</f>
        <v>0</v>
      </c>
      <c r="N2587">
        <f>IF(表格2[[#This Row],[hist_feat]] = " True", 表格2[[#This Row],[hist_bins]]*3, 0)</f>
        <v>0</v>
      </c>
      <c r="O2587">
        <f>表格2[[#This Row],[feature_len_hog]]+表格2[[#This Row],[feature_len_spatial]]+表格2[[#This Row],[feature_len_hist]]</f>
        <v>320</v>
      </c>
    </row>
    <row r="2588" spans="1:15" hidden="1" x14ac:dyDescent="0.25">
      <c r="A2588" t="s">
        <v>12</v>
      </c>
      <c r="B2588">
        <v>5</v>
      </c>
      <c r="C2588">
        <v>8</v>
      </c>
      <c r="D2588">
        <v>4</v>
      </c>
      <c r="E2588">
        <v>2</v>
      </c>
      <c r="F2588">
        <v>16</v>
      </c>
      <c r="G2588">
        <v>32</v>
      </c>
      <c r="H2588" t="s">
        <v>13</v>
      </c>
      <c r="I2588" t="s">
        <v>14</v>
      </c>
      <c r="J2588" t="s">
        <v>13</v>
      </c>
      <c r="K2588">
        <v>0.96750000000000003</v>
      </c>
      <c r="L2588">
        <f>表格2[[#This Row],[orient]]*(64/表格2[[#This Row],[pix_per_cell]])*(64/表格2[[#This Row],[pix_per_cell]])*IF(表格2[[#This Row],[hog_channel]]=" ALL", 3, 1)</f>
        <v>320</v>
      </c>
      <c r="M2588">
        <f>IF(表格2[[#This Row],[spatial_feat]] = " True",表格2[[#This Row],[spatial_size]]*表格2[[#This Row],[spatial_size]]*3, 0)</f>
        <v>768</v>
      </c>
      <c r="N2588">
        <f>IF(表格2[[#This Row],[hist_feat]] = " True", 表格2[[#This Row],[hist_bins]]*3, 0)</f>
        <v>0</v>
      </c>
      <c r="O2588">
        <f>表格2[[#This Row],[feature_len_hog]]+表格2[[#This Row],[feature_len_spatial]]+表格2[[#This Row],[feature_len_hist]]</f>
        <v>1088</v>
      </c>
    </row>
    <row r="2589" spans="1:15" hidden="1" x14ac:dyDescent="0.25">
      <c r="A2589" t="s">
        <v>12</v>
      </c>
      <c r="B2589">
        <v>5</v>
      </c>
      <c r="C2589">
        <v>16</v>
      </c>
      <c r="D2589">
        <v>2</v>
      </c>
      <c r="E2589">
        <v>0</v>
      </c>
      <c r="F2589">
        <v>16</v>
      </c>
      <c r="G2589">
        <v>16</v>
      </c>
      <c r="H2589" t="s">
        <v>14</v>
      </c>
      <c r="I2589" t="s">
        <v>14</v>
      </c>
      <c r="J2589" t="s">
        <v>13</v>
      </c>
      <c r="K2589">
        <v>0.96750000000000003</v>
      </c>
      <c r="L2589">
        <f>表格2[[#This Row],[orient]]*(64/表格2[[#This Row],[pix_per_cell]])*(64/表格2[[#This Row],[pix_per_cell]])*IF(表格2[[#This Row],[hog_channel]]=" ALL", 3, 1)</f>
        <v>80</v>
      </c>
      <c r="M2589">
        <f>IF(表格2[[#This Row],[spatial_feat]] = " True",表格2[[#This Row],[spatial_size]]*表格2[[#This Row],[spatial_size]]*3, 0)</f>
        <v>0</v>
      </c>
      <c r="N2589">
        <f>IF(表格2[[#This Row],[hist_feat]] = " True", 表格2[[#This Row],[hist_bins]]*3, 0)</f>
        <v>0</v>
      </c>
      <c r="O2589">
        <f>表格2[[#This Row],[feature_len_hog]]+表格2[[#This Row],[feature_len_spatial]]+表格2[[#This Row],[feature_len_hist]]</f>
        <v>80</v>
      </c>
    </row>
    <row r="2590" spans="1:15" hidden="1" x14ac:dyDescent="0.25">
      <c r="A2590" t="s">
        <v>12</v>
      </c>
      <c r="B2590">
        <v>5</v>
      </c>
      <c r="C2590">
        <v>16</v>
      </c>
      <c r="D2590">
        <v>2</v>
      </c>
      <c r="E2590">
        <v>0</v>
      </c>
      <c r="F2590">
        <v>32</v>
      </c>
      <c r="G2590">
        <v>16</v>
      </c>
      <c r="H2590" t="s">
        <v>14</v>
      </c>
      <c r="I2590" t="s">
        <v>14</v>
      </c>
      <c r="J2590" t="s">
        <v>13</v>
      </c>
      <c r="K2590">
        <v>0.96750000000000003</v>
      </c>
      <c r="L2590">
        <f>表格2[[#This Row],[orient]]*(64/表格2[[#This Row],[pix_per_cell]])*(64/表格2[[#This Row],[pix_per_cell]])*IF(表格2[[#This Row],[hog_channel]]=" ALL", 3, 1)</f>
        <v>80</v>
      </c>
      <c r="M2590">
        <f>IF(表格2[[#This Row],[spatial_feat]] = " True",表格2[[#This Row],[spatial_size]]*表格2[[#This Row],[spatial_size]]*3, 0)</f>
        <v>0</v>
      </c>
      <c r="N2590">
        <f>IF(表格2[[#This Row],[hist_feat]] = " True", 表格2[[#This Row],[hist_bins]]*3, 0)</f>
        <v>0</v>
      </c>
      <c r="O2590">
        <f>表格2[[#This Row],[feature_len_hog]]+表格2[[#This Row],[feature_len_spatial]]+表格2[[#This Row],[feature_len_hist]]</f>
        <v>80</v>
      </c>
    </row>
    <row r="2591" spans="1:15" hidden="1" x14ac:dyDescent="0.25">
      <c r="A2591" t="s">
        <v>11</v>
      </c>
      <c r="B2591">
        <v>9</v>
      </c>
      <c r="C2591">
        <v>8</v>
      </c>
      <c r="D2591">
        <v>4</v>
      </c>
      <c r="E2591">
        <v>0</v>
      </c>
      <c r="F2591">
        <v>32</v>
      </c>
      <c r="G2591">
        <v>32</v>
      </c>
      <c r="H2591" t="s">
        <v>14</v>
      </c>
      <c r="I2591" t="s">
        <v>14</v>
      </c>
      <c r="J2591" t="s">
        <v>13</v>
      </c>
      <c r="K2591">
        <v>0.96750000000000003</v>
      </c>
      <c r="L2591">
        <f>表格2[[#This Row],[orient]]*(64/表格2[[#This Row],[pix_per_cell]])*(64/表格2[[#This Row],[pix_per_cell]])*IF(表格2[[#This Row],[hog_channel]]=" ALL", 3, 1)</f>
        <v>576</v>
      </c>
      <c r="M2591">
        <f>IF(表格2[[#This Row],[spatial_feat]] = " True",表格2[[#This Row],[spatial_size]]*表格2[[#This Row],[spatial_size]]*3, 0)</f>
        <v>0</v>
      </c>
      <c r="N2591">
        <f>IF(表格2[[#This Row],[hist_feat]] = " True", 表格2[[#This Row],[hist_bins]]*3, 0)</f>
        <v>0</v>
      </c>
      <c r="O2591">
        <f>表格2[[#This Row],[feature_len_hog]]+表格2[[#This Row],[feature_len_spatial]]+表格2[[#This Row],[feature_len_hist]]</f>
        <v>576</v>
      </c>
    </row>
    <row r="2592" spans="1:15" hidden="1" x14ac:dyDescent="0.25">
      <c r="A2592" t="s">
        <v>11</v>
      </c>
      <c r="B2592">
        <v>9</v>
      </c>
      <c r="C2592">
        <v>16</v>
      </c>
      <c r="D2592">
        <v>3</v>
      </c>
      <c r="E2592">
        <v>0</v>
      </c>
      <c r="F2592">
        <v>32</v>
      </c>
      <c r="G2592">
        <v>32</v>
      </c>
      <c r="H2592" t="s">
        <v>14</v>
      </c>
      <c r="I2592" t="s">
        <v>14</v>
      </c>
      <c r="J2592" t="s">
        <v>13</v>
      </c>
      <c r="K2592">
        <v>0.96750000000000003</v>
      </c>
      <c r="L2592">
        <f>表格2[[#This Row],[orient]]*(64/表格2[[#This Row],[pix_per_cell]])*(64/表格2[[#This Row],[pix_per_cell]])*IF(表格2[[#This Row],[hog_channel]]=" ALL", 3, 1)</f>
        <v>144</v>
      </c>
      <c r="M2592">
        <f>IF(表格2[[#This Row],[spatial_feat]] = " True",表格2[[#This Row],[spatial_size]]*表格2[[#This Row],[spatial_size]]*3, 0)</f>
        <v>0</v>
      </c>
      <c r="N2592">
        <f>IF(表格2[[#This Row],[hist_feat]] = " True", 表格2[[#This Row],[hist_bins]]*3, 0)</f>
        <v>0</v>
      </c>
      <c r="O2592">
        <f>表格2[[#This Row],[feature_len_hog]]+表格2[[#This Row],[feature_len_spatial]]+表格2[[#This Row],[feature_len_hist]]</f>
        <v>144</v>
      </c>
    </row>
    <row r="2593" spans="1:15" hidden="1" x14ac:dyDescent="0.25">
      <c r="A2593" t="s">
        <v>11</v>
      </c>
      <c r="B2593">
        <v>9</v>
      </c>
      <c r="C2593">
        <v>16</v>
      </c>
      <c r="D2593">
        <v>3</v>
      </c>
      <c r="E2593" t="s">
        <v>15</v>
      </c>
      <c r="F2593">
        <v>32</v>
      </c>
      <c r="G2593">
        <v>32</v>
      </c>
      <c r="H2593" t="s">
        <v>14</v>
      </c>
      <c r="I2593" t="s">
        <v>14</v>
      </c>
      <c r="J2593" t="s">
        <v>13</v>
      </c>
      <c r="K2593">
        <v>0.96750000000000003</v>
      </c>
      <c r="L2593">
        <f>表格2[[#This Row],[orient]]*(64/表格2[[#This Row],[pix_per_cell]])*(64/表格2[[#This Row],[pix_per_cell]])*IF(表格2[[#This Row],[hog_channel]]=" ALL", 3, 1)</f>
        <v>432</v>
      </c>
      <c r="M2593">
        <f>IF(表格2[[#This Row],[spatial_feat]] = " True",表格2[[#This Row],[spatial_size]]*表格2[[#This Row],[spatial_size]]*3, 0)</f>
        <v>0</v>
      </c>
      <c r="N2593">
        <f>IF(表格2[[#This Row],[hist_feat]] = " True", 表格2[[#This Row],[hist_bins]]*3, 0)</f>
        <v>0</v>
      </c>
      <c r="O2593">
        <f>表格2[[#This Row],[feature_len_hog]]+表格2[[#This Row],[feature_len_spatial]]+表格2[[#This Row],[feature_len_hist]]</f>
        <v>432</v>
      </c>
    </row>
    <row r="2594" spans="1:15" hidden="1" x14ac:dyDescent="0.25">
      <c r="A2594" t="s">
        <v>11</v>
      </c>
      <c r="B2594">
        <v>5</v>
      </c>
      <c r="C2594">
        <v>8</v>
      </c>
      <c r="D2594">
        <v>3</v>
      </c>
      <c r="E2594">
        <v>0</v>
      </c>
      <c r="F2594">
        <v>16</v>
      </c>
      <c r="G2594">
        <v>32</v>
      </c>
      <c r="H2594" t="s">
        <v>14</v>
      </c>
      <c r="I2594" t="s">
        <v>14</v>
      </c>
      <c r="J2594" t="s">
        <v>13</v>
      </c>
      <c r="K2594">
        <v>0.96750000000000003</v>
      </c>
      <c r="L2594">
        <f>表格2[[#This Row],[orient]]*(64/表格2[[#This Row],[pix_per_cell]])*(64/表格2[[#This Row],[pix_per_cell]])*IF(表格2[[#This Row],[hog_channel]]=" ALL", 3, 1)</f>
        <v>320</v>
      </c>
      <c r="M2594">
        <f>IF(表格2[[#This Row],[spatial_feat]] = " True",表格2[[#This Row],[spatial_size]]*表格2[[#This Row],[spatial_size]]*3, 0)</f>
        <v>0</v>
      </c>
      <c r="N2594">
        <f>IF(表格2[[#This Row],[hist_feat]] = " True", 表格2[[#This Row],[hist_bins]]*3, 0)</f>
        <v>0</v>
      </c>
      <c r="O2594">
        <f>表格2[[#This Row],[feature_len_hog]]+表格2[[#This Row],[feature_len_spatial]]+表格2[[#This Row],[feature_len_hist]]</f>
        <v>320</v>
      </c>
    </row>
    <row r="2595" spans="1:15" hidden="1" x14ac:dyDescent="0.25">
      <c r="A2595" t="s">
        <v>11</v>
      </c>
      <c r="B2595">
        <v>5</v>
      </c>
      <c r="C2595">
        <v>16</v>
      </c>
      <c r="D2595">
        <v>3</v>
      </c>
      <c r="E2595">
        <v>0</v>
      </c>
      <c r="F2595">
        <v>16</v>
      </c>
      <c r="G2595">
        <v>16</v>
      </c>
      <c r="H2595" t="s">
        <v>14</v>
      </c>
      <c r="I2595" t="s">
        <v>14</v>
      </c>
      <c r="J2595" t="s">
        <v>13</v>
      </c>
      <c r="K2595">
        <v>0.96750000000000003</v>
      </c>
      <c r="L2595">
        <f>表格2[[#This Row],[orient]]*(64/表格2[[#This Row],[pix_per_cell]])*(64/表格2[[#This Row],[pix_per_cell]])*IF(表格2[[#This Row],[hog_channel]]=" ALL", 3, 1)</f>
        <v>80</v>
      </c>
      <c r="M2595">
        <f>IF(表格2[[#This Row],[spatial_feat]] = " True",表格2[[#This Row],[spatial_size]]*表格2[[#This Row],[spatial_size]]*3, 0)</f>
        <v>0</v>
      </c>
      <c r="N2595">
        <f>IF(表格2[[#This Row],[hist_feat]] = " True", 表格2[[#This Row],[hist_bins]]*3, 0)</f>
        <v>0</v>
      </c>
      <c r="O2595">
        <f>表格2[[#This Row],[feature_len_hog]]+表格2[[#This Row],[feature_len_spatial]]+表格2[[#This Row],[feature_len_hist]]</f>
        <v>80</v>
      </c>
    </row>
    <row r="2596" spans="1:15" hidden="1" x14ac:dyDescent="0.25">
      <c r="A2596" t="s">
        <v>11</v>
      </c>
      <c r="B2596">
        <v>5</v>
      </c>
      <c r="C2596">
        <v>16</v>
      </c>
      <c r="D2596">
        <v>4</v>
      </c>
      <c r="E2596">
        <v>2</v>
      </c>
      <c r="F2596">
        <v>16</v>
      </c>
      <c r="G2596">
        <v>32</v>
      </c>
      <c r="H2596" t="s">
        <v>13</v>
      </c>
      <c r="I2596" t="s">
        <v>14</v>
      </c>
      <c r="J2596" t="s">
        <v>13</v>
      </c>
      <c r="K2596">
        <v>0.96750000000000003</v>
      </c>
      <c r="L2596">
        <f>表格2[[#This Row],[orient]]*(64/表格2[[#This Row],[pix_per_cell]])*(64/表格2[[#This Row],[pix_per_cell]])*IF(表格2[[#This Row],[hog_channel]]=" ALL", 3, 1)</f>
        <v>80</v>
      </c>
      <c r="M2596">
        <f>IF(表格2[[#This Row],[spatial_feat]] = " True",表格2[[#This Row],[spatial_size]]*表格2[[#This Row],[spatial_size]]*3, 0)</f>
        <v>768</v>
      </c>
      <c r="N2596">
        <f>IF(表格2[[#This Row],[hist_feat]] = " True", 表格2[[#This Row],[hist_bins]]*3, 0)</f>
        <v>0</v>
      </c>
      <c r="O2596">
        <f>表格2[[#This Row],[feature_len_hog]]+表格2[[#This Row],[feature_len_spatial]]+表格2[[#This Row],[feature_len_hist]]</f>
        <v>848</v>
      </c>
    </row>
    <row r="2597" spans="1:15" hidden="1" x14ac:dyDescent="0.25">
      <c r="A2597" t="s">
        <v>10</v>
      </c>
      <c r="B2597">
        <v>9</v>
      </c>
      <c r="C2597">
        <v>8</v>
      </c>
      <c r="D2597">
        <v>2</v>
      </c>
      <c r="E2597">
        <v>1</v>
      </c>
      <c r="F2597">
        <v>16</v>
      </c>
      <c r="G2597">
        <v>32</v>
      </c>
      <c r="H2597" t="s">
        <v>14</v>
      </c>
      <c r="I2597" t="s">
        <v>14</v>
      </c>
      <c r="J2597" t="s">
        <v>13</v>
      </c>
      <c r="K2597">
        <v>0.96750000000000003</v>
      </c>
      <c r="L2597">
        <f>表格2[[#This Row],[orient]]*(64/表格2[[#This Row],[pix_per_cell]])*(64/表格2[[#This Row],[pix_per_cell]])*IF(表格2[[#This Row],[hog_channel]]=" ALL", 3, 1)</f>
        <v>576</v>
      </c>
      <c r="M2597">
        <f>IF(表格2[[#This Row],[spatial_feat]] = " True",表格2[[#This Row],[spatial_size]]*表格2[[#This Row],[spatial_size]]*3, 0)</f>
        <v>0</v>
      </c>
      <c r="N2597">
        <f>IF(表格2[[#This Row],[hist_feat]] = " True", 表格2[[#This Row],[hist_bins]]*3, 0)</f>
        <v>0</v>
      </c>
      <c r="O2597">
        <f>表格2[[#This Row],[feature_len_hog]]+表格2[[#This Row],[feature_len_spatial]]+表格2[[#This Row],[feature_len_hist]]</f>
        <v>576</v>
      </c>
    </row>
    <row r="2598" spans="1:15" hidden="1" x14ac:dyDescent="0.25">
      <c r="A2598" t="s">
        <v>10</v>
      </c>
      <c r="B2598">
        <v>9</v>
      </c>
      <c r="C2598">
        <v>8</v>
      </c>
      <c r="D2598">
        <v>2</v>
      </c>
      <c r="E2598">
        <v>2</v>
      </c>
      <c r="F2598">
        <v>16</v>
      </c>
      <c r="G2598">
        <v>32</v>
      </c>
      <c r="H2598" t="s">
        <v>14</v>
      </c>
      <c r="I2598" t="s">
        <v>14</v>
      </c>
      <c r="J2598" t="s">
        <v>13</v>
      </c>
      <c r="K2598">
        <v>0.96750000000000003</v>
      </c>
      <c r="L2598">
        <f>表格2[[#This Row],[orient]]*(64/表格2[[#This Row],[pix_per_cell]])*(64/表格2[[#This Row],[pix_per_cell]])*IF(表格2[[#This Row],[hog_channel]]=" ALL", 3, 1)</f>
        <v>576</v>
      </c>
      <c r="M2598">
        <f>IF(表格2[[#This Row],[spatial_feat]] = " True",表格2[[#This Row],[spatial_size]]*表格2[[#This Row],[spatial_size]]*3, 0)</f>
        <v>0</v>
      </c>
      <c r="N2598">
        <f>IF(表格2[[#This Row],[hist_feat]] = " True", 表格2[[#This Row],[hist_bins]]*3, 0)</f>
        <v>0</v>
      </c>
      <c r="O2598">
        <f>表格2[[#This Row],[feature_len_hog]]+表格2[[#This Row],[feature_len_spatial]]+表格2[[#This Row],[feature_len_hist]]</f>
        <v>576</v>
      </c>
    </row>
    <row r="2599" spans="1:15" hidden="1" x14ac:dyDescent="0.25">
      <c r="A2599" t="s">
        <v>10</v>
      </c>
      <c r="B2599">
        <v>9</v>
      </c>
      <c r="C2599">
        <v>8</v>
      </c>
      <c r="D2599">
        <v>3</v>
      </c>
      <c r="E2599">
        <v>0</v>
      </c>
      <c r="F2599">
        <v>32</v>
      </c>
      <c r="G2599">
        <v>16</v>
      </c>
      <c r="H2599" t="s">
        <v>14</v>
      </c>
      <c r="I2599" t="s">
        <v>13</v>
      </c>
      <c r="J2599" t="s">
        <v>13</v>
      </c>
      <c r="K2599">
        <v>0.96750000000000003</v>
      </c>
      <c r="L2599">
        <f>表格2[[#This Row],[orient]]*(64/表格2[[#This Row],[pix_per_cell]])*(64/表格2[[#This Row],[pix_per_cell]])*IF(表格2[[#This Row],[hog_channel]]=" ALL", 3, 1)</f>
        <v>576</v>
      </c>
      <c r="M2599">
        <f>IF(表格2[[#This Row],[spatial_feat]] = " True",表格2[[#This Row],[spatial_size]]*表格2[[#This Row],[spatial_size]]*3, 0)</f>
        <v>0</v>
      </c>
      <c r="N2599">
        <f>IF(表格2[[#This Row],[hist_feat]] = " True", 表格2[[#This Row],[hist_bins]]*3, 0)</f>
        <v>48</v>
      </c>
      <c r="O2599">
        <f>表格2[[#This Row],[feature_len_hog]]+表格2[[#This Row],[feature_len_spatial]]+表格2[[#This Row],[feature_len_hist]]</f>
        <v>624</v>
      </c>
    </row>
    <row r="2600" spans="1:15" hidden="1" x14ac:dyDescent="0.25">
      <c r="A2600" t="s">
        <v>10</v>
      </c>
      <c r="B2600">
        <v>9</v>
      </c>
      <c r="C2600">
        <v>8</v>
      </c>
      <c r="D2600">
        <v>4</v>
      </c>
      <c r="E2600">
        <v>0</v>
      </c>
      <c r="F2600">
        <v>32</v>
      </c>
      <c r="G2600">
        <v>16</v>
      </c>
      <c r="H2600" t="s">
        <v>14</v>
      </c>
      <c r="I2600" t="s">
        <v>13</v>
      </c>
      <c r="J2600" t="s">
        <v>13</v>
      </c>
      <c r="K2600">
        <v>0.96750000000000003</v>
      </c>
      <c r="L2600">
        <f>表格2[[#This Row],[orient]]*(64/表格2[[#This Row],[pix_per_cell]])*(64/表格2[[#This Row],[pix_per_cell]])*IF(表格2[[#This Row],[hog_channel]]=" ALL", 3, 1)</f>
        <v>576</v>
      </c>
      <c r="M2600">
        <f>IF(表格2[[#This Row],[spatial_feat]] = " True",表格2[[#This Row],[spatial_size]]*表格2[[#This Row],[spatial_size]]*3, 0)</f>
        <v>0</v>
      </c>
      <c r="N2600">
        <f>IF(表格2[[#This Row],[hist_feat]] = " True", 表格2[[#This Row],[hist_bins]]*3, 0)</f>
        <v>48</v>
      </c>
      <c r="O2600">
        <f>表格2[[#This Row],[feature_len_hog]]+表格2[[#This Row],[feature_len_spatial]]+表格2[[#This Row],[feature_len_hist]]</f>
        <v>624</v>
      </c>
    </row>
    <row r="2601" spans="1:15" hidden="1" x14ac:dyDescent="0.25">
      <c r="A2601" t="s">
        <v>10</v>
      </c>
      <c r="B2601">
        <v>9</v>
      </c>
      <c r="C2601">
        <v>8</v>
      </c>
      <c r="D2601">
        <v>4</v>
      </c>
      <c r="E2601">
        <v>2</v>
      </c>
      <c r="F2601">
        <v>32</v>
      </c>
      <c r="G2601">
        <v>32</v>
      </c>
      <c r="H2601" t="s">
        <v>14</v>
      </c>
      <c r="I2601" t="s">
        <v>14</v>
      </c>
      <c r="J2601" t="s">
        <v>13</v>
      </c>
      <c r="K2601">
        <v>0.96750000000000003</v>
      </c>
      <c r="L2601">
        <f>表格2[[#This Row],[orient]]*(64/表格2[[#This Row],[pix_per_cell]])*(64/表格2[[#This Row],[pix_per_cell]])*IF(表格2[[#This Row],[hog_channel]]=" ALL", 3, 1)</f>
        <v>576</v>
      </c>
      <c r="M2601">
        <f>IF(表格2[[#This Row],[spatial_feat]] = " True",表格2[[#This Row],[spatial_size]]*表格2[[#This Row],[spatial_size]]*3, 0)</f>
        <v>0</v>
      </c>
      <c r="N2601">
        <f>IF(表格2[[#This Row],[hist_feat]] = " True", 表格2[[#This Row],[hist_bins]]*3, 0)</f>
        <v>0</v>
      </c>
      <c r="O2601">
        <f>表格2[[#This Row],[feature_len_hog]]+表格2[[#This Row],[feature_len_spatial]]+表格2[[#This Row],[feature_len_hist]]</f>
        <v>576</v>
      </c>
    </row>
    <row r="2602" spans="1:15" hidden="1" x14ac:dyDescent="0.25">
      <c r="A2602" t="s">
        <v>10</v>
      </c>
      <c r="B2602">
        <v>9</v>
      </c>
      <c r="C2602">
        <v>8</v>
      </c>
      <c r="D2602">
        <v>4</v>
      </c>
      <c r="E2602" t="s">
        <v>15</v>
      </c>
      <c r="F2602">
        <v>16</v>
      </c>
      <c r="G2602">
        <v>16</v>
      </c>
      <c r="H2602" t="s">
        <v>14</v>
      </c>
      <c r="I2602" t="s">
        <v>14</v>
      </c>
      <c r="J2602" t="s">
        <v>13</v>
      </c>
      <c r="K2602">
        <v>0.96750000000000003</v>
      </c>
      <c r="L2602">
        <f>表格2[[#This Row],[orient]]*(64/表格2[[#This Row],[pix_per_cell]])*(64/表格2[[#This Row],[pix_per_cell]])*IF(表格2[[#This Row],[hog_channel]]=" ALL", 3, 1)</f>
        <v>1728</v>
      </c>
      <c r="M2602">
        <f>IF(表格2[[#This Row],[spatial_feat]] = " True",表格2[[#This Row],[spatial_size]]*表格2[[#This Row],[spatial_size]]*3, 0)</f>
        <v>0</v>
      </c>
      <c r="N2602">
        <f>IF(表格2[[#This Row],[hist_feat]] = " True", 表格2[[#This Row],[hist_bins]]*3, 0)</f>
        <v>0</v>
      </c>
      <c r="O2602">
        <f>表格2[[#This Row],[feature_len_hog]]+表格2[[#This Row],[feature_len_spatial]]+表格2[[#This Row],[feature_len_hist]]</f>
        <v>1728</v>
      </c>
    </row>
    <row r="2603" spans="1:15" hidden="1" x14ac:dyDescent="0.25">
      <c r="A2603" t="s">
        <v>10</v>
      </c>
      <c r="B2603">
        <v>9</v>
      </c>
      <c r="C2603">
        <v>16</v>
      </c>
      <c r="D2603">
        <v>2</v>
      </c>
      <c r="E2603">
        <v>2</v>
      </c>
      <c r="F2603">
        <v>32</v>
      </c>
      <c r="G2603">
        <v>16</v>
      </c>
      <c r="H2603" t="s">
        <v>14</v>
      </c>
      <c r="I2603" t="s">
        <v>14</v>
      </c>
      <c r="J2603" t="s">
        <v>13</v>
      </c>
      <c r="K2603">
        <v>0.96750000000000003</v>
      </c>
      <c r="L2603">
        <f>表格2[[#This Row],[orient]]*(64/表格2[[#This Row],[pix_per_cell]])*(64/表格2[[#This Row],[pix_per_cell]])*IF(表格2[[#This Row],[hog_channel]]=" ALL", 3, 1)</f>
        <v>144</v>
      </c>
      <c r="M2603">
        <f>IF(表格2[[#This Row],[spatial_feat]] = " True",表格2[[#This Row],[spatial_size]]*表格2[[#This Row],[spatial_size]]*3, 0)</f>
        <v>0</v>
      </c>
      <c r="N2603">
        <f>IF(表格2[[#This Row],[hist_feat]] = " True", 表格2[[#This Row],[hist_bins]]*3, 0)</f>
        <v>0</v>
      </c>
      <c r="O2603">
        <f>表格2[[#This Row],[feature_len_hog]]+表格2[[#This Row],[feature_len_spatial]]+表格2[[#This Row],[feature_len_hist]]</f>
        <v>144</v>
      </c>
    </row>
    <row r="2604" spans="1:15" hidden="1" x14ac:dyDescent="0.25">
      <c r="A2604" t="s">
        <v>10</v>
      </c>
      <c r="B2604">
        <v>9</v>
      </c>
      <c r="C2604">
        <v>16</v>
      </c>
      <c r="D2604">
        <v>4</v>
      </c>
      <c r="E2604">
        <v>1</v>
      </c>
      <c r="F2604">
        <v>32</v>
      </c>
      <c r="G2604">
        <v>32</v>
      </c>
      <c r="H2604" t="s">
        <v>13</v>
      </c>
      <c r="I2604" t="s">
        <v>14</v>
      </c>
      <c r="J2604" t="s">
        <v>13</v>
      </c>
      <c r="K2604">
        <v>0.96750000000000003</v>
      </c>
      <c r="L2604">
        <f>表格2[[#This Row],[orient]]*(64/表格2[[#This Row],[pix_per_cell]])*(64/表格2[[#This Row],[pix_per_cell]])*IF(表格2[[#This Row],[hog_channel]]=" ALL", 3, 1)</f>
        <v>144</v>
      </c>
      <c r="M2604">
        <f>IF(表格2[[#This Row],[spatial_feat]] = " True",表格2[[#This Row],[spatial_size]]*表格2[[#This Row],[spatial_size]]*3, 0)</f>
        <v>3072</v>
      </c>
      <c r="N2604">
        <f>IF(表格2[[#This Row],[hist_feat]] = " True", 表格2[[#This Row],[hist_bins]]*3, 0)</f>
        <v>0</v>
      </c>
      <c r="O2604">
        <f>表格2[[#This Row],[feature_len_hog]]+表格2[[#This Row],[feature_len_spatial]]+表格2[[#This Row],[feature_len_hist]]</f>
        <v>3216</v>
      </c>
    </row>
    <row r="2605" spans="1:15" hidden="1" x14ac:dyDescent="0.25">
      <c r="A2605" t="s">
        <v>10</v>
      </c>
      <c r="B2605">
        <v>5</v>
      </c>
      <c r="C2605">
        <v>8</v>
      </c>
      <c r="D2605">
        <v>2</v>
      </c>
      <c r="E2605">
        <v>0</v>
      </c>
      <c r="F2605">
        <v>16</v>
      </c>
      <c r="G2605">
        <v>16</v>
      </c>
      <c r="H2605" t="s">
        <v>14</v>
      </c>
      <c r="I2605" t="s">
        <v>13</v>
      </c>
      <c r="J2605" t="s">
        <v>13</v>
      </c>
      <c r="K2605">
        <v>0.96750000000000003</v>
      </c>
      <c r="L2605">
        <f>表格2[[#This Row],[orient]]*(64/表格2[[#This Row],[pix_per_cell]])*(64/表格2[[#This Row],[pix_per_cell]])*IF(表格2[[#This Row],[hog_channel]]=" ALL", 3, 1)</f>
        <v>320</v>
      </c>
      <c r="M2605">
        <f>IF(表格2[[#This Row],[spatial_feat]] = " True",表格2[[#This Row],[spatial_size]]*表格2[[#This Row],[spatial_size]]*3, 0)</f>
        <v>0</v>
      </c>
      <c r="N2605">
        <f>IF(表格2[[#This Row],[hist_feat]] = " True", 表格2[[#This Row],[hist_bins]]*3, 0)</f>
        <v>48</v>
      </c>
      <c r="O2605">
        <f>表格2[[#This Row],[feature_len_hog]]+表格2[[#This Row],[feature_len_spatial]]+表格2[[#This Row],[feature_len_hist]]</f>
        <v>368</v>
      </c>
    </row>
    <row r="2606" spans="1:15" hidden="1" x14ac:dyDescent="0.25">
      <c r="A2606" t="s">
        <v>10</v>
      </c>
      <c r="B2606">
        <v>5</v>
      </c>
      <c r="C2606">
        <v>8</v>
      </c>
      <c r="D2606">
        <v>3</v>
      </c>
      <c r="E2606">
        <v>2</v>
      </c>
      <c r="F2606">
        <v>16</v>
      </c>
      <c r="G2606">
        <v>32</v>
      </c>
      <c r="H2606" t="s">
        <v>14</v>
      </c>
      <c r="I2606" t="s">
        <v>14</v>
      </c>
      <c r="J2606" t="s">
        <v>13</v>
      </c>
      <c r="K2606">
        <v>0.96750000000000003</v>
      </c>
      <c r="L2606">
        <f>表格2[[#This Row],[orient]]*(64/表格2[[#This Row],[pix_per_cell]])*(64/表格2[[#This Row],[pix_per_cell]])*IF(表格2[[#This Row],[hog_channel]]=" ALL", 3, 1)</f>
        <v>320</v>
      </c>
      <c r="M2606">
        <f>IF(表格2[[#This Row],[spatial_feat]] = " True",表格2[[#This Row],[spatial_size]]*表格2[[#This Row],[spatial_size]]*3, 0)</f>
        <v>0</v>
      </c>
      <c r="N2606">
        <f>IF(表格2[[#This Row],[hist_feat]] = " True", 表格2[[#This Row],[hist_bins]]*3, 0)</f>
        <v>0</v>
      </c>
      <c r="O2606">
        <f>表格2[[#This Row],[feature_len_hog]]+表格2[[#This Row],[feature_len_spatial]]+表格2[[#This Row],[feature_len_hist]]</f>
        <v>320</v>
      </c>
    </row>
    <row r="2607" spans="1:15" hidden="1" x14ac:dyDescent="0.25">
      <c r="A2607" t="s">
        <v>10</v>
      </c>
      <c r="B2607">
        <v>5</v>
      </c>
      <c r="C2607">
        <v>8</v>
      </c>
      <c r="D2607">
        <v>4</v>
      </c>
      <c r="E2607">
        <v>2</v>
      </c>
      <c r="F2607">
        <v>32</v>
      </c>
      <c r="G2607">
        <v>16</v>
      </c>
      <c r="H2607" t="s">
        <v>14</v>
      </c>
      <c r="I2607" t="s">
        <v>14</v>
      </c>
      <c r="J2607" t="s">
        <v>13</v>
      </c>
      <c r="K2607">
        <v>0.96750000000000003</v>
      </c>
      <c r="L2607">
        <f>表格2[[#This Row],[orient]]*(64/表格2[[#This Row],[pix_per_cell]])*(64/表格2[[#This Row],[pix_per_cell]])*IF(表格2[[#This Row],[hog_channel]]=" ALL", 3, 1)</f>
        <v>320</v>
      </c>
      <c r="M2607">
        <f>IF(表格2[[#This Row],[spatial_feat]] = " True",表格2[[#This Row],[spatial_size]]*表格2[[#This Row],[spatial_size]]*3, 0)</f>
        <v>0</v>
      </c>
      <c r="N2607">
        <f>IF(表格2[[#This Row],[hist_feat]] = " True", 表格2[[#This Row],[hist_bins]]*3, 0)</f>
        <v>0</v>
      </c>
      <c r="O2607">
        <f>表格2[[#This Row],[feature_len_hog]]+表格2[[#This Row],[feature_len_spatial]]+表格2[[#This Row],[feature_len_hist]]</f>
        <v>320</v>
      </c>
    </row>
    <row r="2608" spans="1:15" hidden="1" x14ac:dyDescent="0.25">
      <c r="A2608" t="s">
        <v>10</v>
      </c>
      <c r="B2608">
        <v>5</v>
      </c>
      <c r="C2608">
        <v>8</v>
      </c>
      <c r="D2608">
        <v>4</v>
      </c>
      <c r="E2608">
        <v>2</v>
      </c>
      <c r="F2608">
        <v>32</v>
      </c>
      <c r="G2608">
        <v>32</v>
      </c>
      <c r="H2608" t="s">
        <v>14</v>
      </c>
      <c r="I2608" t="s">
        <v>14</v>
      </c>
      <c r="J2608" t="s">
        <v>13</v>
      </c>
      <c r="K2608">
        <v>0.96750000000000003</v>
      </c>
      <c r="L2608">
        <f>表格2[[#This Row],[orient]]*(64/表格2[[#This Row],[pix_per_cell]])*(64/表格2[[#This Row],[pix_per_cell]])*IF(表格2[[#This Row],[hog_channel]]=" ALL", 3, 1)</f>
        <v>320</v>
      </c>
      <c r="M2608">
        <f>IF(表格2[[#This Row],[spatial_feat]] = " True",表格2[[#This Row],[spatial_size]]*表格2[[#This Row],[spatial_size]]*3, 0)</f>
        <v>0</v>
      </c>
      <c r="N2608">
        <f>IF(表格2[[#This Row],[hist_feat]] = " True", 表格2[[#This Row],[hist_bins]]*3, 0)</f>
        <v>0</v>
      </c>
      <c r="O2608">
        <f>表格2[[#This Row],[feature_len_hog]]+表格2[[#This Row],[feature_len_spatial]]+表格2[[#This Row],[feature_len_hist]]</f>
        <v>320</v>
      </c>
    </row>
    <row r="2609" spans="1:15" hidden="1" x14ac:dyDescent="0.25">
      <c r="A2609" t="s">
        <v>10</v>
      </c>
      <c r="B2609">
        <v>5</v>
      </c>
      <c r="C2609">
        <v>16</v>
      </c>
      <c r="D2609">
        <v>2</v>
      </c>
      <c r="E2609">
        <v>0</v>
      </c>
      <c r="F2609">
        <v>16</v>
      </c>
      <c r="G2609">
        <v>32</v>
      </c>
      <c r="H2609" t="s">
        <v>13</v>
      </c>
      <c r="I2609" t="s">
        <v>14</v>
      </c>
      <c r="J2609" t="s">
        <v>13</v>
      </c>
      <c r="K2609">
        <v>0.96750000000000003</v>
      </c>
      <c r="L2609">
        <f>表格2[[#This Row],[orient]]*(64/表格2[[#This Row],[pix_per_cell]])*(64/表格2[[#This Row],[pix_per_cell]])*IF(表格2[[#This Row],[hog_channel]]=" ALL", 3, 1)</f>
        <v>80</v>
      </c>
      <c r="M2609">
        <f>IF(表格2[[#This Row],[spatial_feat]] = " True",表格2[[#This Row],[spatial_size]]*表格2[[#This Row],[spatial_size]]*3, 0)</f>
        <v>768</v>
      </c>
      <c r="N2609">
        <f>IF(表格2[[#This Row],[hist_feat]] = " True", 表格2[[#This Row],[hist_bins]]*3, 0)</f>
        <v>0</v>
      </c>
      <c r="O2609">
        <f>表格2[[#This Row],[feature_len_hog]]+表格2[[#This Row],[feature_len_spatial]]+表格2[[#This Row],[feature_len_hist]]</f>
        <v>848</v>
      </c>
    </row>
    <row r="2610" spans="1:15" hidden="1" x14ac:dyDescent="0.25">
      <c r="A2610" t="s">
        <v>10</v>
      </c>
      <c r="B2610">
        <v>5</v>
      </c>
      <c r="C2610">
        <v>16</v>
      </c>
      <c r="D2610">
        <v>2</v>
      </c>
      <c r="E2610">
        <v>0</v>
      </c>
      <c r="F2610">
        <v>32</v>
      </c>
      <c r="G2610">
        <v>32</v>
      </c>
      <c r="H2610" t="s">
        <v>13</v>
      </c>
      <c r="I2610" t="s">
        <v>14</v>
      </c>
      <c r="J2610" t="s">
        <v>13</v>
      </c>
      <c r="K2610">
        <v>0.96750000000000003</v>
      </c>
      <c r="L2610">
        <f>表格2[[#This Row],[orient]]*(64/表格2[[#This Row],[pix_per_cell]])*(64/表格2[[#This Row],[pix_per_cell]])*IF(表格2[[#This Row],[hog_channel]]=" ALL", 3, 1)</f>
        <v>80</v>
      </c>
      <c r="M2610">
        <f>IF(表格2[[#This Row],[spatial_feat]] = " True",表格2[[#This Row],[spatial_size]]*表格2[[#This Row],[spatial_size]]*3, 0)</f>
        <v>3072</v>
      </c>
      <c r="N2610">
        <f>IF(表格2[[#This Row],[hist_feat]] = " True", 表格2[[#This Row],[hist_bins]]*3, 0)</f>
        <v>0</v>
      </c>
      <c r="O2610">
        <f>表格2[[#This Row],[feature_len_hog]]+表格2[[#This Row],[feature_len_spatial]]+表格2[[#This Row],[feature_len_hist]]</f>
        <v>3152</v>
      </c>
    </row>
    <row r="2611" spans="1:15" hidden="1" x14ac:dyDescent="0.25">
      <c r="A2611" t="s">
        <v>10</v>
      </c>
      <c r="B2611">
        <v>5</v>
      </c>
      <c r="C2611">
        <v>16</v>
      </c>
      <c r="D2611">
        <v>2</v>
      </c>
      <c r="E2611">
        <v>2</v>
      </c>
      <c r="F2611">
        <v>16</v>
      </c>
      <c r="G2611">
        <v>16</v>
      </c>
      <c r="H2611" t="s">
        <v>14</v>
      </c>
      <c r="I2611" t="s">
        <v>14</v>
      </c>
      <c r="J2611" t="s">
        <v>13</v>
      </c>
      <c r="K2611">
        <v>0.96750000000000003</v>
      </c>
      <c r="L2611">
        <f>表格2[[#This Row],[orient]]*(64/表格2[[#This Row],[pix_per_cell]])*(64/表格2[[#This Row],[pix_per_cell]])*IF(表格2[[#This Row],[hog_channel]]=" ALL", 3, 1)</f>
        <v>80</v>
      </c>
      <c r="M2611">
        <f>IF(表格2[[#This Row],[spatial_feat]] = " True",表格2[[#This Row],[spatial_size]]*表格2[[#This Row],[spatial_size]]*3, 0)</f>
        <v>0</v>
      </c>
      <c r="N2611">
        <f>IF(表格2[[#This Row],[hist_feat]] = " True", 表格2[[#This Row],[hist_bins]]*3, 0)</f>
        <v>0</v>
      </c>
      <c r="O2611">
        <f>表格2[[#This Row],[feature_len_hog]]+表格2[[#This Row],[feature_len_spatial]]+表格2[[#This Row],[feature_len_hist]]</f>
        <v>80</v>
      </c>
    </row>
    <row r="2612" spans="1:15" hidden="1" x14ac:dyDescent="0.25">
      <c r="A2612" t="s">
        <v>10</v>
      </c>
      <c r="B2612">
        <v>5</v>
      </c>
      <c r="C2612">
        <v>16</v>
      </c>
      <c r="D2612">
        <v>2</v>
      </c>
      <c r="E2612">
        <v>2</v>
      </c>
      <c r="F2612">
        <v>32</v>
      </c>
      <c r="G2612">
        <v>16</v>
      </c>
      <c r="H2612" t="s">
        <v>14</v>
      </c>
      <c r="I2612" t="s">
        <v>14</v>
      </c>
      <c r="J2612" t="s">
        <v>13</v>
      </c>
      <c r="K2612">
        <v>0.96750000000000003</v>
      </c>
      <c r="L2612">
        <f>表格2[[#This Row],[orient]]*(64/表格2[[#This Row],[pix_per_cell]])*(64/表格2[[#This Row],[pix_per_cell]])*IF(表格2[[#This Row],[hog_channel]]=" ALL", 3, 1)</f>
        <v>80</v>
      </c>
      <c r="M2612">
        <f>IF(表格2[[#This Row],[spatial_feat]] = " True",表格2[[#This Row],[spatial_size]]*表格2[[#This Row],[spatial_size]]*3, 0)</f>
        <v>0</v>
      </c>
      <c r="N2612">
        <f>IF(表格2[[#This Row],[hist_feat]] = " True", 表格2[[#This Row],[hist_bins]]*3, 0)</f>
        <v>0</v>
      </c>
      <c r="O2612">
        <f>表格2[[#This Row],[feature_len_hog]]+表格2[[#This Row],[feature_len_spatial]]+表格2[[#This Row],[feature_len_hist]]</f>
        <v>80</v>
      </c>
    </row>
    <row r="2613" spans="1:15" hidden="1" x14ac:dyDescent="0.25">
      <c r="A2613" t="s">
        <v>9</v>
      </c>
      <c r="B2613">
        <v>9</v>
      </c>
      <c r="C2613">
        <v>8</v>
      </c>
      <c r="D2613">
        <v>2</v>
      </c>
      <c r="E2613">
        <v>2</v>
      </c>
      <c r="F2613">
        <v>16</v>
      </c>
      <c r="G2613">
        <v>16</v>
      </c>
      <c r="H2613" t="s">
        <v>14</v>
      </c>
      <c r="I2613" t="s">
        <v>14</v>
      </c>
      <c r="J2613" t="s">
        <v>13</v>
      </c>
      <c r="K2613">
        <v>0.96499999999999997</v>
      </c>
      <c r="L2613">
        <f>表格2[[#This Row],[orient]]*(64/表格2[[#This Row],[pix_per_cell]])*(64/表格2[[#This Row],[pix_per_cell]])*IF(表格2[[#This Row],[hog_channel]]=" ALL", 3, 1)</f>
        <v>576</v>
      </c>
      <c r="M2613">
        <f>IF(表格2[[#This Row],[spatial_feat]] = " True",表格2[[#This Row],[spatial_size]]*表格2[[#This Row],[spatial_size]]*3, 0)</f>
        <v>0</v>
      </c>
      <c r="N2613">
        <f>IF(表格2[[#This Row],[hist_feat]] = " True", 表格2[[#This Row],[hist_bins]]*3, 0)</f>
        <v>0</v>
      </c>
      <c r="O2613">
        <f>表格2[[#This Row],[feature_len_hog]]+表格2[[#This Row],[feature_len_spatial]]+表格2[[#This Row],[feature_len_hist]]</f>
        <v>576</v>
      </c>
    </row>
    <row r="2614" spans="1:15" hidden="1" x14ac:dyDescent="0.25">
      <c r="A2614" t="s">
        <v>9</v>
      </c>
      <c r="B2614">
        <v>9</v>
      </c>
      <c r="C2614">
        <v>8</v>
      </c>
      <c r="D2614">
        <v>4</v>
      </c>
      <c r="E2614">
        <v>0</v>
      </c>
      <c r="F2614">
        <v>16</v>
      </c>
      <c r="G2614">
        <v>32</v>
      </c>
      <c r="H2614" t="s">
        <v>14</v>
      </c>
      <c r="I2614" t="s">
        <v>14</v>
      </c>
      <c r="J2614" t="s">
        <v>13</v>
      </c>
      <c r="K2614">
        <v>0.96499999999999997</v>
      </c>
      <c r="L2614">
        <f>表格2[[#This Row],[orient]]*(64/表格2[[#This Row],[pix_per_cell]])*(64/表格2[[#This Row],[pix_per_cell]])*IF(表格2[[#This Row],[hog_channel]]=" ALL", 3, 1)</f>
        <v>576</v>
      </c>
      <c r="M2614">
        <f>IF(表格2[[#This Row],[spatial_feat]] = " True",表格2[[#This Row],[spatial_size]]*表格2[[#This Row],[spatial_size]]*3, 0)</f>
        <v>0</v>
      </c>
      <c r="N2614">
        <f>IF(表格2[[#This Row],[hist_feat]] = " True", 表格2[[#This Row],[hist_bins]]*3, 0)</f>
        <v>0</v>
      </c>
      <c r="O2614">
        <f>表格2[[#This Row],[feature_len_hog]]+表格2[[#This Row],[feature_len_spatial]]+表格2[[#This Row],[feature_len_hist]]</f>
        <v>576</v>
      </c>
    </row>
    <row r="2615" spans="1:15" hidden="1" x14ac:dyDescent="0.25">
      <c r="A2615" t="s">
        <v>9</v>
      </c>
      <c r="B2615">
        <v>9</v>
      </c>
      <c r="C2615">
        <v>8</v>
      </c>
      <c r="D2615">
        <v>4</v>
      </c>
      <c r="E2615">
        <v>1</v>
      </c>
      <c r="F2615">
        <v>16</v>
      </c>
      <c r="G2615">
        <v>16</v>
      </c>
      <c r="H2615" t="s">
        <v>14</v>
      </c>
      <c r="I2615" t="s">
        <v>14</v>
      </c>
      <c r="J2615" t="s">
        <v>13</v>
      </c>
      <c r="K2615">
        <v>0.96499999999999997</v>
      </c>
      <c r="L2615">
        <f>表格2[[#This Row],[orient]]*(64/表格2[[#This Row],[pix_per_cell]])*(64/表格2[[#This Row],[pix_per_cell]])*IF(表格2[[#This Row],[hog_channel]]=" ALL", 3, 1)</f>
        <v>576</v>
      </c>
      <c r="M2615">
        <f>IF(表格2[[#This Row],[spatial_feat]] = " True",表格2[[#This Row],[spatial_size]]*表格2[[#This Row],[spatial_size]]*3, 0)</f>
        <v>0</v>
      </c>
      <c r="N2615">
        <f>IF(表格2[[#This Row],[hist_feat]] = " True", 表格2[[#This Row],[hist_bins]]*3, 0)</f>
        <v>0</v>
      </c>
      <c r="O2615">
        <f>表格2[[#This Row],[feature_len_hog]]+表格2[[#This Row],[feature_len_spatial]]+表格2[[#This Row],[feature_len_hist]]</f>
        <v>576</v>
      </c>
    </row>
    <row r="2616" spans="1:15" hidden="1" x14ac:dyDescent="0.25">
      <c r="A2616" t="s">
        <v>9</v>
      </c>
      <c r="B2616">
        <v>9</v>
      </c>
      <c r="C2616">
        <v>8</v>
      </c>
      <c r="D2616">
        <v>4</v>
      </c>
      <c r="E2616">
        <v>1</v>
      </c>
      <c r="F2616">
        <v>32</v>
      </c>
      <c r="G2616">
        <v>32</v>
      </c>
      <c r="H2616" t="s">
        <v>14</v>
      </c>
      <c r="I2616" t="s">
        <v>14</v>
      </c>
      <c r="J2616" t="s">
        <v>13</v>
      </c>
      <c r="K2616">
        <v>0.96499999999999997</v>
      </c>
      <c r="L2616">
        <f>表格2[[#This Row],[orient]]*(64/表格2[[#This Row],[pix_per_cell]])*(64/表格2[[#This Row],[pix_per_cell]])*IF(表格2[[#This Row],[hog_channel]]=" ALL", 3, 1)</f>
        <v>576</v>
      </c>
      <c r="M2616">
        <f>IF(表格2[[#This Row],[spatial_feat]] = " True",表格2[[#This Row],[spatial_size]]*表格2[[#This Row],[spatial_size]]*3, 0)</f>
        <v>0</v>
      </c>
      <c r="N2616">
        <f>IF(表格2[[#This Row],[hist_feat]] = " True", 表格2[[#This Row],[hist_bins]]*3, 0)</f>
        <v>0</v>
      </c>
      <c r="O2616">
        <f>表格2[[#This Row],[feature_len_hog]]+表格2[[#This Row],[feature_len_spatial]]+表格2[[#This Row],[feature_len_hist]]</f>
        <v>576</v>
      </c>
    </row>
    <row r="2617" spans="1:15" hidden="1" x14ac:dyDescent="0.25">
      <c r="A2617" t="s">
        <v>9</v>
      </c>
      <c r="B2617">
        <v>9</v>
      </c>
      <c r="C2617">
        <v>16</v>
      </c>
      <c r="D2617">
        <v>2</v>
      </c>
      <c r="E2617">
        <v>0</v>
      </c>
      <c r="F2617">
        <v>32</v>
      </c>
      <c r="G2617">
        <v>16</v>
      </c>
      <c r="H2617" t="s">
        <v>14</v>
      </c>
      <c r="I2617" t="s">
        <v>14</v>
      </c>
      <c r="J2617" t="s">
        <v>13</v>
      </c>
      <c r="K2617">
        <v>0.96499999999999997</v>
      </c>
      <c r="L2617">
        <f>表格2[[#This Row],[orient]]*(64/表格2[[#This Row],[pix_per_cell]])*(64/表格2[[#This Row],[pix_per_cell]])*IF(表格2[[#This Row],[hog_channel]]=" ALL", 3, 1)</f>
        <v>144</v>
      </c>
      <c r="M2617">
        <f>IF(表格2[[#This Row],[spatial_feat]] = " True",表格2[[#This Row],[spatial_size]]*表格2[[#This Row],[spatial_size]]*3, 0)</f>
        <v>0</v>
      </c>
      <c r="N2617">
        <f>IF(表格2[[#This Row],[hist_feat]] = " True", 表格2[[#This Row],[hist_bins]]*3, 0)</f>
        <v>0</v>
      </c>
      <c r="O2617">
        <f>表格2[[#This Row],[feature_len_hog]]+表格2[[#This Row],[feature_len_spatial]]+表格2[[#This Row],[feature_len_hist]]</f>
        <v>144</v>
      </c>
    </row>
    <row r="2618" spans="1:15" hidden="1" x14ac:dyDescent="0.25">
      <c r="A2618" t="s">
        <v>9</v>
      </c>
      <c r="B2618">
        <v>9</v>
      </c>
      <c r="C2618">
        <v>16</v>
      </c>
      <c r="D2618">
        <v>3</v>
      </c>
      <c r="E2618">
        <v>1</v>
      </c>
      <c r="F2618">
        <v>16</v>
      </c>
      <c r="G2618">
        <v>16</v>
      </c>
      <c r="H2618" t="s">
        <v>14</v>
      </c>
      <c r="I2618" t="s">
        <v>14</v>
      </c>
      <c r="J2618" t="s">
        <v>13</v>
      </c>
      <c r="K2618">
        <v>0.96499999999999997</v>
      </c>
      <c r="L2618">
        <f>表格2[[#This Row],[orient]]*(64/表格2[[#This Row],[pix_per_cell]])*(64/表格2[[#This Row],[pix_per_cell]])*IF(表格2[[#This Row],[hog_channel]]=" ALL", 3, 1)</f>
        <v>144</v>
      </c>
      <c r="M2618">
        <f>IF(表格2[[#This Row],[spatial_feat]] = " True",表格2[[#This Row],[spatial_size]]*表格2[[#This Row],[spatial_size]]*3, 0)</f>
        <v>0</v>
      </c>
      <c r="N2618">
        <f>IF(表格2[[#This Row],[hist_feat]] = " True", 表格2[[#This Row],[hist_bins]]*3, 0)</f>
        <v>0</v>
      </c>
      <c r="O2618">
        <f>表格2[[#This Row],[feature_len_hog]]+表格2[[#This Row],[feature_len_spatial]]+表格2[[#This Row],[feature_len_hist]]</f>
        <v>144</v>
      </c>
    </row>
    <row r="2619" spans="1:15" hidden="1" x14ac:dyDescent="0.25">
      <c r="A2619" t="s">
        <v>9</v>
      </c>
      <c r="B2619">
        <v>5</v>
      </c>
      <c r="C2619">
        <v>8</v>
      </c>
      <c r="D2619">
        <v>4</v>
      </c>
      <c r="E2619">
        <v>0</v>
      </c>
      <c r="F2619">
        <v>32</v>
      </c>
      <c r="G2619">
        <v>32</v>
      </c>
      <c r="H2619" t="s">
        <v>14</v>
      </c>
      <c r="I2619" t="s">
        <v>14</v>
      </c>
      <c r="J2619" t="s">
        <v>13</v>
      </c>
      <c r="K2619">
        <v>0.96499999999999997</v>
      </c>
      <c r="L2619">
        <f>表格2[[#This Row],[orient]]*(64/表格2[[#This Row],[pix_per_cell]])*(64/表格2[[#This Row],[pix_per_cell]])*IF(表格2[[#This Row],[hog_channel]]=" ALL", 3, 1)</f>
        <v>320</v>
      </c>
      <c r="M2619">
        <f>IF(表格2[[#This Row],[spatial_feat]] = " True",表格2[[#This Row],[spatial_size]]*表格2[[#This Row],[spatial_size]]*3, 0)</f>
        <v>0</v>
      </c>
      <c r="N2619">
        <f>IF(表格2[[#This Row],[hist_feat]] = " True", 表格2[[#This Row],[hist_bins]]*3, 0)</f>
        <v>0</v>
      </c>
      <c r="O2619">
        <f>表格2[[#This Row],[feature_len_hog]]+表格2[[#This Row],[feature_len_spatial]]+表格2[[#This Row],[feature_len_hist]]</f>
        <v>320</v>
      </c>
    </row>
    <row r="2620" spans="1:15" hidden="1" x14ac:dyDescent="0.25">
      <c r="A2620" t="s">
        <v>9</v>
      </c>
      <c r="B2620">
        <v>5</v>
      </c>
      <c r="C2620">
        <v>8</v>
      </c>
      <c r="D2620">
        <v>4</v>
      </c>
      <c r="E2620" t="s">
        <v>15</v>
      </c>
      <c r="F2620">
        <v>32</v>
      </c>
      <c r="G2620">
        <v>16</v>
      </c>
      <c r="H2620" t="s">
        <v>14</v>
      </c>
      <c r="I2620" t="s">
        <v>14</v>
      </c>
      <c r="J2620" t="s">
        <v>13</v>
      </c>
      <c r="K2620">
        <v>0.96499999999999997</v>
      </c>
      <c r="L2620">
        <f>表格2[[#This Row],[orient]]*(64/表格2[[#This Row],[pix_per_cell]])*(64/表格2[[#This Row],[pix_per_cell]])*IF(表格2[[#This Row],[hog_channel]]=" ALL", 3, 1)</f>
        <v>960</v>
      </c>
      <c r="M2620">
        <f>IF(表格2[[#This Row],[spatial_feat]] = " True",表格2[[#This Row],[spatial_size]]*表格2[[#This Row],[spatial_size]]*3, 0)</f>
        <v>0</v>
      </c>
      <c r="N2620">
        <f>IF(表格2[[#This Row],[hist_feat]] = " True", 表格2[[#This Row],[hist_bins]]*3, 0)</f>
        <v>0</v>
      </c>
      <c r="O2620">
        <f>表格2[[#This Row],[feature_len_hog]]+表格2[[#This Row],[feature_len_spatial]]+表格2[[#This Row],[feature_len_hist]]</f>
        <v>960</v>
      </c>
    </row>
    <row r="2621" spans="1:15" hidden="1" x14ac:dyDescent="0.25">
      <c r="A2621" t="s">
        <v>9</v>
      </c>
      <c r="B2621">
        <v>5</v>
      </c>
      <c r="C2621">
        <v>16</v>
      </c>
      <c r="D2621">
        <v>2</v>
      </c>
      <c r="E2621">
        <v>2</v>
      </c>
      <c r="F2621">
        <v>16</v>
      </c>
      <c r="G2621">
        <v>32</v>
      </c>
      <c r="H2621" t="s">
        <v>14</v>
      </c>
      <c r="I2621" t="s">
        <v>14</v>
      </c>
      <c r="J2621" t="s">
        <v>13</v>
      </c>
      <c r="K2621">
        <v>0.96499999999999997</v>
      </c>
      <c r="L2621">
        <f>表格2[[#This Row],[orient]]*(64/表格2[[#This Row],[pix_per_cell]])*(64/表格2[[#This Row],[pix_per_cell]])*IF(表格2[[#This Row],[hog_channel]]=" ALL", 3, 1)</f>
        <v>80</v>
      </c>
      <c r="M2621">
        <f>IF(表格2[[#This Row],[spatial_feat]] = " True",表格2[[#This Row],[spatial_size]]*表格2[[#This Row],[spatial_size]]*3, 0)</f>
        <v>0</v>
      </c>
      <c r="N2621">
        <f>IF(表格2[[#This Row],[hist_feat]] = " True", 表格2[[#This Row],[hist_bins]]*3, 0)</f>
        <v>0</v>
      </c>
      <c r="O2621">
        <f>表格2[[#This Row],[feature_len_hog]]+表格2[[#This Row],[feature_len_spatial]]+表格2[[#This Row],[feature_len_hist]]</f>
        <v>80</v>
      </c>
    </row>
    <row r="2622" spans="1:15" hidden="1" x14ac:dyDescent="0.25">
      <c r="A2622" t="s">
        <v>9</v>
      </c>
      <c r="B2622">
        <v>5</v>
      </c>
      <c r="C2622">
        <v>16</v>
      </c>
      <c r="D2622">
        <v>2</v>
      </c>
      <c r="E2622" t="s">
        <v>15</v>
      </c>
      <c r="F2622">
        <v>16</v>
      </c>
      <c r="G2622">
        <v>32</v>
      </c>
      <c r="H2622" t="s">
        <v>14</v>
      </c>
      <c r="I2622" t="s">
        <v>14</v>
      </c>
      <c r="J2622" t="s">
        <v>13</v>
      </c>
      <c r="K2622">
        <v>0.96499999999999997</v>
      </c>
      <c r="L2622">
        <f>表格2[[#This Row],[orient]]*(64/表格2[[#This Row],[pix_per_cell]])*(64/表格2[[#This Row],[pix_per_cell]])*IF(表格2[[#This Row],[hog_channel]]=" ALL", 3, 1)</f>
        <v>240</v>
      </c>
      <c r="M2622">
        <f>IF(表格2[[#This Row],[spatial_feat]] = " True",表格2[[#This Row],[spatial_size]]*表格2[[#This Row],[spatial_size]]*3, 0)</f>
        <v>0</v>
      </c>
      <c r="N2622">
        <f>IF(表格2[[#This Row],[hist_feat]] = " True", 表格2[[#This Row],[hist_bins]]*3, 0)</f>
        <v>0</v>
      </c>
      <c r="O2622">
        <f>表格2[[#This Row],[feature_len_hog]]+表格2[[#This Row],[feature_len_spatial]]+表格2[[#This Row],[feature_len_hist]]</f>
        <v>240</v>
      </c>
    </row>
    <row r="2623" spans="1:15" hidden="1" x14ac:dyDescent="0.25">
      <c r="A2623" t="s">
        <v>9</v>
      </c>
      <c r="B2623">
        <v>5</v>
      </c>
      <c r="C2623">
        <v>16</v>
      </c>
      <c r="D2623">
        <v>4</v>
      </c>
      <c r="E2623">
        <v>1</v>
      </c>
      <c r="F2623">
        <v>16</v>
      </c>
      <c r="G2623">
        <v>32</v>
      </c>
      <c r="H2623" t="s">
        <v>14</v>
      </c>
      <c r="I2623" t="s">
        <v>14</v>
      </c>
      <c r="J2623" t="s">
        <v>13</v>
      </c>
      <c r="K2623">
        <v>0.96499999999999997</v>
      </c>
      <c r="L2623">
        <f>表格2[[#This Row],[orient]]*(64/表格2[[#This Row],[pix_per_cell]])*(64/表格2[[#This Row],[pix_per_cell]])*IF(表格2[[#This Row],[hog_channel]]=" ALL", 3, 1)</f>
        <v>80</v>
      </c>
      <c r="M2623">
        <f>IF(表格2[[#This Row],[spatial_feat]] = " True",表格2[[#This Row],[spatial_size]]*表格2[[#This Row],[spatial_size]]*3, 0)</f>
        <v>0</v>
      </c>
      <c r="N2623">
        <f>IF(表格2[[#This Row],[hist_feat]] = " True", 表格2[[#This Row],[hist_bins]]*3, 0)</f>
        <v>0</v>
      </c>
      <c r="O2623">
        <f>表格2[[#This Row],[feature_len_hog]]+表格2[[#This Row],[feature_len_spatial]]+表格2[[#This Row],[feature_len_hist]]</f>
        <v>80</v>
      </c>
    </row>
    <row r="2624" spans="1:15" hidden="1" x14ac:dyDescent="0.25">
      <c r="A2624" t="s">
        <v>9</v>
      </c>
      <c r="B2624">
        <v>5</v>
      </c>
      <c r="C2624">
        <v>16</v>
      </c>
      <c r="D2624">
        <v>4</v>
      </c>
      <c r="E2624" t="s">
        <v>15</v>
      </c>
      <c r="F2624">
        <v>32</v>
      </c>
      <c r="G2624">
        <v>16</v>
      </c>
      <c r="H2624" t="s">
        <v>13</v>
      </c>
      <c r="I2624" t="s">
        <v>14</v>
      </c>
      <c r="J2624" t="s">
        <v>13</v>
      </c>
      <c r="K2624">
        <v>0.96499999999999997</v>
      </c>
      <c r="L2624">
        <f>表格2[[#This Row],[orient]]*(64/表格2[[#This Row],[pix_per_cell]])*(64/表格2[[#This Row],[pix_per_cell]])*IF(表格2[[#This Row],[hog_channel]]=" ALL", 3, 1)</f>
        <v>240</v>
      </c>
      <c r="M2624">
        <f>IF(表格2[[#This Row],[spatial_feat]] = " True",表格2[[#This Row],[spatial_size]]*表格2[[#This Row],[spatial_size]]*3, 0)</f>
        <v>3072</v>
      </c>
      <c r="N2624">
        <f>IF(表格2[[#This Row],[hist_feat]] = " True", 表格2[[#This Row],[hist_bins]]*3, 0)</f>
        <v>0</v>
      </c>
      <c r="O2624">
        <f>表格2[[#This Row],[feature_len_hog]]+表格2[[#This Row],[feature_len_spatial]]+表格2[[#This Row],[feature_len_hist]]</f>
        <v>3312</v>
      </c>
    </row>
    <row r="2625" spans="1:15" hidden="1" x14ac:dyDescent="0.25">
      <c r="A2625" t="s">
        <v>12</v>
      </c>
      <c r="B2625">
        <v>9</v>
      </c>
      <c r="C2625">
        <v>16</v>
      </c>
      <c r="D2625">
        <v>3</v>
      </c>
      <c r="E2625">
        <v>0</v>
      </c>
      <c r="F2625">
        <v>16</v>
      </c>
      <c r="G2625">
        <v>16</v>
      </c>
      <c r="H2625" t="s">
        <v>14</v>
      </c>
      <c r="I2625" t="s">
        <v>14</v>
      </c>
      <c r="J2625" t="s">
        <v>13</v>
      </c>
      <c r="K2625">
        <v>0.96499999999999997</v>
      </c>
      <c r="L2625">
        <f>表格2[[#This Row],[orient]]*(64/表格2[[#This Row],[pix_per_cell]])*(64/表格2[[#This Row],[pix_per_cell]])*IF(表格2[[#This Row],[hog_channel]]=" ALL", 3, 1)</f>
        <v>144</v>
      </c>
      <c r="M2625">
        <f>IF(表格2[[#This Row],[spatial_feat]] = " True",表格2[[#This Row],[spatial_size]]*表格2[[#This Row],[spatial_size]]*3, 0)</f>
        <v>0</v>
      </c>
      <c r="N2625">
        <f>IF(表格2[[#This Row],[hist_feat]] = " True", 表格2[[#This Row],[hist_bins]]*3, 0)</f>
        <v>0</v>
      </c>
      <c r="O2625">
        <f>表格2[[#This Row],[feature_len_hog]]+表格2[[#This Row],[feature_len_spatial]]+表格2[[#This Row],[feature_len_hist]]</f>
        <v>144</v>
      </c>
    </row>
    <row r="2626" spans="1:15" hidden="1" x14ac:dyDescent="0.25">
      <c r="A2626" t="s">
        <v>12</v>
      </c>
      <c r="B2626">
        <v>9</v>
      </c>
      <c r="C2626">
        <v>16</v>
      </c>
      <c r="D2626">
        <v>4</v>
      </c>
      <c r="E2626">
        <v>0</v>
      </c>
      <c r="F2626">
        <v>32</v>
      </c>
      <c r="G2626">
        <v>16</v>
      </c>
      <c r="H2626" t="s">
        <v>14</v>
      </c>
      <c r="I2626" t="s">
        <v>14</v>
      </c>
      <c r="J2626" t="s">
        <v>13</v>
      </c>
      <c r="K2626">
        <v>0.96499999999999997</v>
      </c>
      <c r="L2626">
        <f>表格2[[#This Row],[orient]]*(64/表格2[[#This Row],[pix_per_cell]])*(64/表格2[[#This Row],[pix_per_cell]])*IF(表格2[[#This Row],[hog_channel]]=" ALL", 3, 1)</f>
        <v>144</v>
      </c>
      <c r="M2626">
        <f>IF(表格2[[#This Row],[spatial_feat]] = " True",表格2[[#This Row],[spatial_size]]*表格2[[#This Row],[spatial_size]]*3, 0)</f>
        <v>0</v>
      </c>
      <c r="N2626">
        <f>IF(表格2[[#This Row],[hist_feat]] = " True", 表格2[[#This Row],[hist_bins]]*3, 0)</f>
        <v>0</v>
      </c>
      <c r="O2626">
        <f>表格2[[#This Row],[feature_len_hog]]+表格2[[#This Row],[feature_len_spatial]]+表格2[[#This Row],[feature_len_hist]]</f>
        <v>144</v>
      </c>
    </row>
    <row r="2627" spans="1:15" hidden="1" x14ac:dyDescent="0.25">
      <c r="A2627" t="s">
        <v>12</v>
      </c>
      <c r="B2627">
        <v>9</v>
      </c>
      <c r="C2627">
        <v>16</v>
      </c>
      <c r="D2627">
        <v>4</v>
      </c>
      <c r="E2627">
        <v>1</v>
      </c>
      <c r="F2627">
        <v>16</v>
      </c>
      <c r="G2627">
        <v>32</v>
      </c>
      <c r="H2627" t="s">
        <v>13</v>
      </c>
      <c r="I2627" t="s">
        <v>14</v>
      </c>
      <c r="J2627" t="s">
        <v>13</v>
      </c>
      <c r="K2627">
        <v>0.96499999999999997</v>
      </c>
      <c r="L2627">
        <f>表格2[[#This Row],[orient]]*(64/表格2[[#This Row],[pix_per_cell]])*(64/表格2[[#This Row],[pix_per_cell]])*IF(表格2[[#This Row],[hog_channel]]=" ALL", 3, 1)</f>
        <v>144</v>
      </c>
      <c r="M2627">
        <f>IF(表格2[[#This Row],[spatial_feat]] = " True",表格2[[#This Row],[spatial_size]]*表格2[[#This Row],[spatial_size]]*3, 0)</f>
        <v>768</v>
      </c>
      <c r="N2627">
        <f>IF(表格2[[#This Row],[hist_feat]] = " True", 表格2[[#This Row],[hist_bins]]*3, 0)</f>
        <v>0</v>
      </c>
      <c r="O2627">
        <f>表格2[[#This Row],[feature_len_hog]]+表格2[[#This Row],[feature_len_spatial]]+表格2[[#This Row],[feature_len_hist]]</f>
        <v>912</v>
      </c>
    </row>
    <row r="2628" spans="1:15" hidden="1" x14ac:dyDescent="0.25">
      <c r="A2628" t="s">
        <v>12</v>
      </c>
      <c r="B2628">
        <v>5</v>
      </c>
      <c r="C2628">
        <v>16</v>
      </c>
      <c r="D2628">
        <v>3</v>
      </c>
      <c r="E2628">
        <v>2</v>
      </c>
      <c r="F2628">
        <v>32</v>
      </c>
      <c r="G2628">
        <v>32</v>
      </c>
      <c r="H2628" t="s">
        <v>13</v>
      </c>
      <c r="I2628" t="s">
        <v>14</v>
      </c>
      <c r="J2628" t="s">
        <v>13</v>
      </c>
      <c r="K2628">
        <v>0.96499999999999997</v>
      </c>
      <c r="L2628">
        <f>表格2[[#This Row],[orient]]*(64/表格2[[#This Row],[pix_per_cell]])*(64/表格2[[#This Row],[pix_per_cell]])*IF(表格2[[#This Row],[hog_channel]]=" ALL", 3, 1)</f>
        <v>80</v>
      </c>
      <c r="M2628">
        <f>IF(表格2[[#This Row],[spatial_feat]] = " True",表格2[[#This Row],[spatial_size]]*表格2[[#This Row],[spatial_size]]*3, 0)</f>
        <v>3072</v>
      </c>
      <c r="N2628">
        <f>IF(表格2[[#This Row],[hist_feat]] = " True", 表格2[[#This Row],[hist_bins]]*3, 0)</f>
        <v>0</v>
      </c>
      <c r="O2628">
        <f>表格2[[#This Row],[feature_len_hog]]+表格2[[#This Row],[feature_len_spatial]]+表格2[[#This Row],[feature_len_hist]]</f>
        <v>3152</v>
      </c>
    </row>
    <row r="2629" spans="1:15" hidden="1" x14ac:dyDescent="0.25">
      <c r="A2629" t="s">
        <v>12</v>
      </c>
      <c r="B2629">
        <v>5</v>
      </c>
      <c r="C2629">
        <v>16</v>
      </c>
      <c r="D2629">
        <v>3</v>
      </c>
      <c r="E2629" t="s">
        <v>15</v>
      </c>
      <c r="F2629">
        <v>32</v>
      </c>
      <c r="G2629">
        <v>16</v>
      </c>
      <c r="H2629" t="s">
        <v>14</v>
      </c>
      <c r="I2629" t="s">
        <v>14</v>
      </c>
      <c r="J2629" t="s">
        <v>13</v>
      </c>
      <c r="K2629">
        <v>0.96499999999999997</v>
      </c>
      <c r="L2629">
        <f>表格2[[#This Row],[orient]]*(64/表格2[[#This Row],[pix_per_cell]])*(64/表格2[[#This Row],[pix_per_cell]])*IF(表格2[[#This Row],[hog_channel]]=" ALL", 3, 1)</f>
        <v>240</v>
      </c>
      <c r="M2629">
        <f>IF(表格2[[#This Row],[spatial_feat]] = " True",表格2[[#This Row],[spatial_size]]*表格2[[#This Row],[spatial_size]]*3, 0)</f>
        <v>0</v>
      </c>
      <c r="N2629">
        <f>IF(表格2[[#This Row],[hist_feat]] = " True", 表格2[[#This Row],[hist_bins]]*3, 0)</f>
        <v>0</v>
      </c>
      <c r="O2629">
        <f>表格2[[#This Row],[feature_len_hog]]+表格2[[#This Row],[feature_len_spatial]]+表格2[[#This Row],[feature_len_hist]]</f>
        <v>240</v>
      </c>
    </row>
    <row r="2630" spans="1:15" hidden="1" x14ac:dyDescent="0.25">
      <c r="A2630" t="s">
        <v>12</v>
      </c>
      <c r="B2630">
        <v>5</v>
      </c>
      <c r="C2630">
        <v>16</v>
      </c>
      <c r="D2630">
        <v>4</v>
      </c>
      <c r="E2630">
        <v>2</v>
      </c>
      <c r="F2630">
        <v>16</v>
      </c>
      <c r="G2630">
        <v>32</v>
      </c>
      <c r="H2630" t="s">
        <v>13</v>
      </c>
      <c r="I2630" t="s">
        <v>14</v>
      </c>
      <c r="J2630" t="s">
        <v>13</v>
      </c>
      <c r="K2630">
        <v>0.96499999999999997</v>
      </c>
      <c r="L2630">
        <f>表格2[[#This Row],[orient]]*(64/表格2[[#This Row],[pix_per_cell]])*(64/表格2[[#This Row],[pix_per_cell]])*IF(表格2[[#This Row],[hog_channel]]=" ALL", 3, 1)</f>
        <v>80</v>
      </c>
      <c r="M2630">
        <f>IF(表格2[[#This Row],[spatial_feat]] = " True",表格2[[#This Row],[spatial_size]]*表格2[[#This Row],[spatial_size]]*3, 0)</f>
        <v>768</v>
      </c>
      <c r="N2630">
        <f>IF(表格2[[#This Row],[hist_feat]] = " True", 表格2[[#This Row],[hist_bins]]*3, 0)</f>
        <v>0</v>
      </c>
      <c r="O2630">
        <f>表格2[[#This Row],[feature_len_hog]]+表格2[[#This Row],[feature_len_spatial]]+表格2[[#This Row],[feature_len_hist]]</f>
        <v>848</v>
      </c>
    </row>
    <row r="2631" spans="1:15" hidden="1" x14ac:dyDescent="0.25">
      <c r="A2631" t="s">
        <v>12</v>
      </c>
      <c r="B2631">
        <v>5</v>
      </c>
      <c r="C2631">
        <v>16</v>
      </c>
      <c r="D2631">
        <v>4</v>
      </c>
      <c r="E2631" t="s">
        <v>15</v>
      </c>
      <c r="F2631">
        <v>16</v>
      </c>
      <c r="G2631">
        <v>16</v>
      </c>
      <c r="H2631" t="s">
        <v>14</v>
      </c>
      <c r="I2631" t="s">
        <v>14</v>
      </c>
      <c r="J2631" t="s">
        <v>13</v>
      </c>
      <c r="K2631">
        <v>0.96499999999999997</v>
      </c>
      <c r="L2631">
        <f>表格2[[#This Row],[orient]]*(64/表格2[[#This Row],[pix_per_cell]])*(64/表格2[[#This Row],[pix_per_cell]])*IF(表格2[[#This Row],[hog_channel]]=" ALL", 3, 1)</f>
        <v>240</v>
      </c>
      <c r="M2631">
        <f>IF(表格2[[#This Row],[spatial_feat]] = " True",表格2[[#This Row],[spatial_size]]*表格2[[#This Row],[spatial_size]]*3, 0)</f>
        <v>0</v>
      </c>
      <c r="N2631">
        <f>IF(表格2[[#This Row],[hist_feat]] = " True", 表格2[[#This Row],[hist_bins]]*3, 0)</f>
        <v>0</v>
      </c>
      <c r="O2631">
        <f>表格2[[#This Row],[feature_len_hog]]+表格2[[#This Row],[feature_len_spatial]]+表格2[[#This Row],[feature_len_hist]]</f>
        <v>240</v>
      </c>
    </row>
    <row r="2632" spans="1:15" hidden="1" x14ac:dyDescent="0.25">
      <c r="A2632" t="s">
        <v>11</v>
      </c>
      <c r="B2632">
        <v>9</v>
      </c>
      <c r="C2632">
        <v>16</v>
      </c>
      <c r="D2632">
        <v>4</v>
      </c>
      <c r="E2632" t="s">
        <v>15</v>
      </c>
      <c r="F2632">
        <v>16</v>
      </c>
      <c r="G2632">
        <v>16</v>
      </c>
      <c r="H2632" t="s">
        <v>14</v>
      </c>
      <c r="I2632" t="s">
        <v>14</v>
      </c>
      <c r="J2632" t="s">
        <v>13</v>
      </c>
      <c r="K2632">
        <v>0.96499999999999997</v>
      </c>
      <c r="L2632">
        <f>表格2[[#This Row],[orient]]*(64/表格2[[#This Row],[pix_per_cell]])*(64/表格2[[#This Row],[pix_per_cell]])*IF(表格2[[#This Row],[hog_channel]]=" ALL", 3, 1)</f>
        <v>432</v>
      </c>
      <c r="M2632">
        <f>IF(表格2[[#This Row],[spatial_feat]] = " True",表格2[[#This Row],[spatial_size]]*表格2[[#This Row],[spatial_size]]*3, 0)</f>
        <v>0</v>
      </c>
      <c r="N2632">
        <f>IF(表格2[[#This Row],[hist_feat]] = " True", 表格2[[#This Row],[hist_bins]]*3, 0)</f>
        <v>0</v>
      </c>
      <c r="O2632">
        <f>表格2[[#This Row],[feature_len_hog]]+表格2[[#This Row],[feature_len_spatial]]+表格2[[#This Row],[feature_len_hist]]</f>
        <v>432</v>
      </c>
    </row>
    <row r="2633" spans="1:15" hidden="1" x14ac:dyDescent="0.25">
      <c r="A2633" t="s">
        <v>11</v>
      </c>
      <c r="B2633">
        <v>9</v>
      </c>
      <c r="C2633">
        <v>16</v>
      </c>
      <c r="D2633">
        <v>4</v>
      </c>
      <c r="E2633" t="s">
        <v>15</v>
      </c>
      <c r="F2633">
        <v>32</v>
      </c>
      <c r="G2633">
        <v>16</v>
      </c>
      <c r="H2633" t="s">
        <v>14</v>
      </c>
      <c r="I2633" t="s">
        <v>14</v>
      </c>
      <c r="J2633" t="s">
        <v>13</v>
      </c>
      <c r="K2633">
        <v>0.96499999999999997</v>
      </c>
      <c r="L2633">
        <f>表格2[[#This Row],[orient]]*(64/表格2[[#This Row],[pix_per_cell]])*(64/表格2[[#This Row],[pix_per_cell]])*IF(表格2[[#This Row],[hog_channel]]=" ALL", 3, 1)</f>
        <v>432</v>
      </c>
      <c r="M2633">
        <f>IF(表格2[[#This Row],[spatial_feat]] = " True",表格2[[#This Row],[spatial_size]]*表格2[[#This Row],[spatial_size]]*3, 0)</f>
        <v>0</v>
      </c>
      <c r="N2633">
        <f>IF(表格2[[#This Row],[hist_feat]] = " True", 表格2[[#This Row],[hist_bins]]*3, 0)</f>
        <v>0</v>
      </c>
      <c r="O2633">
        <f>表格2[[#This Row],[feature_len_hog]]+表格2[[#This Row],[feature_len_spatial]]+表格2[[#This Row],[feature_len_hist]]</f>
        <v>432</v>
      </c>
    </row>
    <row r="2634" spans="1:15" hidden="1" x14ac:dyDescent="0.25">
      <c r="A2634" t="s">
        <v>11</v>
      </c>
      <c r="B2634">
        <v>5</v>
      </c>
      <c r="C2634">
        <v>8</v>
      </c>
      <c r="D2634">
        <v>2</v>
      </c>
      <c r="E2634">
        <v>0</v>
      </c>
      <c r="F2634">
        <v>16</v>
      </c>
      <c r="G2634">
        <v>32</v>
      </c>
      <c r="H2634" t="s">
        <v>14</v>
      </c>
      <c r="I2634" t="s">
        <v>14</v>
      </c>
      <c r="J2634" t="s">
        <v>13</v>
      </c>
      <c r="K2634">
        <v>0.96499999999999997</v>
      </c>
      <c r="L2634">
        <f>表格2[[#This Row],[orient]]*(64/表格2[[#This Row],[pix_per_cell]])*(64/表格2[[#This Row],[pix_per_cell]])*IF(表格2[[#This Row],[hog_channel]]=" ALL", 3, 1)</f>
        <v>320</v>
      </c>
      <c r="M2634">
        <f>IF(表格2[[#This Row],[spatial_feat]] = " True",表格2[[#This Row],[spatial_size]]*表格2[[#This Row],[spatial_size]]*3, 0)</f>
        <v>0</v>
      </c>
      <c r="N2634">
        <f>IF(表格2[[#This Row],[hist_feat]] = " True", 表格2[[#This Row],[hist_bins]]*3, 0)</f>
        <v>0</v>
      </c>
      <c r="O2634">
        <f>表格2[[#This Row],[feature_len_hog]]+表格2[[#This Row],[feature_len_spatial]]+表格2[[#This Row],[feature_len_hist]]</f>
        <v>320</v>
      </c>
    </row>
    <row r="2635" spans="1:15" hidden="1" x14ac:dyDescent="0.25">
      <c r="A2635" t="s">
        <v>11</v>
      </c>
      <c r="B2635">
        <v>5</v>
      </c>
      <c r="C2635">
        <v>16</v>
      </c>
      <c r="D2635">
        <v>2</v>
      </c>
      <c r="E2635" t="s">
        <v>15</v>
      </c>
      <c r="F2635">
        <v>32</v>
      </c>
      <c r="G2635">
        <v>16</v>
      </c>
      <c r="H2635" t="s">
        <v>14</v>
      </c>
      <c r="I2635" t="s">
        <v>14</v>
      </c>
      <c r="J2635" t="s">
        <v>13</v>
      </c>
      <c r="K2635">
        <v>0.96499999999999997</v>
      </c>
      <c r="L2635">
        <f>表格2[[#This Row],[orient]]*(64/表格2[[#This Row],[pix_per_cell]])*(64/表格2[[#This Row],[pix_per_cell]])*IF(表格2[[#This Row],[hog_channel]]=" ALL", 3, 1)</f>
        <v>240</v>
      </c>
      <c r="M2635">
        <f>IF(表格2[[#This Row],[spatial_feat]] = " True",表格2[[#This Row],[spatial_size]]*表格2[[#This Row],[spatial_size]]*3, 0)</f>
        <v>0</v>
      </c>
      <c r="N2635">
        <f>IF(表格2[[#This Row],[hist_feat]] = " True", 表格2[[#This Row],[hist_bins]]*3, 0)</f>
        <v>0</v>
      </c>
      <c r="O2635">
        <f>表格2[[#This Row],[feature_len_hog]]+表格2[[#This Row],[feature_len_spatial]]+表格2[[#This Row],[feature_len_hist]]</f>
        <v>240</v>
      </c>
    </row>
    <row r="2636" spans="1:15" hidden="1" x14ac:dyDescent="0.25">
      <c r="A2636" t="s">
        <v>11</v>
      </c>
      <c r="B2636">
        <v>5</v>
      </c>
      <c r="C2636">
        <v>16</v>
      </c>
      <c r="D2636">
        <v>3</v>
      </c>
      <c r="E2636">
        <v>0</v>
      </c>
      <c r="F2636">
        <v>16</v>
      </c>
      <c r="G2636">
        <v>32</v>
      </c>
      <c r="H2636" t="s">
        <v>14</v>
      </c>
      <c r="I2636" t="s">
        <v>14</v>
      </c>
      <c r="J2636" t="s">
        <v>13</v>
      </c>
      <c r="K2636">
        <v>0.96499999999999997</v>
      </c>
      <c r="L2636">
        <f>表格2[[#This Row],[orient]]*(64/表格2[[#This Row],[pix_per_cell]])*(64/表格2[[#This Row],[pix_per_cell]])*IF(表格2[[#This Row],[hog_channel]]=" ALL", 3, 1)</f>
        <v>80</v>
      </c>
      <c r="M2636">
        <f>IF(表格2[[#This Row],[spatial_feat]] = " True",表格2[[#This Row],[spatial_size]]*表格2[[#This Row],[spatial_size]]*3, 0)</f>
        <v>0</v>
      </c>
      <c r="N2636">
        <f>IF(表格2[[#This Row],[hist_feat]] = " True", 表格2[[#This Row],[hist_bins]]*3, 0)</f>
        <v>0</v>
      </c>
      <c r="O2636">
        <f>表格2[[#This Row],[feature_len_hog]]+表格2[[#This Row],[feature_len_spatial]]+表格2[[#This Row],[feature_len_hist]]</f>
        <v>80</v>
      </c>
    </row>
    <row r="2637" spans="1:15" hidden="1" x14ac:dyDescent="0.25">
      <c r="A2637" t="s">
        <v>11</v>
      </c>
      <c r="B2637">
        <v>5</v>
      </c>
      <c r="C2637">
        <v>16</v>
      </c>
      <c r="D2637">
        <v>3</v>
      </c>
      <c r="E2637">
        <v>2</v>
      </c>
      <c r="F2637">
        <v>16</v>
      </c>
      <c r="G2637">
        <v>16</v>
      </c>
      <c r="H2637" t="s">
        <v>13</v>
      </c>
      <c r="I2637" t="s">
        <v>14</v>
      </c>
      <c r="J2637" t="s">
        <v>13</v>
      </c>
      <c r="K2637">
        <v>0.96499999999999997</v>
      </c>
      <c r="L2637">
        <f>表格2[[#This Row],[orient]]*(64/表格2[[#This Row],[pix_per_cell]])*(64/表格2[[#This Row],[pix_per_cell]])*IF(表格2[[#This Row],[hog_channel]]=" ALL", 3, 1)</f>
        <v>80</v>
      </c>
      <c r="M2637">
        <f>IF(表格2[[#This Row],[spatial_feat]] = " True",表格2[[#This Row],[spatial_size]]*表格2[[#This Row],[spatial_size]]*3, 0)</f>
        <v>768</v>
      </c>
      <c r="N2637">
        <f>IF(表格2[[#This Row],[hist_feat]] = " True", 表格2[[#This Row],[hist_bins]]*3, 0)</f>
        <v>0</v>
      </c>
      <c r="O2637">
        <f>表格2[[#This Row],[feature_len_hog]]+表格2[[#This Row],[feature_len_spatial]]+表格2[[#This Row],[feature_len_hist]]</f>
        <v>848</v>
      </c>
    </row>
    <row r="2638" spans="1:15" hidden="1" x14ac:dyDescent="0.25">
      <c r="A2638" t="s">
        <v>11</v>
      </c>
      <c r="B2638">
        <v>5</v>
      </c>
      <c r="C2638">
        <v>16</v>
      </c>
      <c r="D2638">
        <v>3</v>
      </c>
      <c r="E2638">
        <v>2</v>
      </c>
      <c r="F2638">
        <v>32</v>
      </c>
      <c r="G2638">
        <v>32</v>
      </c>
      <c r="H2638" t="s">
        <v>13</v>
      </c>
      <c r="I2638" t="s">
        <v>14</v>
      </c>
      <c r="J2638" t="s">
        <v>13</v>
      </c>
      <c r="K2638">
        <v>0.96499999999999997</v>
      </c>
      <c r="L2638">
        <f>表格2[[#This Row],[orient]]*(64/表格2[[#This Row],[pix_per_cell]])*(64/表格2[[#This Row],[pix_per_cell]])*IF(表格2[[#This Row],[hog_channel]]=" ALL", 3, 1)</f>
        <v>80</v>
      </c>
      <c r="M2638">
        <f>IF(表格2[[#This Row],[spatial_feat]] = " True",表格2[[#This Row],[spatial_size]]*表格2[[#This Row],[spatial_size]]*3, 0)</f>
        <v>3072</v>
      </c>
      <c r="N2638">
        <f>IF(表格2[[#This Row],[hist_feat]] = " True", 表格2[[#This Row],[hist_bins]]*3, 0)</f>
        <v>0</v>
      </c>
      <c r="O2638">
        <f>表格2[[#This Row],[feature_len_hog]]+表格2[[#This Row],[feature_len_spatial]]+表格2[[#This Row],[feature_len_hist]]</f>
        <v>3152</v>
      </c>
    </row>
    <row r="2639" spans="1:15" hidden="1" x14ac:dyDescent="0.25">
      <c r="A2639" t="s">
        <v>11</v>
      </c>
      <c r="B2639">
        <v>5</v>
      </c>
      <c r="C2639">
        <v>16</v>
      </c>
      <c r="D2639">
        <v>4</v>
      </c>
      <c r="E2639">
        <v>0</v>
      </c>
      <c r="F2639">
        <v>32</v>
      </c>
      <c r="G2639">
        <v>16</v>
      </c>
      <c r="H2639" t="s">
        <v>14</v>
      </c>
      <c r="I2639" t="s">
        <v>14</v>
      </c>
      <c r="J2639" t="s">
        <v>13</v>
      </c>
      <c r="K2639">
        <v>0.96499999999999997</v>
      </c>
      <c r="L2639">
        <f>表格2[[#This Row],[orient]]*(64/表格2[[#This Row],[pix_per_cell]])*(64/表格2[[#This Row],[pix_per_cell]])*IF(表格2[[#This Row],[hog_channel]]=" ALL", 3, 1)</f>
        <v>80</v>
      </c>
      <c r="M2639">
        <f>IF(表格2[[#This Row],[spatial_feat]] = " True",表格2[[#This Row],[spatial_size]]*表格2[[#This Row],[spatial_size]]*3, 0)</f>
        <v>0</v>
      </c>
      <c r="N2639">
        <f>IF(表格2[[#This Row],[hist_feat]] = " True", 表格2[[#This Row],[hist_bins]]*3, 0)</f>
        <v>0</v>
      </c>
      <c r="O2639">
        <f>表格2[[#This Row],[feature_len_hog]]+表格2[[#This Row],[feature_len_spatial]]+表格2[[#This Row],[feature_len_hist]]</f>
        <v>80</v>
      </c>
    </row>
    <row r="2640" spans="1:15" hidden="1" x14ac:dyDescent="0.25">
      <c r="A2640" t="s">
        <v>11</v>
      </c>
      <c r="B2640">
        <v>5</v>
      </c>
      <c r="C2640">
        <v>16</v>
      </c>
      <c r="D2640">
        <v>4</v>
      </c>
      <c r="E2640" t="s">
        <v>15</v>
      </c>
      <c r="F2640">
        <v>32</v>
      </c>
      <c r="G2640">
        <v>32</v>
      </c>
      <c r="H2640" t="s">
        <v>14</v>
      </c>
      <c r="I2640" t="s">
        <v>14</v>
      </c>
      <c r="J2640" t="s">
        <v>13</v>
      </c>
      <c r="K2640">
        <v>0.96499999999999997</v>
      </c>
      <c r="L2640">
        <f>表格2[[#This Row],[orient]]*(64/表格2[[#This Row],[pix_per_cell]])*(64/表格2[[#This Row],[pix_per_cell]])*IF(表格2[[#This Row],[hog_channel]]=" ALL", 3, 1)</f>
        <v>240</v>
      </c>
      <c r="M2640">
        <f>IF(表格2[[#This Row],[spatial_feat]] = " True",表格2[[#This Row],[spatial_size]]*表格2[[#This Row],[spatial_size]]*3, 0)</f>
        <v>0</v>
      </c>
      <c r="N2640">
        <f>IF(表格2[[#This Row],[hist_feat]] = " True", 表格2[[#This Row],[hist_bins]]*3, 0)</f>
        <v>0</v>
      </c>
      <c r="O2640">
        <f>表格2[[#This Row],[feature_len_hog]]+表格2[[#This Row],[feature_len_spatial]]+表格2[[#This Row],[feature_len_hist]]</f>
        <v>240</v>
      </c>
    </row>
    <row r="2641" spans="1:15" hidden="1" x14ac:dyDescent="0.25">
      <c r="A2641" t="s">
        <v>10</v>
      </c>
      <c r="B2641">
        <v>9</v>
      </c>
      <c r="C2641">
        <v>8</v>
      </c>
      <c r="D2641">
        <v>3</v>
      </c>
      <c r="E2641">
        <v>0</v>
      </c>
      <c r="F2641">
        <v>16</v>
      </c>
      <c r="G2641">
        <v>16</v>
      </c>
      <c r="H2641" t="s">
        <v>14</v>
      </c>
      <c r="I2641" t="s">
        <v>13</v>
      </c>
      <c r="J2641" t="s">
        <v>13</v>
      </c>
      <c r="K2641">
        <v>0.96499999999999997</v>
      </c>
      <c r="L2641">
        <f>表格2[[#This Row],[orient]]*(64/表格2[[#This Row],[pix_per_cell]])*(64/表格2[[#This Row],[pix_per_cell]])*IF(表格2[[#This Row],[hog_channel]]=" ALL", 3, 1)</f>
        <v>576</v>
      </c>
      <c r="M2641">
        <f>IF(表格2[[#This Row],[spatial_feat]] = " True",表格2[[#This Row],[spatial_size]]*表格2[[#This Row],[spatial_size]]*3, 0)</f>
        <v>0</v>
      </c>
      <c r="N2641">
        <f>IF(表格2[[#This Row],[hist_feat]] = " True", 表格2[[#This Row],[hist_bins]]*3, 0)</f>
        <v>48</v>
      </c>
      <c r="O2641">
        <f>表格2[[#This Row],[feature_len_hog]]+表格2[[#This Row],[feature_len_spatial]]+表格2[[#This Row],[feature_len_hist]]</f>
        <v>624</v>
      </c>
    </row>
    <row r="2642" spans="1:15" hidden="1" x14ac:dyDescent="0.25">
      <c r="A2642" t="s">
        <v>10</v>
      </c>
      <c r="B2642">
        <v>9</v>
      </c>
      <c r="C2642">
        <v>16</v>
      </c>
      <c r="D2642">
        <v>2</v>
      </c>
      <c r="E2642">
        <v>2</v>
      </c>
      <c r="F2642">
        <v>32</v>
      </c>
      <c r="G2642">
        <v>32</v>
      </c>
      <c r="H2642" t="s">
        <v>14</v>
      </c>
      <c r="I2642" t="s">
        <v>14</v>
      </c>
      <c r="J2642" t="s">
        <v>13</v>
      </c>
      <c r="K2642">
        <v>0.96499999999999997</v>
      </c>
      <c r="L2642">
        <f>表格2[[#This Row],[orient]]*(64/表格2[[#This Row],[pix_per_cell]])*(64/表格2[[#This Row],[pix_per_cell]])*IF(表格2[[#This Row],[hog_channel]]=" ALL", 3, 1)</f>
        <v>144</v>
      </c>
      <c r="M2642">
        <f>IF(表格2[[#This Row],[spatial_feat]] = " True",表格2[[#This Row],[spatial_size]]*表格2[[#This Row],[spatial_size]]*3, 0)</f>
        <v>0</v>
      </c>
      <c r="N2642">
        <f>IF(表格2[[#This Row],[hist_feat]] = " True", 表格2[[#This Row],[hist_bins]]*3, 0)</f>
        <v>0</v>
      </c>
      <c r="O2642">
        <f>表格2[[#This Row],[feature_len_hog]]+表格2[[#This Row],[feature_len_spatial]]+表格2[[#This Row],[feature_len_hist]]</f>
        <v>144</v>
      </c>
    </row>
    <row r="2643" spans="1:15" hidden="1" x14ac:dyDescent="0.25">
      <c r="A2643" t="s">
        <v>10</v>
      </c>
      <c r="B2643">
        <v>9</v>
      </c>
      <c r="C2643">
        <v>16</v>
      </c>
      <c r="D2643">
        <v>4</v>
      </c>
      <c r="E2643">
        <v>1</v>
      </c>
      <c r="F2643">
        <v>16</v>
      </c>
      <c r="G2643">
        <v>32</v>
      </c>
      <c r="H2643" t="s">
        <v>13</v>
      </c>
      <c r="I2643" t="s">
        <v>14</v>
      </c>
      <c r="J2643" t="s">
        <v>13</v>
      </c>
      <c r="K2643">
        <v>0.96499999999999997</v>
      </c>
      <c r="L2643">
        <f>表格2[[#This Row],[orient]]*(64/表格2[[#This Row],[pix_per_cell]])*(64/表格2[[#This Row],[pix_per_cell]])*IF(表格2[[#This Row],[hog_channel]]=" ALL", 3, 1)</f>
        <v>144</v>
      </c>
      <c r="M2643">
        <f>IF(表格2[[#This Row],[spatial_feat]] = " True",表格2[[#This Row],[spatial_size]]*表格2[[#This Row],[spatial_size]]*3, 0)</f>
        <v>768</v>
      </c>
      <c r="N2643">
        <f>IF(表格2[[#This Row],[hist_feat]] = " True", 表格2[[#This Row],[hist_bins]]*3, 0)</f>
        <v>0</v>
      </c>
      <c r="O2643">
        <f>表格2[[#This Row],[feature_len_hog]]+表格2[[#This Row],[feature_len_spatial]]+表格2[[#This Row],[feature_len_hist]]</f>
        <v>912</v>
      </c>
    </row>
    <row r="2644" spans="1:15" hidden="1" x14ac:dyDescent="0.25">
      <c r="A2644" t="s">
        <v>10</v>
      </c>
      <c r="B2644">
        <v>9</v>
      </c>
      <c r="C2644">
        <v>16</v>
      </c>
      <c r="D2644">
        <v>4</v>
      </c>
      <c r="E2644" t="s">
        <v>15</v>
      </c>
      <c r="F2644">
        <v>16</v>
      </c>
      <c r="G2644">
        <v>16</v>
      </c>
      <c r="H2644" t="s">
        <v>14</v>
      </c>
      <c r="I2644" t="s">
        <v>14</v>
      </c>
      <c r="J2644" t="s">
        <v>13</v>
      </c>
      <c r="K2644">
        <v>0.96499999999999997</v>
      </c>
      <c r="L2644">
        <f>表格2[[#This Row],[orient]]*(64/表格2[[#This Row],[pix_per_cell]])*(64/表格2[[#This Row],[pix_per_cell]])*IF(表格2[[#This Row],[hog_channel]]=" ALL", 3, 1)</f>
        <v>432</v>
      </c>
      <c r="M2644">
        <f>IF(表格2[[#This Row],[spatial_feat]] = " True",表格2[[#This Row],[spatial_size]]*表格2[[#This Row],[spatial_size]]*3, 0)</f>
        <v>0</v>
      </c>
      <c r="N2644">
        <f>IF(表格2[[#This Row],[hist_feat]] = " True", 表格2[[#This Row],[hist_bins]]*3, 0)</f>
        <v>0</v>
      </c>
      <c r="O2644">
        <f>表格2[[#This Row],[feature_len_hog]]+表格2[[#This Row],[feature_len_spatial]]+表格2[[#This Row],[feature_len_hist]]</f>
        <v>432</v>
      </c>
    </row>
    <row r="2645" spans="1:15" hidden="1" x14ac:dyDescent="0.25">
      <c r="A2645" t="s">
        <v>10</v>
      </c>
      <c r="B2645">
        <v>5</v>
      </c>
      <c r="C2645">
        <v>16</v>
      </c>
      <c r="D2645">
        <v>2</v>
      </c>
      <c r="E2645">
        <v>2</v>
      </c>
      <c r="F2645">
        <v>32</v>
      </c>
      <c r="G2645">
        <v>32</v>
      </c>
      <c r="H2645" t="s">
        <v>14</v>
      </c>
      <c r="I2645" t="s">
        <v>14</v>
      </c>
      <c r="J2645" t="s">
        <v>13</v>
      </c>
      <c r="K2645">
        <v>0.96499999999999997</v>
      </c>
      <c r="L2645">
        <f>表格2[[#This Row],[orient]]*(64/表格2[[#This Row],[pix_per_cell]])*(64/表格2[[#This Row],[pix_per_cell]])*IF(表格2[[#This Row],[hog_channel]]=" ALL", 3, 1)</f>
        <v>80</v>
      </c>
      <c r="M2645">
        <f>IF(表格2[[#This Row],[spatial_feat]] = " True",表格2[[#This Row],[spatial_size]]*表格2[[#This Row],[spatial_size]]*3, 0)</f>
        <v>0</v>
      </c>
      <c r="N2645">
        <f>IF(表格2[[#This Row],[hist_feat]] = " True", 表格2[[#This Row],[hist_bins]]*3, 0)</f>
        <v>0</v>
      </c>
      <c r="O2645">
        <f>表格2[[#This Row],[feature_len_hog]]+表格2[[#This Row],[feature_len_spatial]]+表格2[[#This Row],[feature_len_hist]]</f>
        <v>80</v>
      </c>
    </row>
    <row r="2646" spans="1:15" hidden="1" x14ac:dyDescent="0.25">
      <c r="A2646" t="s">
        <v>10</v>
      </c>
      <c r="B2646">
        <v>5</v>
      </c>
      <c r="C2646">
        <v>16</v>
      </c>
      <c r="D2646">
        <v>3</v>
      </c>
      <c r="E2646">
        <v>1</v>
      </c>
      <c r="F2646">
        <v>16</v>
      </c>
      <c r="G2646">
        <v>16</v>
      </c>
      <c r="H2646" t="s">
        <v>13</v>
      </c>
      <c r="I2646" t="s">
        <v>14</v>
      </c>
      <c r="J2646" t="s">
        <v>13</v>
      </c>
      <c r="K2646">
        <v>0.96499999999999997</v>
      </c>
      <c r="L2646">
        <f>表格2[[#This Row],[orient]]*(64/表格2[[#This Row],[pix_per_cell]])*(64/表格2[[#This Row],[pix_per_cell]])*IF(表格2[[#This Row],[hog_channel]]=" ALL", 3, 1)</f>
        <v>80</v>
      </c>
      <c r="M2646">
        <f>IF(表格2[[#This Row],[spatial_feat]] = " True",表格2[[#This Row],[spatial_size]]*表格2[[#This Row],[spatial_size]]*3, 0)</f>
        <v>768</v>
      </c>
      <c r="N2646">
        <f>IF(表格2[[#This Row],[hist_feat]] = " True", 表格2[[#This Row],[hist_bins]]*3, 0)</f>
        <v>0</v>
      </c>
      <c r="O2646">
        <f>表格2[[#This Row],[feature_len_hog]]+表格2[[#This Row],[feature_len_spatial]]+表格2[[#This Row],[feature_len_hist]]</f>
        <v>848</v>
      </c>
    </row>
    <row r="2647" spans="1:15" hidden="1" x14ac:dyDescent="0.25">
      <c r="A2647" t="s">
        <v>10</v>
      </c>
      <c r="B2647">
        <v>5</v>
      </c>
      <c r="C2647">
        <v>16</v>
      </c>
      <c r="D2647">
        <v>4</v>
      </c>
      <c r="E2647">
        <v>0</v>
      </c>
      <c r="F2647">
        <v>16</v>
      </c>
      <c r="G2647">
        <v>32</v>
      </c>
      <c r="H2647" t="s">
        <v>13</v>
      </c>
      <c r="I2647" t="s">
        <v>14</v>
      </c>
      <c r="J2647" t="s">
        <v>13</v>
      </c>
      <c r="K2647">
        <v>0.96499999999999997</v>
      </c>
      <c r="L2647">
        <f>表格2[[#This Row],[orient]]*(64/表格2[[#This Row],[pix_per_cell]])*(64/表格2[[#This Row],[pix_per_cell]])*IF(表格2[[#This Row],[hog_channel]]=" ALL", 3, 1)</f>
        <v>80</v>
      </c>
      <c r="M2647">
        <f>IF(表格2[[#This Row],[spatial_feat]] = " True",表格2[[#This Row],[spatial_size]]*表格2[[#This Row],[spatial_size]]*3, 0)</f>
        <v>768</v>
      </c>
      <c r="N2647">
        <f>IF(表格2[[#This Row],[hist_feat]] = " True", 表格2[[#This Row],[hist_bins]]*3, 0)</f>
        <v>0</v>
      </c>
      <c r="O2647">
        <f>表格2[[#This Row],[feature_len_hog]]+表格2[[#This Row],[feature_len_spatial]]+表格2[[#This Row],[feature_len_hist]]</f>
        <v>848</v>
      </c>
    </row>
    <row r="2648" spans="1:15" hidden="1" x14ac:dyDescent="0.25">
      <c r="A2648" t="s">
        <v>9</v>
      </c>
      <c r="B2648">
        <v>9</v>
      </c>
      <c r="C2648">
        <v>8</v>
      </c>
      <c r="D2648">
        <v>3</v>
      </c>
      <c r="E2648">
        <v>0</v>
      </c>
      <c r="F2648">
        <v>32</v>
      </c>
      <c r="G2648">
        <v>16</v>
      </c>
      <c r="H2648" t="s">
        <v>14</v>
      </c>
      <c r="I2648" t="s">
        <v>14</v>
      </c>
      <c r="J2648" t="s">
        <v>13</v>
      </c>
      <c r="K2648">
        <v>0.96250000000000002</v>
      </c>
      <c r="L2648">
        <f>表格2[[#This Row],[orient]]*(64/表格2[[#This Row],[pix_per_cell]])*(64/表格2[[#This Row],[pix_per_cell]])*IF(表格2[[#This Row],[hog_channel]]=" ALL", 3, 1)</f>
        <v>576</v>
      </c>
      <c r="M2648">
        <f>IF(表格2[[#This Row],[spatial_feat]] = " True",表格2[[#This Row],[spatial_size]]*表格2[[#This Row],[spatial_size]]*3, 0)</f>
        <v>0</v>
      </c>
      <c r="N2648">
        <f>IF(表格2[[#This Row],[hist_feat]] = " True", 表格2[[#This Row],[hist_bins]]*3, 0)</f>
        <v>0</v>
      </c>
      <c r="O2648">
        <f>表格2[[#This Row],[feature_len_hog]]+表格2[[#This Row],[feature_len_spatial]]+表格2[[#This Row],[feature_len_hist]]</f>
        <v>576</v>
      </c>
    </row>
    <row r="2649" spans="1:15" hidden="1" x14ac:dyDescent="0.25">
      <c r="A2649" t="s">
        <v>9</v>
      </c>
      <c r="B2649">
        <v>9</v>
      </c>
      <c r="C2649">
        <v>8</v>
      </c>
      <c r="D2649">
        <v>3</v>
      </c>
      <c r="E2649">
        <v>1</v>
      </c>
      <c r="F2649">
        <v>32</v>
      </c>
      <c r="G2649">
        <v>16</v>
      </c>
      <c r="H2649" t="s">
        <v>14</v>
      </c>
      <c r="I2649" t="s">
        <v>14</v>
      </c>
      <c r="J2649" t="s">
        <v>13</v>
      </c>
      <c r="K2649">
        <v>0.96250000000000002</v>
      </c>
      <c r="L2649">
        <f>表格2[[#This Row],[orient]]*(64/表格2[[#This Row],[pix_per_cell]])*(64/表格2[[#This Row],[pix_per_cell]])*IF(表格2[[#This Row],[hog_channel]]=" ALL", 3, 1)</f>
        <v>576</v>
      </c>
      <c r="M2649">
        <f>IF(表格2[[#This Row],[spatial_feat]] = " True",表格2[[#This Row],[spatial_size]]*表格2[[#This Row],[spatial_size]]*3, 0)</f>
        <v>0</v>
      </c>
      <c r="N2649">
        <f>IF(表格2[[#This Row],[hist_feat]] = " True", 表格2[[#This Row],[hist_bins]]*3, 0)</f>
        <v>0</v>
      </c>
      <c r="O2649">
        <f>表格2[[#This Row],[feature_len_hog]]+表格2[[#This Row],[feature_len_spatial]]+表格2[[#This Row],[feature_len_hist]]</f>
        <v>576</v>
      </c>
    </row>
    <row r="2650" spans="1:15" hidden="1" x14ac:dyDescent="0.25">
      <c r="A2650" t="s">
        <v>9</v>
      </c>
      <c r="B2650">
        <v>9</v>
      </c>
      <c r="C2650">
        <v>16</v>
      </c>
      <c r="D2650">
        <v>3</v>
      </c>
      <c r="E2650" t="s">
        <v>15</v>
      </c>
      <c r="F2650">
        <v>32</v>
      </c>
      <c r="G2650">
        <v>32</v>
      </c>
      <c r="H2650" t="s">
        <v>14</v>
      </c>
      <c r="I2650" t="s">
        <v>14</v>
      </c>
      <c r="J2650" t="s">
        <v>13</v>
      </c>
      <c r="K2650">
        <v>0.96250000000000002</v>
      </c>
      <c r="L2650">
        <f>表格2[[#This Row],[orient]]*(64/表格2[[#This Row],[pix_per_cell]])*(64/表格2[[#This Row],[pix_per_cell]])*IF(表格2[[#This Row],[hog_channel]]=" ALL", 3, 1)</f>
        <v>432</v>
      </c>
      <c r="M2650">
        <f>IF(表格2[[#This Row],[spatial_feat]] = " True",表格2[[#This Row],[spatial_size]]*表格2[[#This Row],[spatial_size]]*3, 0)</f>
        <v>0</v>
      </c>
      <c r="N2650">
        <f>IF(表格2[[#This Row],[hist_feat]] = " True", 表格2[[#This Row],[hist_bins]]*3, 0)</f>
        <v>0</v>
      </c>
      <c r="O2650">
        <f>表格2[[#This Row],[feature_len_hog]]+表格2[[#This Row],[feature_len_spatial]]+表格2[[#This Row],[feature_len_hist]]</f>
        <v>432</v>
      </c>
    </row>
    <row r="2651" spans="1:15" hidden="1" x14ac:dyDescent="0.25">
      <c r="A2651" t="s">
        <v>9</v>
      </c>
      <c r="B2651">
        <v>5</v>
      </c>
      <c r="C2651">
        <v>8</v>
      </c>
      <c r="D2651">
        <v>4</v>
      </c>
      <c r="E2651">
        <v>1</v>
      </c>
      <c r="F2651">
        <v>16</v>
      </c>
      <c r="G2651">
        <v>16</v>
      </c>
      <c r="H2651" t="s">
        <v>14</v>
      </c>
      <c r="I2651" t="s">
        <v>14</v>
      </c>
      <c r="J2651" t="s">
        <v>13</v>
      </c>
      <c r="K2651">
        <v>0.96250000000000002</v>
      </c>
      <c r="L2651">
        <f>表格2[[#This Row],[orient]]*(64/表格2[[#This Row],[pix_per_cell]])*(64/表格2[[#This Row],[pix_per_cell]])*IF(表格2[[#This Row],[hog_channel]]=" ALL", 3, 1)</f>
        <v>320</v>
      </c>
      <c r="M2651">
        <f>IF(表格2[[#This Row],[spatial_feat]] = " True",表格2[[#This Row],[spatial_size]]*表格2[[#This Row],[spatial_size]]*3, 0)</f>
        <v>0</v>
      </c>
      <c r="N2651">
        <f>IF(表格2[[#This Row],[hist_feat]] = " True", 表格2[[#This Row],[hist_bins]]*3, 0)</f>
        <v>0</v>
      </c>
      <c r="O2651">
        <f>表格2[[#This Row],[feature_len_hog]]+表格2[[#This Row],[feature_len_spatial]]+表格2[[#This Row],[feature_len_hist]]</f>
        <v>320</v>
      </c>
    </row>
    <row r="2652" spans="1:15" hidden="1" x14ac:dyDescent="0.25">
      <c r="A2652" t="s">
        <v>9</v>
      </c>
      <c r="B2652">
        <v>5</v>
      </c>
      <c r="C2652">
        <v>8</v>
      </c>
      <c r="D2652">
        <v>4</v>
      </c>
      <c r="E2652">
        <v>2</v>
      </c>
      <c r="F2652">
        <v>16</v>
      </c>
      <c r="G2652">
        <v>16</v>
      </c>
      <c r="H2652" t="s">
        <v>14</v>
      </c>
      <c r="I2652" t="s">
        <v>14</v>
      </c>
      <c r="J2652" t="s">
        <v>13</v>
      </c>
      <c r="K2652">
        <v>0.96250000000000002</v>
      </c>
      <c r="L2652">
        <f>表格2[[#This Row],[orient]]*(64/表格2[[#This Row],[pix_per_cell]])*(64/表格2[[#This Row],[pix_per_cell]])*IF(表格2[[#This Row],[hog_channel]]=" ALL", 3, 1)</f>
        <v>320</v>
      </c>
      <c r="M2652">
        <f>IF(表格2[[#This Row],[spatial_feat]] = " True",表格2[[#This Row],[spatial_size]]*表格2[[#This Row],[spatial_size]]*3, 0)</f>
        <v>0</v>
      </c>
      <c r="N2652">
        <f>IF(表格2[[#This Row],[hist_feat]] = " True", 表格2[[#This Row],[hist_bins]]*3, 0)</f>
        <v>0</v>
      </c>
      <c r="O2652">
        <f>表格2[[#This Row],[feature_len_hog]]+表格2[[#This Row],[feature_len_spatial]]+表格2[[#This Row],[feature_len_hist]]</f>
        <v>320</v>
      </c>
    </row>
    <row r="2653" spans="1:15" hidden="1" x14ac:dyDescent="0.25">
      <c r="A2653" t="s">
        <v>9</v>
      </c>
      <c r="B2653">
        <v>5</v>
      </c>
      <c r="C2653">
        <v>16</v>
      </c>
      <c r="D2653">
        <v>2</v>
      </c>
      <c r="E2653">
        <v>1</v>
      </c>
      <c r="F2653">
        <v>16</v>
      </c>
      <c r="G2653">
        <v>16</v>
      </c>
      <c r="H2653" t="s">
        <v>14</v>
      </c>
      <c r="I2653" t="s">
        <v>14</v>
      </c>
      <c r="J2653" t="s">
        <v>13</v>
      </c>
      <c r="K2653">
        <v>0.96250000000000002</v>
      </c>
      <c r="L2653">
        <f>表格2[[#This Row],[orient]]*(64/表格2[[#This Row],[pix_per_cell]])*(64/表格2[[#This Row],[pix_per_cell]])*IF(表格2[[#This Row],[hog_channel]]=" ALL", 3, 1)</f>
        <v>80</v>
      </c>
      <c r="M2653">
        <f>IF(表格2[[#This Row],[spatial_feat]] = " True",表格2[[#This Row],[spatial_size]]*表格2[[#This Row],[spatial_size]]*3, 0)</f>
        <v>0</v>
      </c>
      <c r="N2653">
        <f>IF(表格2[[#This Row],[hist_feat]] = " True", 表格2[[#This Row],[hist_bins]]*3, 0)</f>
        <v>0</v>
      </c>
      <c r="O2653">
        <f>表格2[[#This Row],[feature_len_hog]]+表格2[[#This Row],[feature_len_spatial]]+表格2[[#This Row],[feature_len_hist]]</f>
        <v>80</v>
      </c>
    </row>
    <row r="2654" spans="1:15" hidden="1" x14ac:dyDescent="0.25">
      <c r="A2654" t="s">
        <v>9</v>
      </c>
      <c r="B2654">
        <v>5</v>
      </c>
      <c r="C2654">
        <v>16</v>
      </c>
      <c r="D2654">
        <v>2</v>
      </c>
      <c r="E2654">
        <v>2</v>
      </c>
      <c r="F2654">
        <v>16</v>
      </c>
      <c r="G2654">
        <v>16</v>
      </c>
      <c r="H2654" t="s">
        <v>14</v>
      </c>
      <c r="I2654" t="s">
        <v>14</v>
      </c>
      <c r="J2654" t="s">
        <v>13</v>
      </c>
      <c r="K2654">
        <v>0.96250000000000002</v>
      </c>
      <c r="L2654">
        <f>表格2[[#This Row],[orient]]*(64/表格2[[#This Row],[pix_per_cell]])*(64/表格2[[#This Row],[pix_per_cell]])*IF(表格2[[#This Row],[hog_channel]]=" ALL", 3, 1)</f>
        <v>80</v>
      </c>
      <c r="M2654">
        <f>IF(表格2[[#This Row],[spatial_feat]] = " True",表格2[[#This Row],[spatial_size]]*表格2[[#This Row],[spatial_size]]*3, 0)</f>
        <v>0</v>
      </c>
      <c r="N2654">
        <f>IF(表格2[[#This Row],[hist_feat]] = " True", 表格2[[#This Row],[hist_bins]]*3, 0)</f>
        <v>0</v>
      </c>
      <c r="O2654">
        <f>表格2[[#This Row],[feature_len_hog]]+表格2[[#This Row],[feature_len_spatial]]+表格2[[#This Row],[feature_len_hist]]</f>
        <v>80</v>
      </c>
    </row>
    <row r="2655" spans="1:15" hidden="1" x14ac:dyDescent="0.25">
      <c r="A2655" t="s">
        <v>9</v>
      </c>
      <c r="B2655">
        <v>5</v>
      </c>
      <c r="C2655">
        <v>16</v>
      </c>
      <c r="D2655">
        <v>2</v>
      </c>
      <c r="E2655" t="s">
        <v>15</v>
      </c>
      <c r="F2655">
        <v>16</v>
      </c>
      <c r="G2655">
        <v>16</v>
      </c>
      <c r="H2655" t="s">
        <v>14</v>
      </c>
      <c r="I2655" t="s">
        <v>14</v>
      </c>
      <c r="J2655" t="s">
        <v>13</v>
      </c>
      <c r="K2655">
        <v>0.96250000000000002</v>
      </c>
      <c r="L2655">
        <f>表格2[[#This Row],[orient]]*(64/表格2[[#This Row],[pix_per_cell]])*(64/表格2[[#This Row],[pix_per_cell]])*IF(表格2[[#This Row],[hog_channel]]=" ALL", 3, 1)</f>
        <v>240</v>
      </c>
      <c r="M2655">
        <f>IF(表格2[[#This Row],[spatial_feat]] = " True",表格2[[#This Row],[spatial_size]]*表格2[[#This Row],[spatial_size]]*3, 0)</f>
        <v>0</v>
      </c>
      <c r="N2655">
        <f>IF(表格2[[#This Row],[hist_feat]] = " True", 表格2[[#This Row],[hist_bins]]*3, 0)</f>
        <v>0</v>
      </c>
      <c r="O2655">
        <f>表格2[[#This Row],[feature_len_hog]]+表格2[[#This Row],[feature_len_spatial]]+表格2[[#This Row],[feature_len_hist]]</f>
        <v>240</v>
      </c>
    </row>
    <row r="2656" spans="1:15" hidden="1" x14ac:dyDescent="0.25">
      <c r="A2656" t="s">
        <v>9</v>
      </c>
      <c r="B2656">
        <v>5</v>
      </c>
      <c r="C2656">
        <v>16</v>
      </c>
      <c r="D2656">
        <v>3</v>
      </c>
      <c r="E2656">
        <v>0</v>
      </c>
      <c r="F2656">
        <v>32</v>
      </c>
      <c r="G2656">
        <v>16</v>
      </c>
      <c r="H2656" t="s">
        <v>14</v>
      </c>
      <c r="I2656" t="s">
        <v>14</v>
      </c>
      <c r="J2656" t="s">
        <v>13</v>
      </c>
      <c r="K2656">
        <v>0.96250000000000002</v>
      </c>
      <c r="L2656">
        <f>表格2[[#This Row],[orient]]*(64/表格2[[#This Row],[pix_per_cell]])*(64/表格2[[#This Row],[pix_per_cell]])*IF(表格2[[#This Row],[hog_channel]]=" ALL", 3, 1)</f>
        <v>80</v>
      </c>
      <c r="M2656">
        <f>IF(表格2[[#This Row],[spatial_feat]] = " True",表格2[[#This Row],[spatial_size]]*表格2[[#This Row],[spatial_size]]*3, 0)</f>
        <v>0</v>
      </c>
      <c r="N2656">
        <f>IF(表格2[[#This Row],[hist_feat]] = " True", 表格2[[#This Row],[hist_bins]]*3, 0)</f>
        <v>0</v>
      </c>
      <c r="O2656">
        <f>表格2[[#This Row],[feature_len_hog]]+表格2[[#This Row],[feature_len_spatial]]+表格2[[#This Row],[feature_len_hist]]</f>
        <v>80</v>
      </c>
    </row>
    <row r="2657" spans="1:15" hidden="1" x14ac:dyDescent="0.25">
      <c r="A2657" t="s">
        <v>9</v>
      </c>
      <c r="B2657">
        <v>5</v>
      </c>
      <c r="C2657">
        <v>16</v>
      </c>
      <c r="D2657">
        <v>4</v>
      </c>
      <c r="E2657">
        <v>2</v>
      </c>
      <c r="F2657">
        <v>16</v>
      </c>
      <c r="G2657">
        <v>32</v>
      </c>
      <c r="H2657" t="s">
        <v>13</v>
      </c>
      <c r="I2657" t="s">
        <v>14</v>
      </c>
      <c r="J2657" t="s">
        <v>13</v>
      </c>
      <c r="K2657">
        <v>0.96250000000000002</v>
      </c>
      <c r="L2657">
        <f>表格2[[#This Row],[orient]]*(64/表格2[[#This Row],[pix_per_cell]])*(64/表格2[[#This Row],[pix_per_cell]])*IF(表格2[[#This Row],[hog_channel]]=" ALL", 3, 1)</f>
        <v>80</v>
      </c>
      <c r="M2657">
        <f>IF(表格2[[#This Row],[spatial_feat]] = " True",表格2[[#This Row],[spatial_size]]*表格2[[#This Row],[spatial_size]]*3, 0)</f>
        <v>768</v>
      </c>
      <c r="N2657">
        <f>IF(表格2[[#This Row],[hist_feat]] = " True", 表格2[[#This Row],[hist_bins]]*3, 0)</f>
        <v>0</v>
      </c>
      <c r="O2657">
        <f>表格2[[#This Row],[feature_len_hog]]+表格2[[#This Row],[feature_len_spatial]]+表格2[[#This Row],[feature_len_hist]]</f>
        <v>848</v>
      </c>
    </row>
    <row r="2658" spans="1:15" hidden="1" x14ac:dyDescent="0.25">
      <c r="A2658" t="s">
        <v>9</v>
      </c>
      <c r="B2658">
        <v>5</v>
      </c>
      <c r="C2658">
        <v>16</v>
      </c>
      <c r="D2658">
        <v>4</v>
      </c>
      <c r="E2658" t="s">
        <v>15</v>
      </c>
      <c r="F2658">
        <v>16</v>
      </c>
      <c r="G2658">
        <v>32</v>
      </c>
      <c r="H2658" t="s">
        <v>14</v>
      </c>
      <c r="I2658" t="s">
        <v>14</v>
      </c>
      <c r="J2658" t="s">
        <v>13</v>
      </c>
      <c r="K2658">
        <v>0.96250000000000002</v>
      </c>
      <c r="L2658">
        <f>表格2[[#This Row],[orient]]*(64/表格2[[#This Row],[pix_per_cell]])*(64/表格2[[#This Row],[pix_per_cell]])*IF(表格2[[#This Row],[hog_channel]]=" ALL", 3, 1)</f>
        <v>240</v>
      </c>
      <c r="M2658">
        <f>IF(表格2[[#This Row],[spatial_feat]] = " True",表格2[[#This Row],[spatial_size]]*表格2[[#This Row],[spatial_size]]*3, 0)</f>
        <v>0</v>
      </c>
      <c r="N2658">
        <f>IF(表格2[[#This Row],[hist_feat]] = " True", 表格2[[#This Row],[hist_bins]]*3, 0)</f>
        <v>0</v>
      </c>
      <c r="O2658">
        <f>表格2[[#This Row],[feature_len_hog]]+表格2[[#This Row],[feature_len_spatial]]+表格2[[#This Row],[feature_len_hist]]</f>
        <v>240</v>
      </c>
    </row>
    <row r="2659" spans="1:15" hidden="1" x14ac:dyDescent="0.25">
      <c r="A2659" t="s">
        <v>12</v>
      </c>
      <c r="B2659">
        <v>9</v>
      </c>
      <c r="C2659">
        <v>8</v>
      </c>
      <c r="D2659">
        <v>3</v>
      </c>
      <c r="E2659">
        <v>0</v>
      </c>
      <c r="F2659">
        <v>32</v>
      </c>
      <c r="G2659">
        <v>32</v>
      </c>
      <c r="H2659" t="s">
        <v>14</v>
      </c>
      <c r="I2659" t="s">
        <v>14</v>
      </c>
      <c r="J2659" t="s">
        <v>13</v>
      </c>
      <c r="K2659">
        <v>0.96250000000000002</v>
      </c>
      <c r="L2659">
        <f>表格2[[#This Row],[orient]]*(64/表格2[[#This Row],[pix_per_cell]])*(64/表格2[[#This Row],[pix_per_cell]])*IF(表格2[[#This Row],[hog_channel]]=" ALL", 3, 1)</f>
        <v>576</v>
      </c>
      <c r="M2659">
        <f>IF(表格2[[#This Row],[spatial_feat]] = " True",表格2[[#This Row],[spatial_size]]*表格2[[#This Row],[spatial_size]]*3, 0)</f>
        <v>0</v>
      </c>
      <c r="N2659">
        <f>IF(表格2[[#This Row],[hist_feat]] = " True", 表格2[[#This Row],[hist_bins]]*3, 0)</f>
        <v>0</v>
      </c>
      <c r="O2659">
        <f>表格2[[#This Row],[feature_len_hog]]+表格2[[#This Row],[feature_len_spatial]]+表格2[[#This Row],[feature_len_hist]]</f>
        <v>576</v>
      </c>
    </row>
    <row r="2660" spans="1:15" hidden="1" x14ac:dyDescent="0.25">
      <c r="A2660" t="s">
        <v>12</v>
      </c>
      <c r="B2660">
        <v>9</v>
      </c>
      <c r="C2660">
        <v>8</v>
      </c>
      <c r="D2660">
        <v>4</v>
      </c>
      <c r="E2660">
        <v>0</v>
      </c>
      <c r="F2660">
        <v>32</v>
      </c>
      <c r="G2660">
        <v>16</v>
      </c>
      <c r="H2660" t="s">
        <v>14</v>
      </c>
      <c r="I2660" t="s">
        <v>14</v>
      </c>
      <c r="J2660" t="s">
        <v>13</v>
      </c>
      <c r="K2660">
        <v>0.96250000000000002</v>
      </c>
      <c r="L2660">
        <f>表格2[[#This Row],[orient]]*(64/表格2[[#This Row],[pix_per_cell]])*(64/表格2[[#This Row],[pix_per_cell]])*IF(表格2[[#This Row],[hog_channel]]=" ALL", 3, 1)</f>
        <v>576</v>
      </c>
      <c r="M2660">
        <f>IF(表格2[[#This Row],[spatial_feat]] = " True",表格2[[#This Row],[spatial_size]]*表格2[[#This Row],[spatial_size]]*3, 0)</f>
        <v>0</v>
      </c>
      <c r="N2660">
        <f>IF(表格2[[#This Row],[hist_feat]] = " True", 表格2[[#This Row],[hist_bins]]*3, 0)</f>
        <v>0</v>
      </c>
      <c r="O2660">
        <f>表格2[[#This Row],[feature_len_hog]]+表格2[[#This Row],[feature_len_spatial]]+表格2[[#This Row],[feature_len_hist]]</f>
        <v>576</v>
      </c>
    </row>
    <row r="2661" spans="1:15" hidden="1" x14ac:dyDescent="0.25">
      <c r="A2661" t="s">
        <v>12</v>
      </c>
      <c r="B2661">
        <v>9</v>
      </c>
      <c r="C2661">
        <v>8</v>
      </c>
      <c r="D2661">
        <v>4</v>
      </c>
      <c r="E2661">
        <v>0</v>
      </c>
      <c r="F2661">
        <v>32</v>
      </c>
      <c r="G2661">
        <v>32</v>
      </c>
      <c r="H2661" t="s">
        <v>14</v>
      </c>
      <c r="I2661" t="s">
        <v>14</v>
      </c>
      <c r="J2661" t="s">
        <v>13</v>
      </c>
      <c r="K2661">
        <v>0.96250000000000002</v>
      </c>
      <c r="L2661">
        <f>表格2[[#This Row],[orient]]*(64/表格2[[#This Row],[pix_per_cell]])*(64/表格2[[#This Row],[pix_per_cell]])*IF(表格2[[#This Row],[hog_channel]]=" ALL", 3, 1)</f>
        <v>576</v>
      </c>
      <c r="M2661">
        <f>IF(表格2[[#This Row],[spatial_feat]] = " True",表格2[[#This Row],[spatial_size]]*表格2[[#This Row],[spatial_size]]*3, 0)</f>
        <v>0</v>
      </c>
      <c r="N2661">
        <f>IF(表格2[[#This Row],[hist_feat]] = " True", 表格2[[#This Row],[hist_bins]]*3, 0)</f>
        <v>0</v>
      </c>
      <c r="O2661">
        <f>表格2[[#This Row],[feature_len_hog]]+表格2[[#This Row],[feature_len_spatial]]+表格2[[#This Row],[feature_len_hist]]</f>
        <v>576</v>
      </c>
    </row>
    <row r="2662" spans="1:15" hidden="1" x14ac:dyDescent="0.25">
      <c r="A2662" t="s">
        <v>12</v>
      </c>
      <c r="B2662">
        <v>9</v>
      </c>
      <c r="C2662">
        <v>16</v>
      </c>
      <c r="D2662">
        <v>3</v>
      </c>
      <c r="E2662">
        <v>0</v>
      </c>
      <c r="F2662">
        <v>32</v>
      </c>
      <c r="G2662">
        <v>32</v>
      </c>
      <c r="H2662" t="s">
        <v>14</v>
      </c>
      <c r="I2662" t="s">
        <v>14</v>
      </c>
      <c r="J2662" t="s">
        <v>13</v>
      </c>
      <c r="K2662">
        <v>0.96250000000000002</v>
      </c>
      <c r="L2662">
        <f>表格2[[#This Row],[orient]]*(64/表格2[[#This Row],[pix_per_cell]])*(64/表格2[[#This Row],[pix_per_cell]])*IF(表格2[[#This Row],[hog_channel]]=" ALL", 3, 1)</f>
        <v>144</v>
      </c>
      <c r="M2662">
        <f>IF(表格2[[#This Row],[spatial_feat]] = " True",表格2[[#This Row],[spatial_size]]*表格2[[#This Row],[spatial_size]]*3, 0)</f>
        <v>0</v>
      </c>
      <c r="N2662">
        <f>IF(表格2[[#This Row],[hist_feat]] = " True", 表格2[[#This Row],[hist_bins]]*3, 0)</f>
        <v>0</v>
      </c>
      <c r="O2662">
        <f>表格2[[#This Row],[feature_len_hog]]+表格2[[#This Row],[feature_len_spatial]]+表格2[[#This Row],[feature_len_hist]]</f>
        <v>144</v>
      </c>
    </row>
    <row r="2663" spans="1:15" hidden="1" x14ac:dyDescent="0.25">
      <c r="A2663" t="s">
        <v>12</v>
      </c>
      <c r="B2663">
        <v>5</v>
      </c>
      <c r="C2663">
        <v>16</v>
      </c>
      <c r="D2663">
        <v>4</v>
      </c>
      <c r="E2663">
        <v>0</v>
      </c>
      <c r="F2663">
        <v>16</v>
      </c>
      <c r="G2663">
        <v>32</v>
      </c>
      <c r="H2663" t="s">
        <v>14</v>
      </c>
      <c r="I2663" t="s">
        <v>14</v>
      </c>
      <c r="J2663" t="s">
        <v>13</v>
      </c>
      <c r="K2663">
        <v>0.96250000000000002</v>
      </c>
      <c r="L2663">
        <f>表格2[[#This Row],[orient]]*(64/表格2[[#This Row],[pix_per_cell]])*(64/表格2[[#This Row],[pix_per_cell]])*IF(表格2[[#This Row],[hog_channel]]=" ALL", 3, 1)</f>
        <v>80</v>
      </c>
      <c r="M2663">
        <f>IF(表格2[[#This Row],[spatial_feat]] = " True",表格2[[#This Row],[spatial_size]]*表格2[[#This Row],[spatial_size]]*3, 0)</f>
        <v>0</v>
      </c>
      <c r="N2663">
        <f>IF(表格2[[#This Row],[hist_feat]] = " True", 表格2[[#This Row],[hist_bins]]*3, 0)</f>
        <v>0</v>
      </c>
      <c r="O2663">
        <f>表格2[[#This Row],[feature_len_hog]]+表格2[[#This Row],[feature_len_spatial]]+表格2[[#This Row],[feature_len_hist]]</f>
        <v>80</v>
      </c>
    </row>
    <row r="2664" spans="1:15" hidden="1" x14ac:dyDescent="0.25">
      <c r="A2664" t="s">
        <v>12</v>
      </c>
      <c r="B2664">
        <v>5</v>
      </c>
      <c r="C2664">
        <v>16</v>
      </c>
      <c r="D2664">
        <v>4</v>
      </c>
      <c r="E2664">
        <v>0</v>
      </c>
      <c r="F2664">
        <v>32</v>
      </c>
      <c r="G2664">
        <v>32</v>
      </c>
      <c r="H2664" t="s">
        <v>14</v>
      </c>
      <c r="I2664" t="s">
        <v>14</v>
      </c>
      <c r="J2664" t="s">
        <v>13</v>
      </c>
      <c r="K2664">
        <v>0.96250000000000002</v>
      </c>
      <c r="L2664">
        <f>表格2[[#This Row],[orient]]*(64/表格2[[#This Row],[pix_per_cell]])*(64/表格2[[#This Row],[pix_per_cell]])*IF(表格2[[#This Row],[hog_channel]]=" ALL", 3, 1)</f>
        <v>80</v>
      </c>
      <c r="M2664">
        <f>IF(表格2[[#This Row],[spatial_feat]] = " True",表格2[[#This Row],[spatial_size]]*表格2[[#This Row],[spatial_size]]*3, 0)</f>
        <v>0</v>
      </c>
      <c r="N2664">
        <f>IF(表格2[[#This Row],[hist_feat]] = " True", 表格2[[#This Row],[hist_bins]]*3, 0)</f>
        <v>0</v>
      </c>
      <c r="O2664">
        <f>表格2[[#This Row],[feature_len_hog]]+表格2[[#This Row],[feature_len_spatial]]+表格2[[#This Row],[feature_len_hist]]</f>
        <v>80</v>
      </c>
    </row>
    <row r="2665" spans="1:15" hidden="1" x14ac:dyDescent="0.25">
      <c r="A2665" t="s">
        <v>12</v>
      </c>
      <c r="B2665">
        <v>5</v>
      </c>
      <c r="C2665">
        <v>16</v>
      </c>
      <c r="D2665">
        <v>4</v>
      </c>
      <c r="E2665">
        <v>1</v>
      </c>
      <c r="F2665">
        <v>16</v>
      </c>
      <c r="G2665">
        <v>16</v>
      </c>
      <c r="H2665" t="s">
        <v>13</v>
      </c>
      <c r="I2665" t="s">
        <v>14</v>
      </c>
      <c r="J2665" t="s">
        <v>13</v>
      </c>
      <c r="K2665">
        <v>0.96250000000000002</v>
      </c>
      <c r="L2665">
        <f>表格2[[#This Row],[orient]]*(64/表格2[[#This Row],[pix_per_cell]])*(64/表格2[[#This Row],[pix_per_cell]])*IF(表格2[[#This Row],[hog_channel]]=" ALL", 3, 1)</f>
        <v>80</v>
      </c>
      <c r="M2665">
        <f>IF(表格2[[#This Row],[spatial_feat]] = " True",表格2[[#This Row],[spatial_size]]*表格2[[#This Row],[spatial_size]]*3, 0)</f>
        <v>768</v>
      </c>
      <c r="N2665">
        <f>IF(表格2[[#This Row],[hist_feat]] = " True", 表格2[[#This Row],[hist_bins]]*3, 0)</f>
        <v>0</v>
      </c>
      <c r="O2665">
        <f>表格2[[#This Row],[feature_len_hog]]+表格2[[#This Row],[feature_len_spatial]]+表格2[[#This Row],[feature_len_hist]]</f>
        <v>848</v>
      </c>
    </row>
    <row r="2666" spans="1:15" hidden="1" x14ac:dyDescent="0.25">
      <c r="A2666" t="s">
        <v>12</v>
      </c>
      <c r="B2666">
        <v>5</v>
      </c>
      <c r="C2666">
        <v>16</v>
      </c>
      <c r="D2666">
        <v>4</v>
      </c>
      <c r="E2666">
        <v>2</v>
      </c>
      <c r="F2666">
        <v>32</v>
      </c>
      <c r="G2666">
        <v>16</v>
      </c>
      <c r="H2666" t="s">
        <v>13</v>
      </c>
      <c r="I2666" t="s">
        <v>14</v>
      </c>
      <c r="J2666" t="s">
        <v>13</v>
      </c>
      <c r="K2666">
        <v>0.96250000000000002</v>
      </c>
      <c r="L2666">
        <f>表格2[[#This Row],[orient]]*(64/表格2[[#This Row],[pix_per_cell]])*(64/表格2[[#This Row],[pix_per_cell]])*IF(表格2[[#This Row],[hog_channel]]=" ALL", 3, 1)</f>
        <v>80</v>
      </c>
      <c r="M2666">
        <f>IF(表格2[[#This Row],[spatial_feat]] = " True",表格2[[#This Row],[spatial_size]]*表格2[[#This Row],[spatial_size]]*3, 0)</f>
        <v>3072</v>
      </c>
      <c r="N2666">
        <f>IF(表格2[[#This Row],[hist_feat]] = " True", 表格2[[#This Row],[hist_bins]]*3, 0)</f>
        <v>0</v>
      </c>
      <c r="O2666">
        <f>表格2[[#This Row],[feature_len_hog]]+表格2[[#This Row],[feature_len_spatial]]+表格2[[#This Row],[feature_len_hist]]</f>
        <v>3152</v>
      </c>
    </row>
    <row r="2667" spans="1:15" hidden="1" x14ac:dyDescent="0.25">
      <c r="A2667" t="s">
        <v>11</v>
      </c>
      <c r="B2667">
        <v>9</v>
      </c>
      <c r="C2667">
        <v>16</v>
      </c>
      <c r="D2667">
        <v>2</v>
      </c>
      <c r="E2667">
        <v>0</v>
      </c>
      <c r="F2667">
        <v>16</v>
      </c>
      <c r="G2667">
        <v>16</v>
      </c>
      <c r="H2667" t="s">
        <v>14</v>
      </c>
      <c r="I2667" t="s">
        <v>14</v>
      </c>
      <c r="J2667" t="s">
        <v>13</v>
      </c>
      <c r="K2667">
        <v>0.96250000000000002</v>
      </c>
      <c r="L2667">
        <f>表格2[[#This Row],[orient]]*(64/表格2[[#This Row],[pix_per_cell]])*(64/表格2[[#This Row],[pix_per_cell]])*IF(表格2[[#This Row],[hog_channel]]=" ALL", 3, 1)</f>
        <v>144</v>
      </c>
      <c r="M2667">
        <f>IF(表格2[[#This Row],[spatial_feat]] = " True",表格2[[#This Row],[spatial_size]]*表格2[[#This Row],[spatial_size]]*3, 0)</f>
        <v>0</v>
      </c>
      <c r="N2667">
        <f>IF(表格2[[#This Row],[hist_feat]] = " True", 表格2[[#This Row],[hist_bins]]*3, 0)</f>
        <v>0</v>
      </c>
      <c r="O2667">
        <f>表格2[[#This Row],[feature_len_hog]]+表格2[[#This Row],[feature_len_spatial]]+表格2[[#This Row],[feature_len_hist]]</f>
        <v>144</v>
      </c>
    </row>
    <row r="2668" spans="1:15" hidden="1" x14ac:dyDescent="0.25">
      <c r="A2668" t="s">
        <v>11</v>
      </c>
      <c r="B2668">
        <v>9</v>
      </c>
      <c r="C2668">
        <v>16</v>
      </c>
      <c r="D2668">
        <v>3</v>
      </c>
      <c r="E2668" t="s">
        <v>15</v>
      </c>
      <c r="F2668">
        <v>16</v>
      </c>
      <c r="G2668">
        <v>32</v>
      </c>
      <c r="H2668" t="s">
        <v>14</v>
      </c>
      <c r="I2668" t="s">
        <v>14</v>
      </c>
      <c r="J2668" t="s">
        <v>13</v>
      </c>
      <c r="K2668">
        <v>0.96250000000000002</v>
      </c>
      <c r="L2668">
        <f>表格2[[#This Row],[orient]]*(64/表格2[[#This Row],[pix_per_cell]])*(64/表格2[[#This Row],[pix_per_cell]])*IF(表格2[[#This Row],[hog_channel]]=" ALL", 3, 1)</f>
        <v>432</v>
      </c>
      <c r="M2668">
        <f>IF(表格2[[#This Row],[spatial_feat]] = " True",表格2[[#This Row],[spatial_size]]*表格2[[#This Row],[spatial_size]]*3, 0)</f>
        <v>0</v>
      </c>
      <c r="N2668">
        <f>IF(表格2[[#This Row],[hist_feat]] = " True", 表格2[[#This Row],[hist_bins]]*3, 0)</f>
        <v>0</v>
      </c>
      <c r="O2668">
        <f>表格2[[#This Row],[feature_len_hog]]+表格2[[#This Row],[feature_len_spatial]]+表格2[[#This Row],[feature_len_hist]]</f>
        <v>432</v>
      </c>
    </row>
    <row r="2669" spans="1:15" hidden="1" x14ac:dyDescent="0.25">
      <c r="A2669" t="s">
        <v>11</v>
      </c>
      <c r="B2669">
        <v>9</v>
      </c>
      <c r="C2669">
        <v>16</v>
      </c>
      <c r="D2669">
        <v>4</v>
      </c>
      <c r="E2669">
        <v>0</v>
      </c>
      <c r="F2669">
        <v>32</v>
      </c>
      <c r="G2669">
        <v>16</v>
      </c>
      <c r="H2669" t="s">
        <v>14</v>
      </c>
      <c r="I2669" t="s">
        <v>14</v>
      </c>
      <c r="J2669" t="s">
        <v>13</v>
      </c>
      <c r="K2669">
        <v>0.96250000000000002</v>
      </c>
      <c r="L2669">
        <f>表格2[[#This Row],[orient]]*(64/表格2[[#This Row],[pix_per_cell]])*(64/表格2[[#This Row],[pix_per_cell]])*IF(表格2[[#This Row],[hog_channel]]=" ALL", 3, 1)</f>
        <v>144</v>
      </c>
      <c r="M2669">
        <f>IF(表格2[[#This Row],[spatial_feat]] = " True",表格2[[#This Row],[spatial_size]]*表格2[[#This Row],[spatial_size]]*3, 0)</f>
        <v>0</v>
      </c>
      <c r="N2669">
        <f>IF(表格2[[#This Row],[hist_feat]] = " True", 表格2[[#This Row],[hist_bins]]*3, 0)</f>
        <v>0</v>
      </c>
      <c r="O2669">
        <f>表格2[[#This Row],[feature_len_hog]]+表格2[[#This Row],[feature_len_spatial]]+表格2[[#This Row],[feature_len_hist]]</f>
        <v>144</v>
      </c>
    </row>
    <row r="2670" spans="1:15" hidden="1" x14ac:dyDescent="0.25">
      <c r="A2670" t="s">
        <v>11</v>
      </c>
      <c r="B2670">
        <v>9</v>
      </c>
      <c r="C2670">
        <v>16</v>
      </c>
      <c r="D2670">
        <v>4</v>
      </c>
      <c r="E2670">
        <v>2</v>
      </c>
      <c r="F2670">
        <v>32</v>
      </c>
      <c r="G2670">
        <v>32</v>
      </c>
      <c r="H2670" t="s">
        <v>13</v>
      </c>
      <c r="I2670" t="s">
        <v>14</v>
      </c>
      <c r="J2670" t="s">
        <v>13</v>
      </c>
      <c r="K2670">
        <v>0.96250000000000002</v>
      </c>
      <c r="L2670">
        <f>表格2[[#This Row],[orient]]*(64/表格2[[#This Row],[pix_per_cell]])*(64/表格2[[#This Row],[pix_per_cell]])*IF(表格2[[#This Row],[hog_channel]]=" ALL", 3, 1)</f>
        <v>144</v>
      </c>
      <c r="M2670">
        <f>IF(表格2[[#This Row],[spatial_feat]] = " True",表格2[[#This Row],[spatial_size]]*表格2[[#This Row],[spatial_size]]*3, 0)</f>
        <v>3072</v>
      </c>
      <c r="N2670">
        <f>IF(表格2[[#This Row],[hist_feat]] = " True", 表格2[[#This Row],[hist_bins]]*3, 0)</f>
        <v>0</v>
      </c>
      <c r="O2670">
        <f>表格2[[#This Row],[feature_len_hog]]+表格2[[#This Row],[feature_len_spatial]]+表格2[[#This Row],[feature_len_hist]]</f>
        <v>3216</v>
      </c>
    </row>
    <row r="2671" spans="1:15" hidden="1" x14ac:dyDescent="0.25">
      <c r="A2671" t="s">
        <v>11</v>
      </c>
      <c r="B2671">
        <v>5</v>
      </c>
      <c r="C2671">
        <v>16</v>
      </c>
      <c r="D2671">
        <v>4</v>
      </c>
      <c r="E2671">
        <v>2</v>
      </c>
      <c r="F2671">
        <v>16</v>
      </c>
      <c r="G2671">
        <v>16</v>
      </c>
      <c r="H2671" t="s">
        <v>13</v>
      </c>
      <c r="I2671" t="s">
        <v>14</v>
      </c>
      <c r="J2671" t="s">
        <v>13</v>
      </c>
      <c r="K2671">
        <v>0.96250000000000002</v>
      </c>
      <c r="L2671">
        <f>表格2[[#This Row],[orient]]*(64/表格2[[#This Row],[pix_per_cell]])*(64/表格2[[#This Row],[pix_per_cell]])*IF(表格2[[#This Row],[hog_channel]]=" ALL", 3, 1)</f>
        <v>80</v>
      </c>
      <c r="M2671">
        <f>IF(表格2[[#This Row],[spatial_feat]] = " True",表格2[[#This Row],[spatial_size]]*表格2[[#This Row],[spatial_size]]*3, 0)</f>
        <v>768</v>
      </c>
      <c r="N2671">
        <f>IF(表格2[[#This Row],[hist_feat]] = " True", 表格2[[#This Row],[hist_bins]]*3, 0)</f>
        <v>0</v>
      </c>
      <c r="O2671">
        <f>表格2[[#This Row],[feature_len_hog]]+表格2[[#This Row],[feature_len_spatial]]+表格2[[#This Row],[feature_len_hist]]</f>
        <v>848</v>
      </c>
    </row>
    <row r="2672" spans="1:15" hidden="1" x14ac:dyDescent="0.25">
      <c r="A2672" t="s">
        <v>10</v>
      </c>
      <c r="B2672">
        <v>9</v>
      </c>
      <c r="C2672">
        <v>16</v>
      </c>
      <c r="D2672">
        <v>2</v>
      </c>
      <c r="E2672">
        <v>2</v>
      </c>
      <c r="F2672">
        <v>16</v>
      </c>
      <c r="G2672">
        <v>16</v>
      </c>
      <c r="H2672" t="s">
        <v>14</v>
      </c>
      <c r="I2672" t="s">
        <v>14</v>
      </c>
      <c r="J2672" t="s">
        <v>13</v>
      </c>
      <c r="K2672">
        <v>0.96250000000000002</v>
      </c>
      <c r="L2672">
        <f>表格2[[#This Row],[orient]]*(64/表格2[[#This Row],[pix_per_cell]])*(64/表格2[[#This Row],[pix_per_cell]])*IF(表格2[[#This Row],[hog_channel]]=" ALL", 3, 1)</f>
        <v>144</v>
      </c>
      <c r="M2672">
        <f>IF(表格2[[#This Row],[spatial_feat]] = " True",表格2[[#This Row],[spatial_size]]*表格2[[#This Row],[spatial_size]]*3, 0)</f>
        <v>0</v>
      </c>
      <c r="N2672">
        <f>IF(表格2[[#This Row],[hist_feat]] = " True", 表格2[[#This Row],[hist_bins]]*3, 0)</f>
        <v>0</v>
      </c>
      <c r="O2672">
        <f>表格2[[#This Row],[feature_len_hog]]+表格2[[#This Row],[feature_len_spatial]]+表格2[[#This Row],[feature_len_hist]]</f>
        <v>144</v>
      </c>
    </row>
    <row r="2673" spans="1:15" hidden="1" x14ac:dyDescent="0.25">
      <c r="A2673" t="s">
        <v>10</v>
      </c>
      <c r="B2673">
        <v>9</v>
      </c>
      <c r="C2673">
        <v>16</v>
      </c>
      <c r="D2673">
        <v>4</v>
      </c>
      <c r="E2673" t="s">
        <v>15</v>
      </c>
      <c r="F2673">
        <v>32</v>
      </c>
      <c r="G2673">
        <v>16</v>
      </c>
      <c r="H2673" t="s">
        <v>14</v>
      </c>
      <c r="I2673" t="s">
        <v>14</v>
      </c>
      <c r="J2673" t="s">
        <v>13</v>
      </c>
      <c r="K2673">
        <v>0.96250000000000002</v>
      </c>
      <c r="L2673">
        <f>表格2[[#This Row],[orient]]*(64/表格2[[#This Row],[pix_per_cell]])*(64/表格2[[#This Row],[pix_per_cell]])*IF(表格2[[#This Row],[hog_channel]]=" ALL", 3, 1)</f>
        <v>432</v>
      </c>
      <c r="M2673">
        <f>IF(表格2[[#This Row],[spatial_feat]] = " True",表格2[[#This Row],[spatial_size]]*表格2[[#This Row],[spatial_size]]*3, 0)</f>
        <v>0</v>
      </c>
      <c r="N2673">
        <f>IF(表格2[[#This Row],[hist_feat]] = " True", 表格2[[#This Row],[hist_bins]]*3, 0)</f>
        <v>0</v>
      </c>
      <c r="O2673">
        <f>表格2[[#This Row],[feature_len_hog]]+表格2[[#This Row],[feature_len_spatial]]+表格2[[#This Row],[feature_len_hist]]</f>
        <v>432</v>
      </c>
    </row>
    <row r="2674" spans="1:15" hidden="1" x14ac:dyDescent="0.25">
      <c r="A2674" t="s">
        <v>10</v>
      </c>
      <c r="B2674">
        <v>5</v>
      </c>
      <c r="C2674">
        <v>8</v>
      </c>
      <c r="D2674">
        <v>2</v>
      </c>
      <c r="E2674">
        <v>2</v>
      </c>
      <c r="F2674">
        <v>32</v>
      </c>
      <c r="G2674">
        <v>16</v>
      </c>
      <c r="H2674" t="s">
        <v>14</v>
      </c>
      <c r="I2674" t="s">
        <v>14</v>
      </c>
      <c r="J2674" t="s">
        <v>13</v>
      </c>
      <c r="K2674">
        <v>0.96250000000000002</v>
      </c>
      <c r="L2674">
        <f>表格2[[#This Row],[orient]]*(64/表格2[[#This Row],[pix_per_cell]])*(64/表格2[[#This Row],[pix_per_cell]])*IF(表格2[[#This Row],[hog_channel]]=" ALL", 3, 1)</f>
        <v>320</v>
      </c>
      <c r="M2674">
        <f>IF(表格2[[#This Row],[spatial_feat]] = " True",表格2[[#This Row],[spatial_size]]*表格2[[#This Row],[spatial_size]]*3, 0)</f>
        <v>0</v>
      </c>
      <c r="N2674">
        <f>IF(表格2[[#This Row],[hist_feat]] = " True", 表格2[[#This Row],[hist_bins]]*3, 0)</f>
        <v>0</v>
      </c>
      <c r="O2674">
        <f>表格2[[#This Row],[feature_len_hog]]+表格2[[#This Row],[feature_len_spatial]]+表格2[[#This Row],[feature_len_hist]]</f>
        <v>320</v>
      </c>
    </row>
    <row r="2675" spans="1:15" hidden="1" x14ac:dyDescent="0.25">
      <c r="A2675" t="s">
        <v>10</v>
      </c>
      <c r="B2675">
        <v>5</v>
      </c>
      <c r="C2675">
        <v>16</v>
      </c>
      <c r="D2675">
        <v>4</v>
      </c>
      <c r="E2675">
        <v>1</v>
      </c>
      <c r="F2675">
        <v>16</v>
      </c>
      <c r="G2675">
        <v>16</v>
      </c>
      <c r="H2675" t="s">
        <v>13</v>
      </c>
      <c r="I2675" t="s">
        <v>14</v>
      </c>
      <c r="J2675" t="s">
        <v>13</v>
      </c>
      <c r="K2675">
        <v>0.96250000000000002</v>
      </c>
      <c r="L2675">
        <f>表格2[[#This Row],[orient]]*(64/表格2[[#This Row],[pix_per_cell]])*(64/表格2[[#This Row],[pix_per_cell]])*IF(表格2[[#This Row],[hog_channel]]=" ALL", 3, 1)</f>
        <v>80</v>
      </c>
      <c r="M2675">
        <f>IF(表格2[[#This Row],[spatial_feat]] = " True",表格2[[#This Row],[spatial_size]]*表格2[[#This Row],[spatial_size]]*3, 0)</f>
        <v>768</v>
      </c>
      <c r="N2675">
        <f>IF(表格2[[#This Row],[hist_feat]] = " True", 表格2[[#This Row],[hist_bins]]*3, 0)</f>
        <v>0</v>
      </c>
      <c r="O2675">
        <f>表格2[[#This Row],[feature_len_hog]]+表格2[[#This Row],[feature_len_spatial]]+表格2[[#This Row],[feature_len_hist]]</f>
        <v>848</v>
      </c>
    </row>
    <row r="2676" spans="1:15" hidden="1" x14ac:dyDescent="0.25">
      <c r="A2676" t="s">
        <v>10</v>
      </c>
      <c r="B2676">
        <v>5</v>
      </c>
      <c r="C2676">
        <v>16</v>
      </c>
      <c r="D2676">
        <v>4</v>
      </c>
      <c r="E2676">
        <v>2</v>
      </c>
      <c r="F2676">
        <v>32</v>
      </c>
      <c r="G2676">
        <v>32</v>
      </c>
      <c r="H2676" t="s">
        <v>14</v>
      </c>
      <c r="I2676" t="s">
        <v>14</v>
      </c>
      <c r="J2676" t="s">
        <v>13</v>
      </c>
      <c r="K2676">
        <v>0.96250000000000002</v>
      </c>
      <c r="L2676">
        <f>表格2[[#This Row],[orient]]*(64/表格2[[#This Row],[pix_per_cell]])*(64/表格2[[#This Row],[pix_per_cell]])*IF(表格2[[#This Row],[hog_channel]]=" ALL", 3, 1)</f>
        <v>80</v>
      </c>
      <c r="M2676">
        <f>IF(表格2[[#This Row],[spatial_feat]] = " True",表格2[[#This Row],[spatial_size]]*表格2[[#This Row],[spatial_size]]*3, 0)</f>
        <v>0</v>
      </c>
      <c r="N2676">
        <f>IF(表格2[[#This Row],[hist_feat]] = " True", 表格2[[#This Row],[hist_bins]]*3, 0)</f>
        <v>0</v>
      </c>
      <c r="O2676">
        <f>表格2[[#This Row],[feature_len_hog]]+表格2[[#This Row],[feature_len_spatial]]+表格2[[#This Row],[feature_len_hist]]</f>
        <v>80</v>
      </c>
    </row>
    <row r="2677" spans="1:15" hidden="1" x14ac:dyDescent="0.25">
      <c r="A2677" t="s">
        <v>10</v>
      </c>
      <c r="B2677">
        <v>5</v>
      </c>
      <c r="C2677">
        <v>16</v>
      </c>
      <c r="D2677">
        <v>4</v>
      </c>
      <c r="E2677" t="s">
        <v>15</v>
      </c>
      <c r="F2677">
        <v>32</v>
      </c>
      <c r="G2677">
        <v>32</v>
      </c>
      <c r="H2677" t="s">
        <v>14</v>
      </c>
      <c r="I2677" t="s">
        <v>14</v>
      </c>
      <c r="J2677" t="s">
        <v>13</v>
      </c>
      <c r="K2677">
        <v>0.96250000000000002</v>
      </c>
      <c r="L2677">
        <f>表格2[[#This Row],[orient]]*(64/表格2[[#This Row],[pix_per_cell]])*(64/表格2[[#This Row],[pix_per_cell]])*IF(表格2[[#This Row],[hog_channel]]=" ALL", 3, 1)</f>
        <v>240</v>
      </c>
      <c r="M2677">
        <f>IF(表格2[[#This Row],[spatial_feat]] = " True",表格2[[#This Row],[spatial_size]]*表格2[[#This Row],[spatial_size]]*3, 0)</f>
        <v>0</v>
      </c>
      <c r="N2677">
        <f>IF(表格2[[#This Row],[hist_feat]] = " True", 表格2[[#This Row],[hist_bins]]*3, 0)</f>
        <v>0</v>
      </c>
      <c r="O2677">
        <f>表格2[[#This Row],[feature_len_hog]]+表格2[[#This Row],[feature_len_spatial]]+表格2[[#This Row],[feature_len_hist]]</f>
        <v>240</v>
      </c>
    </row>
    <row r="2678" spans="1:15" hidden="1" x14ac:dyDescent="0.25">
      <c r="A2678" t="s">
        <v>9</v>
      </c>
      <c r="B2678">
        <v>9</v>
      </c>
      <c r="C2678">
        <v>8</v>
      </c>
      <c r="D2678">
        <v>4</v>
      </c>
      <c r="E2678">
        <v>2</v>
      </c>
      <c r="F2678">
        <v>32</v>
      </c>
      <c r="G2678">
        <v>32</v>
      </c>
      <c r="H2678" t="s">
        <v>14</v>
      </c>
      <c r="I2678" t="s">
        <v>14</v>
      </c>
      <c r="J2678" t="s">
        <v>13</v>
      </c>
      <c r="K2678">
        <v>0.96</v>
      </c>
      <c r="L2678">
        <f>表格2[[#This Row],[orient]]*(64/表格2[[#This Row],[pix_per_cell]])*(64/表格2[[#This Row],[pix_per_cell]])*IF(表格2[[#This Row],[hog_channel]]=" ALL", 3, 1)</f>
        <v>576</v>
      </c>
      <c r="M2678">
        <f>IF(表格2[[#This Row],[spatial_feat]] = " True",表格2[[#This Row],[spatial_size]]*表格2[[#This Row],[spatial_size]]*3, 0)</f>
        <v>0</v>
      </c>
      <c r="N2678">
        <f>IF(表格2[[#This Row],[hist_feat]] = " True", 表格2[[#This Row],[hist_bins]]*3, 0)</f>
        <v>0</v>
      </c>
      <c r="O2678">
        <f>表格2[[#This Row],[feature_len_hog]]+表格2[[#This Row],[feature_len_spatial]]+表格2[[#This Row],[feature_len_hist]]</f>
        <v>576</v>
      </c>
    </row>
    <row r="2679" spans="1:15" hidden="1" x14ac:dyDescent="0.25">
      <c r="A2679" t="s">
        <v>9</v>
      </c>
      <c r="B2679">
        <v>9</v>
      </c>
      <c r="C2679">
        <v>8</v>
      </c>
      <c r="D2679">
        <v>4</v>
      </c>
      <c r="E2679" t="s">
        <v>15</v>
      </c>
      <c r="F2679">
        <v>16</v>
      </c>
      <c r="G2679">
        <v>16</v>
      </c>
      <c r="H2679" t="s">
        <v>14</v>
      </c>
      <c r="I2679" t="s">
        <v>14</v>
      </c>
      <c r="J2679" t="s">
        <v>13</v>
      </c>
      <c r="K2679">
        <v>0.96</v>
      </c>
      <c r="L2679">
        <f>表格2[[#This Row],[orient]]*(64/表格2[[#This Row],[pix_per_cell]])*(64/表格2[[#This Row],[pix_per_cell]])*IF(表格2[[#This Row],[hog_channel]]=" ALL", 3, 1)</f>
        <v>1728</v>
      </c>
      <c r="M2679">
        <f>IF(表格2[[#This Row],[spatial_feat]] = " True",表格2[[#This Row],[spatial_size]]*表格2[[#This Row],[spatial_size]]*3, 0)</f>
        <v>0</v>
      </c>
      <c r="N2679">
        <f>IF(表格2[[#This Row],[hist_feat]] = " True", 表格2[[#This Row],[hist_bins]]*3, 0)</f>
        <v>0</v>
      </c>
      <c r="O2679">
        <f>表格2[[#This Row],[feature_len_hog]]+表格2[[#This Row],[feature_len_spatial]]+表格2[[#This Row],[feature_len_hist]]</f>
        <v>1728</v>
      </c>
    </row>
    <row r="2680" spans="1:15" hidden="1" x14ac:dyDescent="0.25">
      <c r="A2680" t="s">
        <v>9</v>
      </c>
      <c r="B2680">
        <v>9</v>
      </c>
      <c r="C2680">
        <v>16</v>
      </c>
      <c r="D2680">
        <v>2</v>
      </c>
      <c r="E2680">
        <v>0</v>
      </c>
      <c r="F2680">
        <v>16</v>
      </c>
      <c r="G2680">
        <v>32</v>
      </c>
      <c r="H2680" t="s">
        <v>14</v>
      </c>
      <c r="I2680" t="s">
        <v>14</v>
      </c>
      <c r="J2680" t="s">
        <v>13</v>
      </c>
      <c r="K2680">
        <v>0.96</v>
      </c>
      <c r="L2680">
        <f>表格2[[#This Row],[orient]]*(64/表格2[[#This Row],[pix_per_cell]])*(64/表格2[[#This Row],[pix_per_cell]])*IF(表格2[[#This Row],[hog_channel]]=" ALL", 3, 1)</f>
        <v>144</v>
      </c>
      <c r="M2680">
        <f>IF(表格2[[#This Row],[spatial_feat]] = " True",表格2[[#This Row],[spatial_size]]*表格2[[#This Row],[spatial_size]]*3, 0)</f>
        <v>0</v>
      </c>
      <c r="N2680">
        <f>IF(表格2[[#This Row],[hist_feat]] = " True", 表格2[[#This Row],[hist_bins]]*3, 0)</f>
        <v>0</v>
      </c>
      <c r="O2680">
        <f>表格2[[#This Row],[feature_len_hog]]+表格2[[#This Row],[feature_len_spatial]]+表格2[[#This Row],[feature_len_hist]]</f>
        <v>144</v>
      </c>
    </row>
    <row r="2681" spans="1:15" hidden="1" x14ac:dyDescent="0.25">
      <c r="A2681" t="s">
        <v>9</v>
      </c>
      <c r="B2681">
        <v>9</v>
      </c>
      <c r="C2681">
        <v>16</v>
      </c>
      <c r="D2681">
        <v>2</v>
      </c>
      <c r="E2681">
        <v>1</v>
      </c>
      <c r="F2681">
        <v>32</v>
      </c>
      <c r="G2681">
        <v>16</v>
      </c>
      <c r="H2681" t="s">
        <v>14</v>
      </c>
      <c r="I2681" t="s">
        <v>14</v>
      </c>
      <c r="J2681" t="s">
        <v>13</v>
      </c>
      <c r="K2681">
        <v>0.96</v>
      </c>
      <c r="L2681">
        <f>表格2[[#This Row],[orient]]*(64/表格2[[#This Row],[pix_per_cell]])*(64/表格2[[#This Row],[pix_per_cell]])*IF(表格2[[#This Row],[hog_channel]]=" ALL", 3, 1)</f>
        <v>144</v>
      </c>
      <c r="M2681">
        <f>IF(表格2[[#This Row],[spatial_feat]] = " True",表格2[[#This Row],[spatial_size]]*表格2[[#This Row],[spatial_size]]*3, 0)</f>
        <v>0</v>
      </c>
      <c r="N2681">
        <f>IF(表格2[[#This Row],[hist_feat]] = " True", 表格2[[#This Row],[hist_bins]]*3, 0)</f>
        <v>0</v>
      </c>
      <c r="O2681">
        <f>表格2[[#This Row],[feature_len_hog]]+表格2[[#This Row],[feature_len_spatial]]+表格2[[#This Row],[feature_len_hist]]</f>
        <v>144</v>
      </c>
    </row>
    <row r="2682" spans="1:15" hidden="1" x14ac:dyDescent="0.25">
      <c r="A2682" t="s">
        <v>9</v>
      </c>
      <c r="B2682">
        <v>9</v>
      </c>
      <c r="C2682">
        <v>16</v>
      </c>
      <c r="D2682">
        <v>2</v>
      </c>
      <c r="E2682">
        <v>2</v>
      </c>
      <c r="F2682">
        <v>16</v>
      </c>
      <c r="G2682">
        <v>16</v>
      </c>
      <c r="H2682" t="s">
        <v>14</v>
      </c>
      <c r="I2682" t="s">
        <v>14</v>
      </c>
      <c r="J2682" t="s">
        <v>13</v>
      </c>
      <c r="K2682">
        <v>0.96</v>
      </c>
      <c r="L2682">
        <f>表格2[[#This Row],[orient]]*(64/表格2[[#This Row],[pix_per_cell]])*(64/表格2[[#This Row],[pix_per_cell]])*IF(表格2[[#This Row],[hog_channel]]=" ALL", 3, 1)</f>
        <v>144</v>
      </c>
      <c r="M2682">
        <f>IF(表格2[[#This Row],[spatial_feat]] = " True",表格2[[#This Row],[spatial_size]]*表格2[[#This Row],[spatial_size]]*3, 0)</f>
        <v>0</v>
      </c>
      <c r="N2682">
        <f>IF(表格2[[#This Row],[hist_feat]] = " True", 表格2[[#This Row],[hist_bins]]*3, 0)</f>
        <v>0</v>
      </c>
      <c r="O2682">
        <f>表格2[[#This Row],[feature_len_hog]]+表格2[[#This Row],[feature_len_spatial]]+表格2[[#This Row],[feature_len_hist]]</f>
        <v>144</v>
      </c>
    </row>
    <row r="2683" spans="1:15" hidden="1" x14ac:dyDescent="0.25">
      <c r="A2683" t="s">
        <v>9</v>
      </c>
      <c r="B2683">
        <v>9</v>
      </c>
      <c r="C2683">
        <v>16</v>
      </c>
      <c r="D2683">
        <v>2</v>
      </c>
      <c r="E2683">
        <v>2</v>
      </c>
      <c r="F2683">
        <v>16</v>
      </c>
      <c r="G2683">
        <v>32</v>
      </c>
      <c r="H2683" t="s">
        <v>14</v>
      </c>
      <c r="I2683" t="s">
        <v>14</v>
      </c>
      <c r="J2683" t="s">
        <v>13</v>
      </c>
      <c r="K2683">
        <v>0.96</v>
      </c>
      <c r="L2683">
        <f>表格2[[#This Row],[orient]]*(64/表格2[[#This Row],[pix_per_cell]])*(64/表格2[[#This Row],[pix_per_cell]])*IF(表格2[[#This Row],[hog_channel]]=" ALL", 3, 1)</f>
        <v>144</v>
      </c>
      <c r="M2683">
        <f>IF(表格2[[#This Row],[spatial_feat]] = " True",表格2[[#This Row],[spatial_size]]*表格2[[#This Row],[spatial_size]]*3, 0)</f>
        <v>0</v>
      </c>
      <c r="N2683">
        <f>IF(表格2[[#This Row],[hist_feat]] = " True", 表格2[[#This Row],[hist_bins]]*3, 0)</f>
        <v>0</v>
      </c>
      <c r="O2683">
        <f>表格2[[#This Row],[feature_len_hog]]+表格2[[#This Row],[feature_len_spatial]]+表格2[[#This Row],[feature_len_hist]]</f>
        <v>144</v>
      </c>
    </row>
    <row r="2684" spans="1:15" hidden="1" x14ac:dyDescent="0.25">
      <c r="A2684" t="s">
        <v>9</v>
      </c>
      <c r="B2684">
        <v>5</v>
      </c>
      <c r="C2684">
        <v>8</v>
      </c>
      <c r="D2684">
        <v>4</v>
      </c>
      <c r="E2684">
        <v>0</v>
      </c>
      <c r="F2684">
        <v>16</v>
      </c>
      <c r="G2684">
        <v>32</v>
      </c>
      <c r="H2684" t="s">
        <v>14</v>
      </c>
      <c r="I2684" t="s">
        <v>14</v>
      </c>
      <c r="J2684" t="s">
        <v>13</v>
      </c>
      <c r="K2684">
        <v>0.96</v>
      </c>
      <c r="L2684">
        <f>表格2[[#This Row],[orient]]*(64/表格2[[#This Row],[pix_per_cell]])*(64/表格2[[#This Row],[pix_per_cell]])*IF(表格2[[#This Row],[hog_channel]]=" ALL", 3, 1)</f>
        <v>320</v>
      </c>
      <c r="M2684">
        <f>IF(表格2[[#This Row],[spatial_feat]] = " True",表格2[[#This Row],[spatial_size]]*表格2[[#This Row],[spatial_size]]*3, 0)</f>
        <v>0</v>
      </c>
      <c r="N2684">
        <f>IF(表格2[[#This Row],[hist_feat]] = " True", 表格2[[#This Row],[hist_bins]]*3, 0)</f>
        <v>0</v>
      </c>
      <c r="O2684">
        <f>表格2[[#This Row],[feature_len_hog]]+表格2[[#This Row],[feature_len_spatial]]+表格2[[#This Row],[feature_len_hist]]</f>
        <v>320</v>
      </c>
    </row>
    <row r="2685" spans="1:15" hidden="1" x14ac:dyDescent="0.25">
      <c r="A2685" t="s">
        <v>9</v>
      </c>
      <c r="B2685">
        <v>5</v>
      </c>
      <c r="C2685">
        <v>16</v>
      </c>
      <c r="D2685">
        <v>2</v>
      </c>
      <c r="E2685">
        <v>1</v>
      </c>
      <c r="F2685">
        <v>16</v>
      </c>
      <c r="G2685">
        <v>32</v>
      </c>
      <c r="H2685" t="s">
        <v>14</v>
      </c>
      <c r="I2685" t="s">
        <v>14</v>
      </c>
      <c r="J2685" t="s">
        <v>13</v>
      </c>
      <c r="K2685">
        <v>0.96</v>
      </c>
      <c r="L2685">
        <f>表格2[[#This Row],[orient]]*(64/表格2[[#This Row],[pix_per_cell]])*(64/表格2[[#This Row],[pix_per_cell]])*IF(表格2[[#This Row],[hog_channel]]=" ALL", 3, 1)</f>
        <v>80</v>
      </c>
      <c r="M2685">
        <f>IF(表格2[[#This Row],[spatial_feat]] = " True",表格2[[#This Row],[spatial_size]]*表格2[[#This Row],[spatial_size]]*3, 0)</f>
        <v>0</v>
      </c>
      <c r="N2685">
        <f>IF(表格2[[#This Row],[hist_feat]] = " True", 表格2[[#This Row],[hist_bins]]*3, 0)</f>
        <v>0</v>
      </c>
      <c r="O2685">
        <f>表格2[[#This Row],[feature_len_hog]]+表格2[[#This Row],[feature_len_spatial]]+表格2[[#This Row],[feature_len_hist]]</f>
        <v>80</v>
      </c>
    </row>
    <row r="2686" spans="1:15" hidden="1" x14ac:dyDescent="0.25">
      <c r="A2686" t="s">
        <v>9</v>
      </c>
      <c r="B2686">
        <v>5</v>
      </c>
      <c r="C2686">
        <v>16</v>
      </c>
      <c r="D2686">
        <v>3</v>
      </c>
      <c r="E2686">
        <v>0</v>
      </c>
      <c r="F2686">
        <v>32</v>
      </c>
      <c r="G2686">
        <v>16</v>
      </c>
      <c r="H2686" t="s">
        <v>13</v>
      </c>
      <c r="I2686" t="s">
        <v>14</v>
      </c>
      <c r="J2686" t="s">
        <v>13</v>
      </c>
      <c r="K2686">
        <v>0.96</v>
      </c>
      <c r="L2686">
        <f>表格2[[#This Row],[orient]]*(64/表格2[[#This Row],[pix_per_cell]])*(64/表格2[[#This Row],[pix_per_cell]])*IF(表格2[[#This Row],[hog_channel]]=" ALL", 3, 1)</f>
        <v>80</v>
      </c>
      <c r="M2686">
        <f>IF(表格2[[#This Row],[spatial_feat]] = " True",表格2[[#This Row],[spatial_size]]*表格2[[#This Row],[spatial_size]]*3, 0)</f>
        <v>3072</v>
      </c>
      <c r="N2686">
        <f>IF(表格2[[#This Row],[hist_feat]] = " True", 表格2[[#This Row],[hist_bins]]*3, 0)</f>
        <v>0</v>
      </c>
      <c r="O2686">
        <f>表格2[[#This Row],[feature_len_hog]]+表格2[[#This Row],[feature_len_spatial]]+表格2[[#This Row],[feature_len_hist]]</f>
        <v>3152</v>
      </c>
    </row>
    <row r="2687" spans="1:15" hidden="1" x14ac:dyDescent="0.25">
      <c r="A2687" t="s">
        <v>9</v>
      </c>
      <c r="B2687">
        <v>5</v>
      </c>
      <c r="C2687">
        <v>16</v>
      </c>
      <c r="D2687">
        <v>3</v>
      </c>
      <c r="E2687">
        <v>1</v>
      </c>
      <c r="F2687">
        <v>16</v>
      </c>
      <c r="G2687">
        <v>16</v>
      </c>
      <c r="H2687" t="s">
        <v>14</v>
      </c>
      <c r="I2687" t="s">
        <v>14</v>
      </c>
      <c r="J2687" t="s">
        <v>13</v>
      </c>
      <c r="K2687">
        <v>0.96</v>
      </c>
      <c r="L2687">
        <f>表格2[[#This Row],[orient]]*(64/表格2[[#This Row],[pix_per_cell]])*(64/表格2[[#This Row],[pix_per_cell]])*IF(表格2[[#This Row],[hog_channel]]=" ALL", 3, 1)</f>
        <v>80</v>
      </c>
      <c r="M2687">
        <f>IF(表格2[[#This Row],[spatial_feat]] = " True",表格2[[#This Row],[spatial_size]]*表格2[[#This Row],[spatial_size]]*3, 0)</f>
        <v>0</v>
      </c>
      <c r="N2687">
        <f>IF(表格2[[#This Row],[hist_feat]] = " True", 表格2[[#This Row],[hist_bins]]*3, 0)</f>
        <v>0</v>
      </c>
      <c r="O2687">
        <f>表格2[[#This Row],[feature_len_hog]]+表格2[[#This Row],[feature_len_spatial]]+表格2[[#This Row],[feature_len_hist]]</f>
        <v>80</v>
      </c>
    </row>
    <row r="2688" spans="1:15" hidden="1" x14ac:dyDescent="0.25">
      <c r="A2688" t="s">
        <v>9</v>
      </c>
      <c r="B2688">
        <v>5</v>
      </c>
      <c r="C2688">
        <v>16</v>
      </c>
      <c r="D2688">
        <v>3</v>
      </c>
      <c r="E2688">
        <v>2</v>
      </c>
      <c r="F2688">
        <v>32</v>
      </c>
      <c r="G2688">
        <v>16</v>
      </c>
      <c r="H2688" t="s">
        <v>14</v>
      </c>
      <c r="I2688" t="s">
        <v>14</v>
      </c>
      <c r="J2688" t="s">
        <v>13</v>
      </c>
      <c r="K2688">
        <v>0.96</v>
      </c>
      <c r="L2688">
        <f>表格2[[#This Row],[orient]]*(64/表格2[[#This Row],[pix_per_cell]])*(64/表格2[[#This Row],[pix_per_cell]])*IF(表格2[[#This Row],[hog_channel]]=" ALL", 3, 1)</f>
        <v>80</v>
      </c>
      <c r="M2688">
        <f>IF(表格2[[#This Row],[spatial_feat]] = " True",表格2[[#This Row],[spatial_size]]*表格2[[#This Row],[spatial_size]]*3, 0)</f>
        <v>0</v>
      </c>
      <c r="N2688">
        <f>IF(表格2[[#This Row],[hist_feat]] = " True", 表格2[[#This Row],[hist_bins]]*3, 0)</f>
        <v>0</v>
      </c>
      <c r="O2688">
        <f>表格2[[#This Row],[feature_len_hog]]+表格2[[#This Row],[feature_len_spatial]]+表格2[[#This Row],[feature_len_hist]]</f>
        <v>80</v>
      </c>
    </row>
    <row r="2689" spans="1:15" hidden="1" x14ac:dyDescent="0.25">
      <c r="A2689" t="s">
        <v>9</v>
      </c>
      <c r="B2689">
        <v>5</v>
      </c>
      <c r="C2689">
        <v>16</v>
      </c>
      <c r="D2689">
        <v>4</v>
      </c>
      <c r="E2689">
        <v>0</v>
      </c>
      <c r="F2689">
        <v>16</v>
      </c>
      <c r="G2689">
        <v>32</v>
      </c>
      <c r="H2689" t="s">
        <v>13</v>
      </c>
      <c r="I2689" t="s">
        <v>14</v>
      </c>
      <c r="J2689" t="s">
        <v>13</v>
      </c>
      <c r="K2689">
        <v>0.96</v>
      </c>
      <c r="L2689">
        <f>表格2[[#This Row],[orient]]*(64/表格2[[#This Row],[pix_per_cell]])*(64/表格2[[#This Row],[pix_per_cell]])*IF(表格2[[#This Row],[hog_channel]]=" ALL", 3, 1)</f>
        <v>80</v>
      </c>
      <c r="M2689">
        <f>IF(表格2[[#This Row],[spatial_feat]] = " True",表格2[[#This Row],[spatial_size]]*表格2[[#This Row],[spatial_size]]*3, 0)</f>
        <v>768</v>
      </c>
      <c r="N2689">
        <f>IF(表格2[[#This Row],[hist_feat]] = " True", 表格2[[#This Row],[hist_bins]]*3, 0)</f>
        <v>0</v>
      </c>
      <c r="O2689">
        <f>表格2[[#This Row],[feature_len_hog]]+表格2[[#This Row],[feature_len_spatial]]+表格2[[#This Row],[feature_len_hist]]</f>
        <v>848</v>
      </c>
    </row>
    <row r="2690" spans="1:15" hidden="1" x14ac:dyDescent="0.25">
      <c r="A2690" t="s">
        <v>12</v>
      </c>
      <c r="B2690">
        <v>9</v>
      </c>
      <c r="C2690">
        <v>16</v>
      </c>
      <c r="D2690">
        <v>4</v>
      </c>
      <c r="E2690">
        <v>2</v>
      </c>
      <c r="F2690">
        <v>32</v>
      </c>
      <c r="G2690">
        <v>16</v>
      </c>
      <c r="H2690" t="s">
        <v>13</v>
      </c>
      <c r="I2690" t="s">
        <v>14</v>
      </c>
      <c r="J2690" t="s">
        <v>13</v>
      </c>
      <c r="K2690">
        <v>0.96</v>
      </c>
      <c r="L2690">
        <f>表格2[[#This Row],[orient]]*(64/表格2[[#This Row],[pix_per_cell]])*(64/表格2[[#This Row],[pix_per_cell]])*IF(表格2[[#This Row],[hog_channel]]=" ALL", 3, 1)</f>
        <v>144</v>
      </c>
      <c r="M2690">
        <f>IF(表格2[[#This Row],[spatial_feat]] = " True",表格2[[#This Row],[spatial_size]]*表格2[[#This Row],[spatial_size]]*3, 0)</f>
        <v>3072</v>
      </c>
      <c r="N2690">
        <f>IF(表格2[[#This Row],[hist_feat]] = " True", 表格2[[#This Row],[hist_bins]]*3, 0)</f>
        <v>0</v>
      </c>
      <c r="O2690">
        <f>表格2[[#This Row],[feature_len_hog]]+表格2[[#This Row],[feature_len_spatial]]+表格2[[#This Row],[feature_len_hist]]</f>
        <v>3216</v>
      </c>
    </row>
    <row r="2691" spans="1:15" hidden="1" x14ac:dyDescent="0.25">
      <c r="A2691" t="s">
        <v>12</v>
      </c>
      <c r="B2691">
        <v>5</v>
      </c>
      <c r="C2691">
        <v>8</v>
      </c>
      <c r="D2691">
        <v>4</v>
      </c>
      <c r="E2691">
        <v>0</v>
      </c>
      <c r="F2691">
        <v>32</v>
      </c>
      <c r="G2691">
        <v>32</v>
      </c>
      <c r="H2691" t="s">
        <v>14</v>
      </c>
      <c r="I2691" t="s">
        <v>14</v>
      </c>
      <c r="J2691" t="s">
        <v>13</v>
      </c>
      <c r="K2691">
        <v>0.96</v>
      </c>
      <c r="L2691">
        <f>表格2[[#This Row],[orient]]*(64/表格2[[#This Row],[pix_per_cell]])*(64/表格2[[#This Row],[pix_per_cell]])*IF(表格2[[#This Row],[hog_channel]]=" ALL", 3, 1)</f>
        <v>320</v>
      </c>
      <c r="M2691">
        <f>IF(表格2[[#This Row],[spatial_feat]] = " True",表格2[[#This Row],[spatial_size]]*表格2[[#This Row],[spatial_size]]*3, 0)</f>
        <v>0</v>
      </c>
      <c r="N2691">
        <f>IF(表格2[[#This Row],[hist_feat]] = " True", 表格2[[#This Row],[hist_bins]]*3, 0)</f>
        <v>0</v>
      </c>
      <c r="O2691">
        <f>表格2[[#This Row],[feature_len_hog]]+表格2[[#This Row],[feature_len_spatial]]+表格2[[#This Row],[feature_len_hist]]</f>
        <v>320</v>
      </c>
    </row>
    <row r="2692" spans="1:15" hidden="1" x14ac:dyDescent="0.25">
      <c r="A2692" t="s">
        <v>12</v>
      </c>
      <c r="B2692">
        <v>5</v>
      </c>
      <c r="C2692">
        <v>8</v>
      </c>
      <c r="D2692">
        <v>4</v>
      </c>
      <c r="E2692">
        <v>1</v>
      </c>
      <c r="F2692">
        <v>16</v>
      </c>
      <c r="G2692">
        <v>16</v>
      </c>
      <c r="H2692" t="s">
        <v>13</v>
      </c>
      <c r="I2692" t="s">
        <v>14</v>
      </c>
      <c r="J2692" t="s">
        <v>13</v>
      </c>
      <c r="K2692">
        <v>0.96</v>
      </c>
      <c r="L2692">
        <f>表格2[[#This Row],[orient]]*(64/表格2[[#This Row],[pix_per_cell]])*(64/表格2[[#This Row],[pix_per_cell]])*IF(表格2[[#This Row],[hog_channel]]=" ALL", 3, 1)</f>
        <v>320</v>
      </c>
      <c r="M2692">
        <f>IF(表格2[[#This Row],[spatial_feat]] = " True",表格2[[#This Row],[spatial_size]]*表格2[[#This Row],[spatial_size]]*3, 0)</f>
        <v>768</v>
      </c>
      <c r="N2692">
        <f>IF(表格2[[#This Row],[hist_feat]] = " True", 表格2[[#This Row],[hist_bins]]*3, 0)</f>
        <v>0</v>
      </c>
      <c r="O2692">
        <f>表格2[[#This Row],[feature_len_hog]]+表格2[[#This Row],[feature_len_spatial]]+表格2[[#This Row],[feature_len_hist]]</f>
        <v>1088</v>
      </c>
    </row>
    <row r="2693" spans="1:15" hidden="1" x14ac:dyDescent="0.25">
      <c r="A2693" t="s">
        <v>11</v>
      </c>
      <c r="B2693">
        <v>9</v>
      </c>
      <c r="C2693">
        <v>16</v>
      </c>
      <c r="D2693">
        <v>3</v>
      </c>
      <c r="E2693">
        <v>0</v>
      </c>
      <c r="F2693">
        <v>16</v>
      </c>
      <c r="G2693">
        <v>32</v>
      </c>
      <c r="H2693" t="s">
        <v>14</v>
      </c>
      <c r="I2693" t="s">
        <v>14</v>
      </c>
      <c r="J2693" t="s">
        <v>13</v>
      </c>
      <c r="K2693">
        <v>0.96</v>
      </c>
      <c r="L2693">
        <f>表格2[[#This Row],[orient]]*(64/表格2[[#This Row],[pix_per_cell]])*(64/表格2[[#This Row],[pix_per_cell]])*IF(表格2[[#This Row],[hog_channel]]=" ALL", 3, 1)</f>
        <v>144</v>
      </c>
      <c r="M2693">
        <f>IF(表格2[[#This Row],[spatial_feat]] = " True",表格2[[#This Row],[spatial_size]]*表格2[[#This Row],[spatial_size]]*3, 0)</f>
        <v>0</v>
      </c>
      <c r="N2693">
        <f>IF(表格2[[#This Row],[hist_feat]] = " True", 表格2[[#This Row],[hist_bins]]*3, 0)</f>
        <v>0</v>
      </c>
      <c r="O2693">
        <f>表格2[[#This Row],[feature_len_hog]]+表格2[[#This Row],[feature_len_spatial]]+表格2[[#This Row],[feature_len_hist]]</f>
        <v>144</v>
      </c>
    </row>
    <row r="2694" spans="1:15" hidden="1" x14ac:dyDescent="0.25">
      <c r="A2694" t="s">
        <v>11</v>
      </c>
      <c r="B2694">
        <v>5</v>
      </c>
      <c r="C2694">
        <v>8</v>
      </c>
      <c r="D2694">
        <v>4</v>
      </c>
      <c r="E2694">
        <v>0</v>
      </c>
      <c r="F2694">
        <v>16</v>
      </c>
      <c r="G2694">
        <v>32</v>
      </c>
      <c r="H2694" t="s">
        <v>14</v>
      </c>
      <c r="I2694" t="s">
        <v>14</v>
      </c>
      <c r="J2694" t="s">
        <v>13</v>
      </c>
      <c r="K2694">
        <v>0.96</v>
      </c>
      <c r="L2694">
        <f>表格2[[#This Row],[orient]]*(64/表格2[[#This Row],[pix_per_cell]])*(64/表格2[[#This Row],[pix_per_cell]])*IF(表格2[[#This Row],[hog_channel]]=" ALL", 3, 1)</f>
        <v>320</v>
      </c>
      <c r="M2694">
        <f>IF(表格2[[#This Row],[spatial_feat]] = " True",表格2[[#This Row],[spatial_size]]*表格2[[#This Row],[spatial_size]]*3, 0)</f>
        <v>0</v>
      </c>
      <c r="N2694">
        <f>IF(表格2[[#This Row],[hist_feat]] = " True", 表格2[[#This Row],[hist_bins]]*3, 0)</f>
        <v>0</v>
      </c>
      <c r="O2694">
        <f>表格2[[#This Row],[feature_len_hog]]+表格2[[#This Row],[feature_len_spatial]]+表格2[[#This Row],[feature_len_hist]]</f>
        <v>320</v>
      </c>
    </row>
    <row r="2695" spans="1:15" hidden="1" x14ac:dyDescent="0.25">
      <c r="A2695" t="s">
        <v>11</v>
      </c>
      <c r="B2695">
        <v>5</v>
      </c>
      <c r="C2695">
        <v>16</v>
      </c>
      <c r="D2695">
        <v>2</v>
      </c>
      <c r="E2695">
        <v>0</v>
      </c>
      <c r="F2695">
        <v>32</v>
      </c>
      <c r="G2695">
        <v>16</v>
      </c>
      <c r="H2695" t="s">
        <v>14</v>
      </c>
      <c r="I2695" t="s">
        <v>14</v>
      </c>
      <c r="J2695" t="s">
        <v>13</v>
      </c>
      <c r="K2695">
        <v>0.96</v>
      </c>
      <c r="L2695">
        <f>表格2[[#This Row],[orient]]*(64/表格2[[#This Row],[pix_per_cell]])*(64/表格2[[#This Row],[pix_per_cell]])*IF(表格2[[#This Row],[hog_channel]]=" ALL", 3, 1)</f>
        <v>80</v>
      </c>
      <c r="M2695">
        <f>IF(表格2[[#This Row],[spatial_feat]] = " True",表格2[[#This Row],[spatial_size]]*表格2[[#This Row],[spatial_size]]*3, 0)</f>
        <v>0</v>
      </c>
      <c r="N2695">
        <f>IF(表格2[[#This Row],[hist_feat]] = " True", 表格2[[#This Row],[hist_bins]]*3, 0)</f>
        <v>0</v>
      </c>
      <c r="O2695">
        <f>表格2[[#This Row],[feature_len_hog]]+表格2[[#This Row],[feature_len_spatial]]+表格2[[#This Row],[feature_len_hist]]</f>
        <v>80</v>
      </c>
    </row>
    <row r="2696" spans="1:15" hidden="1" x14ac:dyDescent="0.25">
      <c r="A2696" t="s">
        <v>11</v>
      </c>
      <c r="B2696">
        <v>5</v>
      </c>
      <c r="C2696">
        <v>16</v>
      </c>
      <c r="D2696">
        <v>4</v>
      </c>
      <c r="E2696">
        <v>0</v>
      </c>
      <c r="F2696">
        <v>16</v>
      </c>
      <c r="G2696">
        <v>32</v>
      </c>
      <c r="H2696" t="s">
        <v>14</v>
      </c>
      <c r="I2696" t="s">
        <v>14</v>
      </c>
      <c r="J2696" t="s">
        <v>13</v>
      </c>
      <c r="K2696">
        <v>0.96</v>
      </c>
      <c r="L2696">
        <f>表格2[[#This Row],[orient]]*(64/表格2[[#This Row],[pix_per_cell]])*(64/表格2[[#This Row],[pix_per_cell]])*IF(表格2[[#This Row],[hog_channel]]=" ALL", 3, 1)</f>
        <v>80</v>
      </c>
      <c r="M2696">
        <f>IF(表格2[[#This Row],[spatial_feat]] = " True",表格2[[#This Row],[spatial_size]]*表格2[[#This Row],[spatial_size]]*3, 0)</f>
        <v>0</v>
      </c>
      <c r="N2696">
        <f>IF(表格2[[#This Row],[hist_feat]] = " True", 表格2[[#This Row],[hist_bins]]*3, 0)</f>
        <v>0</v>
      </c>
      <c r="O2696">
        <f>表格2[[#This Row],[feature_len_hog]]+表格2[[#This Row],[feature_len_spatial]]+表格2[[#This Row],[feature_len_hist]]</f>
        <v>80</v>
      </c>
    </row>
    <row r="2697" spans="1:15" hidden="1" x14ac:dyDescent="0.25">
      <c r="A2697" t="s">
        <v>10</v>
      </c>
      <c r="B2697">
        <v>9</v>
      </c>
      <c r="C2697">
        <v>8</v>
      </c>
      <c r="D2697">
        <v>2</v>
      </c>
      <c r="E2697">
        <v>0</v>
      </c>
      <c r="F2697">
        <v>16</v>
      </c>
      <c r="G2697">
        <v>32</v>
      </c>
      <c r="H2697" t="s">
        <v>14</v>
      </c>
      <c r="I2697" t="s">
        <v>14</v>
      </c>
      <c r="J2697" t="s">
        <v>13</v>
      </c>
      <c r="K2697">
        <v>0.96</v>
      </c>
      <c r="L2697">
        <f>表格2[[#This Row],[orient]]*(64/表格2[[#This Row],[pix_per_cell]])*(64/表格2[[#This Row],[pix_per_cell]])*IF(表格2[[#This Row],[hog_channel]]=" ALL", 3, 1)</f>
        <v>576</v>
      </c>
      <c r="M2697">
        <f>IF(表格2[[#This Row],[spatial_feat]] = " True",表格2[[#This Row],[spatial_size]]*表格2[[#This Row],[spatial_size]]*3, 0)</f>
        <v>0</v>
      </c>
      <c r="N2697">
        <f>IF(表格2[[#This Row],[hist_feat]] = " True", 表格2[[#This Row],[hist_bins]]*3, 0)</f>
        <v>0</v>
      </c>
      <c r="O2697">
        <f>表格2[[#This Row],[feature_len_hog]]+表格2[[#This Row],[feature_len_spatial]]+表格2[[#This Row],[feature_len_hist]]</f>
        <v>576</v>
      </c>
    </row>
    <row r="2698" spans="1:15" hidden="1" x14ac:dyDescent="0.25">
      <c r="A2698" t="s">
        <v>10</v>
      </c>
      <c r="B2698">
        <v>9</v>
      </c>
      <c r="C2698">
        <v>8</v>
      </c>
      <c r="D2698">
        <v>3</v>
      </c>
      <c r="E2698">
        <v>1</v>
      </c>
      <c r="F2698">
        <v>32</v>
      </c>
      <c r="G2698">
        <v>16</v>
      </c>
      <c r="H2698" t="s">
        <v>14</v>
      </c>
      <c r="I2698" t="s">
        <v>14</v>
      </c>
      <c r="J2698" t="s">
        <v>13</v>
      </c>
      <c r="K2698">
        <v>0.96</v>
      </c>
      <c r="L2698">
        <f>表格2[[#This Row],[orient]]*(64/表格2[[#This Row],[pix_per_cell]])*(64/表格2[[#This Row],[pix_per_cell]])*IF(表格2[[#This Row],[hog_channel]]=" ALL", 3, 1)</f>
        <v>576</v>
      </c>
      <c r="M2698">
        <f>IF(表格2[[#This Row],[spatial_feat]] = " True",表格2[[#This Row],[spatial_size]]*表格2[[#This Row],[spatial_size]]*3, 0)</f>
        <v>0</v>
      </c>
      <c r="N2698">
        <f>IF(表格2[[#This Row],[hist_feat]] = " True", 表格2[[#This Row],[hist_bins]]*3, 0)</f>
        <v>0</v>
      </c>
      <c r="O2698">
        <f>表格2[[#This Row],[feature_len_hog]]+表格2[[#This Row],[feature_len_spatial]]+表格2[[#This Row],[feature_len_hist]]</f>
        <v>576</v>
      </c>
    </row>
    <row r="2699" spans="1:15" hidden="1" x14ac:dyDescent="0.25">
      <c r="A2699" t="s">
        <v>10</v>
      </c>
      <c r="B2699">
        <v>9</v>
      </c>
      <c r="C2699">
        <v>8</v>
      </c>
      <c r="D2699">
        <v>3</v>
      </c>
      <c r="E2699">
        <v>2</v>
      </c>
      <c r="F2699">
        <v>32</v>
      </c>
      <c r="G2699">
        <v>32</v>
      </c>
      <c r="H2699" t="s">
        <v>14</v>
      </c>
      <c r="I2699" t="s">
        <v>14</v>
      </c>
      <c r="J2699" t="s">
        <v>13</v>
      </c>
      <c r="K2699">
        <v>0.96</v>
      </c>
      <c r="L2699">
        <f>表格2[[#This Row],[orient]]*(64/表格2[[#This Row],[pix_per_cell]])*(64/表格2[[#This Row],[pix_per_cell]])*IF(表格2[[#This Row],[hog_channel]]=" ALL", 3, 1)</f>
        <v>576</v>
      </c>
      <c r="M2699">
        <f>IF(表格2[[#This Row],[spatial_feat]] = " True",表格2[[#This Row],[spatial_size]]*表格2[[#This Row],[spatial_size]]*3, 0)</f>
        <v>0</v>
      </c>
      <c r="N2699">
        <f>IF(表格2[[#This Row],[hist_feat]] = " True", 表格2[[#This Row],[hist_bins]]*3, 0)</f>
        <v>0</v>
      </c>
      <c r="O2699">
        <f>表格2[[#This Row],[feature_len_hog]]+表格2[[#This Row],[feature_len_spatial]]+表格2[[#This Row],[feature_len_hist]]</f>
        <v>576</v>
      </c>
    </row>
    <row r="2700" spans="1:15" hidden="1" x14ac:dyDescent="0.25">
      <c r="A2700" t="s">
        <v>10</v>
      </c>
      <c r="B2700">
        <v>9</v>
      </c>
      <c r="C2700">
        <v>16</v>
      </c>
      <c r="D2700">
        <v>2</v>
      </c>
      <c r="E2700">
        <v>2</v>
      </c>
      <c r="F2700">
        <v>16</v>
      </c>
      <c r="G2700">
        <v>32</v>
      </c>
      <c r="H2700" t="s">
        <v>14</v>
      </c>
      <c r="I2700" t="s">
        <v>14</v>
      </c>
      <c r="J2700" t="s">
        <v>13</v>
      </c>
      <c r="K2700">
        <v>0.96</v>
      </c>
      <c r="L2700">
        <f>表格2[[#This Row],[orient]]*(64/表格2[[#This Row],[pix_per_cell]])*(64/表格2[[#This Row],[pix_per_cell]])*IF(表格2[[#This Row],[hog_channel]]=" ALL", 3, 1)</f>
        <v>144</v>
      </c>
      <c r="M2700">
        <f>IF(表格2[[#This Row],[spatial_feat]] = " True",表格2[[#This Row],[spatial_size]]*表格2[[#This Row],[spatial_size]]*3, 0)</f>
        <v>0</v>
      </c>
      <c r="N2700">
        <f>IF(表格2[[#This Row],[hist_feat]] = " True", 表格2[[#This Row],[hist_bins]]*3, 0)</f>
        <v>0</v>
      </c>
      <c r="O2700">
        <f>表格2[[#This Row],[feature_len_hog]]+表格2[[#This Row],[feature_len_spatial]]+表格2[[#This Row],[feature_len_hist]]</f>
        <v>144</v>
      </c>
    </row>
    <row r="2701" spans="1:15" hidden="1" x14ac:dyDescent="0.25">
      <c r="A2701" t="s">
        <v>10</v>
      </c>
      <c r="B2701">
        <v>9</v>
      </c>
      <c r="C2701">
        <v>16</v>
      </c>
      <c r="D2701">
        <v>3</v>
      </c>
      <c r="E2701">
        <v>2</v>
      </c>
      <c r="F2701">
        <v>32</v>
      </c>
      <c r="G2701">
        <v>32</v>
      </c>
      <c r="H2701" t="s">
        <v>14</v>
      </c>
      <c r="I2701" t="s">
        <v>14</v>
      </c>
      <c r="J2701" t="s">
        <v>13</v>
      </c>
      <c r="K2701">
        <v>0.96</v>
      </c>
      <c r="L2701">
        <f>表格2[[#This Row],[orient]]*(64/表格2[[#This Row],[pix_per_cell]])*(64/表格2[[#This Row],[pix_per_cell]])*IF(表格2[[#This Row],[hog_channel]]=" ALL", 3, 1)</f>
        <v>144</v>
      </c>
      <c r="M2701">
        <f>IF(表格2[[#This Row],[spatial_feat]] = " True",表格2[[#This Row],[spatial_size]]*表格2[[#This Row],[spatial_size]]*3, 0)</f>
        <v>0</v>
      </c>
      <c r="N2701">
        <f>IF(表格2[[#This Row],[hist_feat]] = " True", 表格2[[#This Row],[hist_bins]]*3, 0)</f>
        <v>0</v>
      </c>
      <c r="O2701">
        <f>表格2[[#This Row],[feature_len_hog]]+表格2[[#This Row],[feature_len_spatial]]+表格2[[#This Row],[feature_len_hist]]</f>
        <v>144</v>
      </c>
    </row>
    <row r="2702" spans="1:15" hidden="1" x14ac:dyDescent="0.25">
      <c r="A2702" t="s">
        <v>10</v>
      </c>
      <c r="B2702">
        <v>5</v>
      </c>
      <c r="C2702">
        <v>8</v>
      </c>
      <c r="D2702">
        <v>4</v>
      </c>
      <c r="E2702">
        <v>1</v>
      </c>
      <c r="F2702">
        <v>16</v>
      </c>
      <c r="G2702">
        <v>32</v>
      </c>
      <c r="H2702" t="s">
        <v>14</v>
      </c>
      <c r="I2702" t="s">
        <v>14</v>
      </c>
      <c r="J2702" t="s">
        <v>13</v>
      </c>
      <c r="K2702">
        <v>0.96</v>
      </c>
      <c r="L2702">
        <f>表格2[[#This Row],[orient]]*(64/表格2[[#This Row],[pix_per_cell]])*(64/表格2[[#This Row],[pix_per_cell]])*IF(表格2[[#This Row],[hog_channel]]=" ALL", 3, 1)</f>
        <v>320</v>
      </c>
      <c r="M2702">
        <f>IF(表格2[[#This Row],[spatial_feat]] = " True",表格2[[#This Row],[spatial_size]]*表格2[[#This Row],[spatial_size]]*3, 0)</f>
        <v>0</v>
      </c>
      <c r="N2702">
        <f>IF(表格2[[#This Row],[hist_feat]] = " True", 表格2[[#This Row],[hist_bins]]*3, 0)</f>
        <v>0</v>
      </c>
      <c r="O2702">
        <f>表格2[[#This Row],[feature_len_hog]]+表格2[[#This Row],[feature_len_spatial]]+表格2[[#This Row],[feature_len_hist]]</f>
        <v>320</v>
      </c>
    </row>
    <row r="2703" spans="1:15" hidden="1" x14ac:dyDescent="0.25">
      <c r="A2703" t="s">
        <v>10</v>
      </c>
      <c r="B2703">
        <v>5</v>
      </c>
      <c r="C2703">
        <v>16</v>
      </c>
      <c r="D2703">
        <v>3</v>
      </c>
      <c r="E2703">
        <v>2</v>
      </c>
      <c r="F2703">
        <v>32</v>
      </c>
      <c r="G2703">
        <v>32</v>
      </c>
      <c r="H2703" t="s">
        <v>14</v>
      </c>
      <c r="I2703" t="s">
        <v>14</v>
      </c>
      <c r="J2703" t="s">
        <v>13</v>
      </c>
      <c r="K2703">
        <v>0.96</v>
      </c>
      <c r="L2703">
        <f>表格2[[#This Row],[orient]]*(64/表格2[[#This Row],[pix_per_cell]])*(64/表格2[[#This Row],[pix_per_cell]])*IF(表格2[[#This Row],[hog_channel]]=" ALL", 3, 1)</f>
        <v>80</v>
      </c>
      <c r="M2703">
        <f>IF(表格2[[#This Row],[spatial_feat]] = " True",表格2[[#This Row],[spatial_size]]*表格2[[#This Row],[spatial_size]]*3, 0)</f>
        <v>0</v>
      </c>
      <c r="N2703">
        <f>IF(表格2[[#This Row],[hist_feat]] = " True", 表格2[[#This Row],[hist_bins]]*3, 0)</f>
        <v>0</v>
      </c>
      <c r="O2703">
        <f>表格2[[#This Row],[feature_len_hog]]+表格2[[#This Row],[feature_len_spatial]]+表格2[[#This Row],[feature_len_hist]]</f>
        <v>80</v>
      </c>
    </row>
    <row r="2704" spans="1:15" hidden="1" x14ac:dyDescent="0.25">
      <c r="A2704" t="s">
        <v>10</v>
      </c>
      <c r="B2704">
        <v>5</v>
      </c>
      <c r="C2704">
        <v>16</v>
      </c>
      <c r="D2704">
        <v>4</v>
      </c>
      <c r="E2704">
        <v>2</v>
      </c>
      <c r="F2704">
        <v>32</v>
      </c>
      <c r="G2704">
        <v>16</v>
      </c>
      <c r="H2704" t="s">
        <v>14</v>
      </c>
      <c r="I2704" t="s">
        <v>14</v>
      </c>
      <c r="J2704" t="s">
        <v>13</v>
      </c>
      <c r="K2704">
        <v>0.96</v>
      </c>
      <c r="L2704">
        <f>表格2[[#This Row],[orient]]*(64/表格2[[#This Row],[pix_per_cell]])*(64/表格2[[#This Row],[pix_per_cell]])*IF(表格2[[#This Row],[hog_channel]]=" ALL", 3, 1)</f>
        <v>80</v>
      </c>
      <c r="M2704">
        <f>IF(表格2[[#This Row],[spatial_feat]] = " True",表格2[[#This Row],[spatial_size]]*表格2[[#This Row],[spatial_size]]*3, 0)</f>
        <v>0</v>
      </c>
      <c r="N2704">
        <f>IF(表格2[[#This Row],[hist_feat]] = " True", 表格2[[#This Row],[hist_bins]]*3, 0)</f>
        <v>0</v>
      </c>
      <c r="O2704">
        <f>表格2[[#This Row],[feature_len_hog]]+表格2[[#This Row],[feature_len_spatial]]+表格2[[#This Row],[feature_len_hist]]</f>
        <v>80</v>
      </c>
    </row>
    <row r="2705" spans="1:15" hidden="1" x14ac:dyDescent="0.25">
      <c r="A2705" t="s">
        <v>10</v>
      </c>
      <c r="B2705">
        <v>5</v>
      </c>
      <c r="C2705">
        <v>16</v>
      </c>
      <c r="D2705">
        <v>4</v>
      </c>
      <c r="E2705" t="s">
        <v>15</v>
      </c>
      <c r="F2705">
        <v>32</v>
      </c>
      <c r="G2705">
        <v>16</v>
      </c>
      <c r="H2705" t="s">
        <v>14</v>
      </c>
      <c r="I2705" t="s">
        <v>14</v>
      </c>
      <c r="J2705" t="s">
        <v>13</v>
      </c>
      <c r="K2705">
        <v>0.96</v>
      </c>
      <c r="L2705">
        <f>表格2[[#This Row],[orient]]*(64/表格2[[#This Row],[pix_per_cell]])*(64/表格2[[#This Row],[pix_per_cell]])*IF(表格2[[#This Row],[hog_channel]]=" ALL", 3, 1)</f>
        <v>240</v>
      </c>
      <c r="M2705">
        <f>IF(表格2[[#This Row],[spatial_feat]] = " True",表格2[[#This Row],[spatial_size]]*表格2[[#This Row],[spatial_size]]*3, 0)</f>
        <v>0</v>
      </c>
      <c r="N2705">
        <f>IF(表格2[[#This Row],[hist_feat]] = " True", 表格2[[#This Row],[hist_bins]]*3, 0)</f>
        <v>0</v>
      </c>
      <c r="O2705">
        <f>表格2[[#This Row],[feature_len_hog]]+表格2[[#This Row],[feature_len_spatial]]+表格2[[#This Row],[feature_len_hist]]</f>
        <v>240</v>
      </c>
    </row>
    <row r="2706" spans="1:15" hidden="1" x14ac:dyDescent="0.25">
      <c r="A2706" t="s">
        <v>9</v>
      </c>
      <c r="B2706">
        <v>9</v>
      </c>
      <c r="C2706">
        <v>16</v>
      </c>
      <c r="D2706">
        <v>3</v>
      </c>
      <c r="E2706">
        <v>0</v>
      </c>
      <c r="F2706">
        <v>16</v>
      </c>
      <c r="G2706">
        <v>32</v>
      </c>
      <c r="H2706" t="s">
        <v>14</v>
      </c>
      <c r="I2706" t="s">
        <v>14</v>
      </c>
      <c r="J2706" t="s">
        <v>13</v>
      </c>
      <c r="K2706">
        <v>0.95750000000000002</v>
      </c>
      <c r="L2706">
        <f>表格2[[#This Row],[orient]]*(64/表格2[[#This Row],[pix_per_cell]])*(64/表格2[[#This Row],[pix_per_cell]])*IF(表格2[[#This Row],[hog_channel]]=" ALL", 3, 1)</f>
        <v>144</v>
      </c>
      <c r="M2706">
        <f>IF(表格2[[#This Row],[spatial_feat]] = " True",表格2[[#This Row],[spatial_size]]*表格2[[#This Row],[spatial_size]]*3, 0)</f>
        <v>0</v>
      </c>
      <c r="N2706">
        <f>IF(表格2[[#This Row],[hist_feat]] = " True", 表格2[[#This Row],[hist_bins]]*3, 0)</f>
        <v>0</v>
      </c>
      <c r="O2706">
        <f>表格2[[#This Row],[feature_len_hog]]+表格2[[#This Row],[feature_len_spatial]]+表格2[[#This Row],[feature_len_hist]]</f>
        <v>144</v>
      </c>
    </row>
    <row r="2707" spans="1:15" hidden="1" x14ac:dyDescent="0.25">
      <c r="A2707" t="s">
        <v>9</v>
      </c>
      <c r="B2707">
        <v>9</v>
      </c>
      <c r="C2707">
        <v>16</v>
      </c>
      <c r="D2707">
        <v>3</v>
      </c>
      <c r="E2707">
        <v>2</v>
      </c>
      <c r="F2707">
        <v>16</v>
      </c>
      <c r="G2707">
        <v>16</v>
      </c>
      <c r="H2707" t="s">
        <v>14</v>
      </c>
      <c r="I2707" t="s">
        <v>14</v>
      </c>
      <c r="J2707" t="s">
        <v>13</v>
      </c>
      <c r="K2707">
        <v>0.95750000000000002</v>
      </c>
      <c r="L2707">
        <f>表格2[[#This Row],[orient]]*(64/表格2[[#This Row],[pix_per_cell]])*(64/表格2[[#This Row],[pix_per_cell]])*IF(表格2[[#This Row],[hog_channel]]=" ALL", 3, 1)</f>
        <v>144</v>
      </c>
      <c r="M2707">
        <f>IF(表格2[[#This Row],[spatial_feat]] = " True",表格2[[#This Row],[spatial_size]]*表格2[[#This Row],[spatial_size]]*3, 0)</f>
        <v>0</v>
      </c>
      <c r="N2707">
        <f>IF(表格2[[#This Row],[hist_feat]] = " True", 表格2[[#This Row],[hist_bins]]*3, 0)</f>
        <v>0</v>
      </c>
      <c r="O2707">
        <f>表格2[[#This Row],[feature_len_hog]]+表格2[[#This Row],[feature_len_spatial]]+表格2[[#This Row],[feature_len_hist]]</f>
        <v>144</v>
      </c>
    </row>
    <row r="2708" spans="1:15" hidden="1" x14ac:dyDescent="0.25">
      <c r="A2708" t="s">
        <v>9</v>
      </c>
      <c r="B2708">
        <v>9</v>
      </c>
      <c r="C2708">
        <v>16</v>
      </c>
      <c r="D2708">
        <v>3</v>
      </c>
      <c r="E2708">
        <v>2</v>
      </c>
      <c r="F2708">
        <v>32</v>
      </c>
      <c r="G2708">
        <v>32</v>
      </c>
      <c r="H2708" t="s">
        <v>14</v>
      </c>
      <c r="I2708" t="s">
        <v>14</v>
      </c>
      <c r="J2708" t="s">
        <v>13</v>
      </c>
      <c r="K2708">
        <v>0.95750000000000002</v>
      </c>
      <c r="L2708">
        <f>表格2[[#This Row],[orient]]*(64/表格2[[#This Row],[pix_per_cell]])*(64/表格2[[#This Row],[pix_per_cell]])*IF(表格2[[#This Row],[hog_channel]]=" ALL", 3, 1)</f>
        <v>144</v>
      </c>
      <c r="M2708">
        <f>IF(表格2[[#This Row],[spatial_feat]] = " True",表格2[[#This Row],[spatial_size]]*表格2[[#This Row],[spatial_size]]*3, 0)</f>
        <v>0</v>
      </c>
      <c r="N2708">
        <f>IF(表格2[[#This Row],[hist_feat]] = " True", 表格2[[#This Row],[hist_bins]]*3, 0)</f>
        <v>0</v>
      </c>
      <c r="O2708">
        <f>表格2[[#This Row],[feature_len_hog]]+表格2[[#This Row],[feature_len_spatial]]+表格2[[#This Row],[feature_len_hist]]</f>
        <v>144</v>
      </c>
    </row>
    <row r="2709" spans="1:15" hidden="1" x14ac:dyDescent="0.25">
      <c r="A2709" t="s">
        <v>9</v>
      </c>
      <c r="B2709">
        <v>9</v>
      </c>
      <c r="C2709">
        <v>16</v>
      </c>
      <c r="D2709">
        <v>4</v>
      </c>
      <c r="E2709">
        <v>0</v>
      </c>
      <c r="F2709">
        <v>32</v>
      </c>
      <c r="G2709">
        <v>32</v>
      </c>
      <c r="H2709" t="s">
        <v>14</v>
      </c>
      <c r="I2709" t="s">
        <v>14</v>
      </c>
      <c r="J2709" t="s">
        <v>13</v>
      </c>
      <c r="K2709">
        <v>0.95750000000000002</v>
      </c>
      <c r="L2709">
        <f>表格2[[#This Row],[orient]]*(64/表格2[[#This Row],[pix_per_cell]])*(64/表格2[[#This Row],[pix_per_cell]])*IF(表格2[[#This Row],[hog_channel]]=" ALL", 3, 1)</f>
        <v>144</v>
      </c>
      <c r="M2709">
        <f>IF(表格2[[#This Row],[spatial_feat]] = " True",表格2[[#This Row],[spatial_size]]*表格2[[#This Row],[spatial_size]]*3, 0)</f>
        <v>0</v>
      </c>
      <c r="N2709">
        <f>IF(表格2[[#This Row],[hist_feat]] = " True", 表格2[[#This Row],[hist_bins]]*3, 0)</f>
        <v>0</v>
      </c>
      <c r="O2709">
        <f>表格2[[#This Row],[feature_len_hog]]+表格2[[#This Row],[feature_len_spatial]]+表格2[[#This Row],[feature_len_hist]]</f>
        <v>144</v>
      </c>
    </row>
    <row r="2710" spans="1:15" hidden="1" x14ac:dyDescent="0.25">
      <c r="A2710" t="s">
        <v>9</v>
      </c>
      <c r="B2710">
        <v>9</v>
      </c>
      <c r="C2710">
        <v>16</v>
      </c>
      <c r="D2710">
        <v>4</v>
      </c>
      <c r="E2710">
        <v>1</v>
      </c>
      <c r="F2710">
        <v>32</v>
      </c>
      <c r="G2710">
        <v>32</v>
      </c>
      <c r="H2710" t="s">
        <v>14</v>
      </c>
      <c r="I2710" t="s">
        <v>14</v>
      </c>
      <c r="J2710" t="s">
        <v>13</v>
      </c>
      <c r="K2710">
        <v>0.95750000000000002</v>
      </c>
      <c r="L2710">
        <f>表格2[[#This Row],[orient]]*(64/表格2[[#This Row],[pix_per_cell]])*(64/表格2[[#This Row],[pix_per_cell]])*IF(表格2[[#This Row],[hog_channel]]=" ALL", 3, 1)</f>
        <v>144</v>
      </c>
      <c r="M2710">
        <f>IF(表格2[[#This Row],[spatial_feat]] = " True",表格2[[#This Row],[spatial_size]]*表格2[[#This Row],[spatial_size]]*3, 0)</f>
        <v>0</v>
      </c>
      <c r="N2710">
        <f>IF(表格2[[#This Row],[hist_feat]] = " True", 表格2[[#This Row],[hist_bins]]*3, 0)</f>
        <v>0</v>
      </c>
      <c r="O2710">
        <f>表格2[[#This Row],[feature_len_hog]]+表格2[[#This Row],[feature_len_spatial]]+表格2[[#This Row],[feature_len_hist]]</f>
        <v>144</v>
      </c>
    </row>
    <row r="2711" spans="1:15" hidden="1" x14ac:dyDescent="0.25">
      <c r="A2711" t="s">
        <v>9</v>
      </c>
      <c r="B2711">
        <v>9</v>
      </c>
      <c r="C2711">
        <v>16</v>
      </c>
      <c r="D2711">
        <v>4</v>
      </c>
      <c r="E2711">
        <v>2</v>
      </c>
      <c r="F2711">
        <v>16</v>
      </c>
      <c r="G2711">
        <v>16</v>
      </c>
      <c r="H2711" t="s">
        <v>14</v>
      </c>
      <c r="I2711" t="s">
        <v>14</v>
      </c>
      <c r="J2711" t="s">
        <v>13</v>
      </c>
      <c r="K2711">
        <v>0.95750000000000002</v>
      </c>
      <c r="L2711">
        <f>表格2[[#This Row],[orient]]*(64/表格2[[#This Row],[pix_per_cell]])*(64/表格2[[#This Row],[pix_per_cell]])*IF(表格2[[#This Row],[hog_channel]]=" ALL", 3, 1)</f>
        <v>144</v>
      </c>
      <c r="M2711">
        <f>IF(表格2[[#This Row],[spatial_feat]] = " True",表格2[[#This Row],[spatial_size]]*表格2[[#This Row],[spatial_size]]*3, 0)</f>
        <v>0</v>
      </c>
      <c r="N2711">
        <f>IF(表格2[[#This Row],[hist_feat]] = " True", 表格2[[#This Row],[hist_bins]]*3, 0)</f>
        <v>0</v>
      </c>
      <c r="O2711">
        <f>表格2[[#This Row],[feature_len_hog]]+表格2[[#This Row],[feature_len_spatial]]+表格2[[#This Row],[feature_len_hist]]</f>
        <v>144</v>
      </c>
    </row>
    <row r="2712" spans="1:15" hidden="1" x14ac:dyDescent="0.25">
      <c r="A2712" t="s">
        <v>9</v>
      </c>
      <c r="B2712">
        <v>9</v>
      </c>
      <c r="C2712">
        <v>16</v>
      </c>
      <c r="D2712">
        <v>4</v>
      </c>
      <c r="E2712">
        <v>2</v>
      </c>
      <c r="F2712">
        <v>32</v>
      </c>
      <c r="G2712">
        <v>16</v>
      </c>
      <c r="H2712" t="s">
        <v>14</v>
      </c>
      <c r="I2712" t="s">
        <v>14</v>
      </c>
      <c r="J2712" t="s">
        <v>13</v>
      </c>
      <c r="K2712">
        <v>0.95750000000000002</v>
      </c>
      <c r="L2712">
        <f>表格2[[#This Row],[orient]]*(64/表格2[[#This Row],[pix_per_cell]])*(64/表格2[[#This Row],[pix_per_cell]])*IF(表格2[[#This Row],[hog_channel]]=" ALL", 3, 1)</f>
        <v>144</v>
      </c>
      <c r="M2712">
        <f>IF(表格2[[#This Row],[spatial_feat]] = " True",表格2[[#This Row],[spatial_size]]*表格2[[#This Row],[spatial_size]]*3, 0)</f>
        <v>0</v>
      </c>
      <c r="N2712">
        <f>IF(表格2[[#This Row],[hist_feat]] = " True", 表格2[[#This Row],[hist_bins]]*3, 0)</f>
        <v>0</v>
      </c>
      <c r="O2712">
        <f>表格2[[#This Row],[feature_len_hog]]+表格2[[#This Row],[feature_len_spatial]]+表格2[[#This Row],[feature_len_hist]]</f>
        <v>144</v>
      </c>
    </row>
    <row r="2713" spans="1:15" hidden="1" x14ac:dyDescent="0.25">
      <c r="A2713" t="s">
        <v>9</v>
      </c>
      <c r="B2713">
        <v>9</v>
      </c>
      <c r="C2713">
        <v>16</v>
      </c>
      <c r="D2713">
        <v>4</v>
      </c>
      <c r="E2713" t="s">
        <v>15</v>
      </c>
      <c r="F2713">
        <v>32</v>
      </c>
      <c r="G2713">
        <v>16</v>
      </c>
      <c r="H2713" t="s">
        <v>14</v>
      </c>
      <c r="I2713" t="s">
        <v>14</v>
      </c>
      <c r="J2713" t="s">
        <v>13</v>
      </c>
      <c r="K2713">
        <v>0.95750000000000002</v>
      </c>
      <c r="L2713">
        <f>表格2[[#This Row],[orient]]*(64/表格2[[#This Row],[pix_per_cell]])*(64/表格2[[#This Row],[pix_per_cell]])*IF(表格2[[#This Row],[hog_channel]]=" ALL", 3, 1)</f>
        <v>432</v>
      </c>
      <c r="M2713">
        <f>IF(表格2[[#This Row],[spatial_feat]] = " True",表格2[[#This Row],[spatial_size]]*表格2[[#This Row],[spatial_size]]*3, 0)</f>
        <v>0</v>
      </c>
      <c r="N2713">
        <f>IF(表格2[[#This Row],[hist_feat]] = " True", 表格2[[#This Row],[hist_bins]]*3, 0)</f>
        <v>0</v>
      </c>
      <c r="O2713">
        <f>表格2[[#This Row],[feature_len_hog]]+表格2[[#This Row],[feature_len_spatial]]+表格2[[#This Row],[feature_len_hist]]</f>
        <v>432</v>
      </c>
    </row>
    <row r="2714" spans="1:15" hidden="1" x14ac:dyDescent="0.25">
      <c r="A2714" t="s">
        <v>9</v>
      </c>
      <c r="B2714">
        <v>5</v>
      </c>
      <c r="C2714">
        <v>8</v>
      </c>
      <c r="D2714">
        <v>2</v>
      </c>
      <c r="E2714">
        <v>2</v>
      </c>
      <c r="F2714">
        <v>32</v>
      </c>
      <c r="G2714">
        <v>32</v>
      </c>
      <c r="H2714" t="s">
        <v>14</v>
      </c>
      <c r="I2714" t="s">
        <v>14</v>
      </c>
      <c r="J2714" t="s">
        <v>13</v>
      </c>
      <c r="K2714">
        <v>0.95750000000000002</v>
      </c>
      <c r="L2714">
        <f>表格2[[#This Row],[orient]]*(64/表格2[[#This Row],[pix_per_cell]])*(64/表格2[[#This Row],[pix_per_cell]])*IF(表格2[[#This Row],[hog_channel]]=" ALL", 3, 1)</f>
        <v>320</v>
      </c>
      <c r="M2714">
        <f>IF(表格2[[#This Row],[spatial_feat]] = " True",表格2[[#This Row],[spatial_size]]*表格2[[#This Row],[spatial_size]]*3, 0)</f>
        <v>0</v>
      </c>
      <c r="N2714">
        <f>IF(表格2[[#This Row],[hist_feat]] = " True", 表格2[[#This Row],[hist_bins]]*3, 0)</f>
        <v>0</v>
      </c>
      <c r="O2714">
        <f>表格2[[#This Row],[feature_len_hog]]+表格2[[#This Row],[feature_len_spatial]]+表格2[[#This Row],[feature_len_hist]]</f>
        <v>320</v>
      </c>
    </row>
    <row r="2715" spans="1:15" hidden="1" x14ac:dyDescent="0.25">
      <c r="A2715" t="s">
        <v>9</v>
      </c>
      <c r="B2715">
        <v>5</v>
      </c>
      <c r="C2715">
        <v>16</v>
      </c>
      <c r="D2715">
        <v>2</v>
      </c>
      <c r="E2715">
        <v>0</v>
      </c>
      <c r="F2715">
        <v>32</v>
      </c>
      <c r="G2715">
        <v>32</v>
      </c>
      <c r="H2715" t="s">
        <v>14</v>
      </c>
      <c r="I2715" t="s">
        <v>14</v>
      </c>
      <c r="J2715" t="s">
        <v>13</v>
      </c>
      <c r="K2715">
        <v>0.95750000000000002</v>
      </c>
      <c r="L2715">
        <f>表格2[[#This Row],[orient]]*(64/表格2[[#This Row],[pix_per_cell]])*(64/表格2[[#This Row],[pix_per_cell]])*IF(表格2[[#This Row],[hog_channel]]=" ALL", 3, 1)</f>
        <v>80</v>
      </c>
      <c r="M2715">
        <f>IF(表格2[[#This Row],[spatial_feat]] = " True",表格2[[#This Row],[spatial_size]]*表格2[[#This Row],[spatial_size]]*3, 0)</f>
        <v>0</v>
      </c>
      <c r="N2715">
        <f>IF(表格2[[#This Row],[hist_feat]] = " True", 表格2[[#This Row],[hist_bins]]*3, 0)</f>
        <v>0</v>
      </c>
      <c r="O2715">
        <f>表格2[[#This Row],[feature_len_hog]]+表格2[[#This Row],[feature_len_spatial]]+表格2[[#This Row],[feature_len_hist]]</f>
        <v>80</v>
      </c>
    </row>
    <row r="2716" spans="1:15" hidden="1" x14ac:dyDescent="0.25">
      <c r="A2716" t="s">
        <v>9</v>
      </c>
      <c r="B2716">
        <v>5</v>
      </c>
      <c r="C2716">
        <v>16</v>
      </c>
      <c r="D2716">
        <v>3</v>
      </c>
      <c r="E2716">
        <v>0</v>
      </c>
      <c r="F2716">
        <v>16</v>
      </c>
      <c r="G2716">
        <v>32</v>
      </c>
      <c r="H2716" t="s">
        <v>14</v>
      </c>
      <c r="I2716" t="s">
        <v>14</v>
      </c>
      <c r="J2716" t="s">
        <v>13</v>
      </c>
      <c r="K2716">
        <v>0.95750000000000002</v>
      </c>
      <c r="L2716">
        <f>表格2[[#This Row],[orient]]*(64/表格2[[#This Row],[pix_per_cell]])*(64/表格2[[#This Row],[pix_per_cell]])*IF(表格2[[#This Row],[hog_channel]]=" ALL", 3, 1)</f>
        <v>80</v>
      </c>
      <c r="M2716">
        <f>IF(表格2[[#This Row],[spatial_feat]] = " True",表格2[[#This Row],[spatial_size]]*表格2[[#This Row],[spatial_size]]*3, 0)</f>
        <v>0</v>
      </c>
      <c r="N2716">
        <f>IF(表格2[[#This Row],[hist_feat]] = " True", 表格2[[#This Row],[hist_bins]]*3, 0)</f>
        <v>0</v>
      </c>
      <c r="O2716">
        <f>表格2[[#This Row],[feature_len_hog]]+表格2[[#This Row],[feature_len_spatial]]+表格2[[#This Row],[feature_len_hist]]</f>
        <v>80</v>
      </c>
    </row>
    <row r="2717" spans="1:15" hidden="1" x14ac:dyDescent="0.25">
      <c r="A2717" t="s">
        <v>9</v>
      </c>
      <c r="B2717">
        <v>5</v>
      </c>
      <c r="C2717">
        <v>16</v>
      </c>
      <c r="D2717">
        <v>3</v>
      </c>
      <c r="E2717">
        <v>1</v>
      </c>
      <c r="F2717">
        <v>16</v>
      </c>
      <c r="G2717">
        <v>32</v>
      </c>
      <c r="H2717" t="s">
        <v>14</v>
      </c>
      <c r="I2717" t="s">
        <v>14</v>
      </c>
      <c r="J2717" t="s">
        <v>13</v>
      </c>
      <c r="K2717">
        <v>0.95750000000000002</v>
      </c>
      <c r="L2717">
        <f>表格2[[#This Row],[orient]]*(64/表格2[[#This Row],[pix_per_cell]])*(64/表格2[[#This Row],[pix_per_cell]])*IF(表格2[[#This Row],[hog_channel]]=" ALL", 3, 1)</f>
        <v>80</v>
      </c>
      <c r="M2717">
        <f>IF(表格2[[#This Row],[spatial_feat]] = " True",表格2[[#This Row],[spatial_size]]*表格2[[#This Row],[spatial_size]]*3, 0)</f>
        <v>0</v>
      </c>
      <c r="N2717">
        <f>IF(表格2[[#This Row],[hist_feat]] = " True", 表格2[[#This Row],[hist_bins]]*3, 0)</f>
        <v>0</v>
      </c>
      <c r="O2717">
        <f>表格2[[#This Row],[feature_len_hog]]+表格2[[#This Row],[feature_len_spatial]]+表格2[[#This Row],[feature_len_hist]]</f>
        <v>80</v>
      </c>
    </row>
    <row r="2718" spans="1:15" hidden="1" x14ac:dyDescent="0.25">
      <c r="A2718" t="s">
        <v>9</v>
      </c>
      <c r="B2718">
        <v>5</v>
      </c>
      <c r="C2718">
        <v>16</v>
      </c>
      <c r="D2718">
        <v>3</v>
      </c>
      <c r="E2718" t="s">
        <v>15</v>
      </c>
      <c r="F2718">
        <v>16</v>
      </c>
      <c r="G2718">
        <v>16</v>
      </c>
      <c r="H2718" t="s">
        <v>14</v>
      </c>
      <c r="I2718" t="s">
        <v>14</v>
      </c>
      <c r="J2718" t="s">
        <v>13</v>
      </c>
      <c r="K2718">
        <v>0.95750000000000002</v>
      </c>
      <c r="L2718">
        <f>表格2[[#This Row],[orient]]*(64/表格2[[#This Row],[pix_per_cell]])*(64/表格2[[#This Row],[pix_per_cell]])*IF(表格2[[#This Row],[hog_channel]]=" ALL", 3, 1)</f>
        <v>240</v>
      </c>
      <c r="M2718">
        <f>IF(表格2[[#This Row],[spatial_feat]] = " True",表格2[[#This Row],[spatial_size]]*表格2[[#This Row],[spatial_size]]*3, 0)</f>
        <v>0</v>
      </c>
      <c r="N2718">
        <f>IF(表格2[[#This Row],[hist_feat]] = " True", 表格2[[#This Row],[hist_bins]]*3, 0)</f>
        <v>0</v>
      </c>
      <c r="O2718">
        <f>表格2[[#This Row],[feature_len_hog]]+表格2[[#This Row],[feature_len_spatial]]+表格2[[#This Row],[feature_len_hist]]</f>
        <v>240</v>
      </c>
    </row>
    <row r="2719" spans="1:15" hidden="1" x14ac:dyDescent="0.25">
      <c r="A2719" t="s">
        <v>9</v>
      </c>
      <c r="B2719">
        <v>5</v>
      </c>
      <c r="C2719">
        <v>16</v>
      </c>
      <c r="D2719">
        <v>3</v>
      </c>
      <c r="E2719" t="s">
        <v>15</v>
      </c>
      <c r="F2719">
        <v>32</v>
      </c>
      <c r="G2719">
        <v>16</v>
      </c>
      <c r="H2719" t="s">
        <v>14</v>
      </c>
      <c r="I2719" t="s">
        <v>14</v>
      </c>
      <c r="J2719" t="s">
        <v>13</v>
      </c>
      <c r="K2719">
        <v>0.95750000000000002</v>
      </c>
      <c r="L2719">
        <f>表格2[[#This Row],[orient]]*(64/表格2[[#This Row],[pix_per_cell]])*(64/表格2[[#This Row],[pix_per_cell]])*IF(表格2[[#This Row],[hog_channel]]=" ALL", 3, 1)</f>
        <v>240</v>
      </c>
      <c r="M2719">
        <f>IF(表格2[[#This Row],[spatial_feat]] = " True",表格2[[#This Row],[spatial_size]]*表格2[[#This Row],[spatial_size]]*3, 0)</f>
        <v>0</v>
      </c>
      <c r="N2719">
        <f>IF(表格2[[#This Row],[hist_feat]] = " True", 表格2[[#This Row],[hist_bins]]*3, 0)</f>
        <v>0</v>
      </c>
      <c r="O2719">
        <f>表格2[[#This Row],[feature_len_hog]]+表格2[[#This Row],[feature_len_spatial]]+表格2[[#This Row],[feature_len_hist]]</f>
        <v>240</v>
      </c>
    </row>
    <row r="2720" spans="1:15" hidden="1" x14ac:dyDescent="0.25">
      <c r="A2720" t="s">
        <v>9</v>
      </c>
      <c r="B2720">
        <v>5</v>
      </c>
      <c r="C2720">
        <v>16</v>
      </c>
      <c r="D2720">
        <v>4</v>
      </c>
      <c r="E2720">
        <v>0</v>
      </c>
      <c r="F2720">
        <v>32</v>
      </c>
      <c r="G2720">
        <v>16</v>
      </c>
      <c r="H2720" t="s">
        <v>14</v>
      </c>
      <c r="I2720" t="s">
        <v>14</v>
      </c>
      <c r="J2720" t="s">
        <v>13</v>
      </c>
      <c r="K2720">
        <v>0.95750000000000002</v>
      </c>
      <c r="L2720">
        <f>表格2[[#This Row],[orient]]*(64/表格2[[#This Row],[pix_per_cell]])*(64/表格2[[#This Row],[pix_per_cell]])*IF(表格2[[#This Row],[hog_channel]]=" ALL", 3, 1)</f>
        <v>80</v>
      </c>
      <c r="M2720">
        <f>IF(表格2[[#This Row],[spatial_feat]] = " True",表格2[[#This Row],[spatial_size]]*表格2[[#This Row],[spatial_size]]*3, 0)</f>
        <v>0</v>
      </c>
      <c r="N2720">
        <f>IF(表格2[[#This Row],[hist_feat]] = " True", 表格2[[#This Row],[hist_bins]]*3, 0)</f>
        <v>0</v>
      </c>
      <c r="O2720">
        <f>表格2[[#This Row],[feature_len_hog]]+表格2[[#This Row],[feature_len_spatial]]+表格2[[#This Row],[feature_len_hist]]</f>
        <v>80</v>
      </c>
    </row>
    <row r="2721" spans="1:15" hidden="1" x14ac:dyDescent="0.25">
      <c r="A2721" t="s">
        <v>9</v>
      </c>
      <c r="B2721">
        <v>5</v>
      </c>
      <c r="C2721">
        <v>16</v>
      </c>
      <c r="D2721">
        <v>4</v>
      </c>
      <c r="E2721">
        <v>0</v>
      </c>
      <c r="F2721">
        <v>32</v>
      </c>
      <c r="G2721">
        <v>32</v>
      </c>
      <c r="H2721" t="s">
        <v>13</v>
      </c>
      <c r="I2721" t="s">
        <v>14</v>
      </c>
      <c r="J2721" t="s">
        <v>13</v>
      </c>
      <c r="K2721">
        <v>0.95750000000000002</v>
      </c>
      <c r="L2721">
        <f>表格2[[#This Row],[orient]]*(64/表格2[[#This Row],[pix_per_cell]])*(64/表格2[[#This Row],[pix_per_cell]])*IF(表格2[[#This Row],[hog_channel]]=" ALL", 3, 1)</f>
        <v>80</v>
      </c>
      <c r="M2721">
        <f>IF(表格2[[#This Row],[spatial_feat]] = " True",表格2[[#This Row],[spatial_size]]*表格2[[#This Row],[spatial_size]]*3, 0)</f>
        <v>3072</v>
      </c>
      <c r="N2721">
        <f>IF(表格2[[#This Row],[hist_feat]] = " True", 表格2[[#This Row],[hist_bins]]*3, 0)</f>
        <v>0</v>
      </c>
      <c r="O2721">
        <f>表格2[[#This Row],[feature_len_hog]]+表格2[[#This Row],[feature_len_spatial]]+表格2[[#This Row],[feature_len_hist]]</f>
        <v>3152</v>
      </c>
    </row>
    <row r="2722" spans="1:15" hidden="1" x14ac:dyDescent="0.25">
      <c r="A2722" t="s">
        <v>9</v>
      </c>
      <c r="B2722">
        <v>5</v>
      </c>
      <c r="C2722">
        <v>16</v>
      </c>
      <c r="D2722">
        <v>4</v>
      </c>
      <c r="E2722">
        <v>0</v>
      </c>
      <c r="F2722">
        <v>32</v>
      </c>
      <c r="G2722">
        <v>32</v>
      </c>
      <c r="H2722" t="s">
        <v>14</v>
      </c>
      <c r="I2722" t="s">
        <v>14</v>
      </c>
      <c r="J2722" t="s">
        <v>13</v>
      </c>
      <c r="K2722">
        <v>0.95750000000000002</v>
      </c>
      <c r="L2722">
        <f>表格2[[#This Row],[orient]]*(64/表格2[[#This Row],[pix_per_cell]])*(64/表格2[[#This Row],[pix_per_cell]])*IF(表格2[[#This Row],[hog_channel]]=" ALL", 3, 1)</f>
        <v>80</v>
      </c>
      <c r="M2722">
        <f>IF(表格2[[#This Row],[spatial_feat]] = " True",表格2[[#This Row],[spatial_size]]*表格2[[#This Row],[spatial_size]]*3, 0)</f>
        <v>0</v>
      </c>
      <c r="N2722">
        <f>IF(表格2[[#This Row],[hist_feat]] = " True", 表格2[[#This Row],[hist_bins]]*3, 0)</f>
        <v>0</v>
      </c>
      <c r="O2722">
        <f>表格2[[#This Row],[feature_len_hog]]+表格2[[#This Row],[feature_len_spatial]]+表格2[[#This Row],[feature_len_hist]]</f>
        <v>80</v>
      </c>
    </row>
    <row r="2723" spans="1:15" hidden="1" x14ac:dyDescent="0.25">
      <c r="A2723" t="s">
        <v>9</v>
      </c>
      <c r="B2723">
        <v>5</v>
      </c>
      <c r="C2723">
        <v>16</v>
      </c>
      <c r="D2723">
        <v>4</v>
      </c>
      <c r="E2723">
        <v>1</v>
      </c>
      <c r="F2723">
        <v>32</v>
      </c>
      <c r="G2723">
        <v>16</v>
      </c>
      <c r="H2723" t="s">
        <v>14</v>
      </c>
      <c r="I2723" t="s">
        <v>14</v>
      </c>
      <c r="J2723" t="s">
        <v>13</v>
      </c>
      <c r="K2723">
        <v>0.95750000000000002</v>
      </c>
      <c r="L2723">
        <f>表格2[[#This Row],[orient]]*(64/表格2[[#This Row],[pix_per_cell]])*(64/表格2[[#This Row],[pix_per_cell]])*IF(表格2[[#This Row],[hog_channel]]=" ALL", 3, 1)</f>
        <v>80</v>
      </c>
      <c r="M2723">
        <f>IF(表格2[[#This Row],[spatial_feat]] = " True",表格2[[#This Row],[spatial_size]]*表格2[[#This Row],[spatial_size]]*3, 0)</f>
        <v>0</v>
      </c>
      <c r="N2723">
        <f>IF(表格2[[#This Row],[hist_feat]] = " True", 表格2[[#This Row],[hist_bins]]*3, 0)</f>
        <v>0</v>
      </c>
      <c r="O2723">
        <f>表格2[[#This Row],[feature_len_hog]]+表格2[[#This Row],[feature_len_spatial]]+表格2[[#This Row],[feature_len_hist]]</f>
        <v>80</v>
      </c>
    </row>
    <row r="2724" spans="1:15" hidden="1" x14ac:dyDescent="0.25">
      <c r="A2724" t="s">
        <v>9</v>
      </c>
      <c r="B2724">
        <v>5</v>
      </c>
      <c r="C2724">
        <v>16</v>
      </c>
      <c r="D2724">
        <v>4</v>
      </c>
      <c r="E2724">
        <v>1</v>
      </c>
      <c r="F2724">
        <v>32</v>
      </c>
      <c r="G2724">
        <v>32</v>
      </c>
      <c r="H2724" t="s">
        <v>14</v>
      </c>
      <c r="I2724" t="s">
        <v>14</v>
      </c>
      <c r="J2724" t="s">
        <v>13</v>
      </c>
      <c r="K2724">
        <v>0.95750000000000002</v>
      </c>
      <c r="L2724">
        <f>表格2[[#This Row],[orient]]*(64/表格2[[#This Row],[pix_per_cell]])*(64/表格2[[#This Row],[pix_per_cell]])*IF(表格2[[#This Row],[hog_channel]]=" ALL", 3, 1)</f>
        <v>80</v>
      </c>
      <c r="M2724">
        <f>IF(表格2[[#This Row],[spatial_feat]] = " True",表格2[[#This Row],[spatial_size]]*表格2[[#This Row],[spatial_size]]*3, 0)</f>
        <v>0</v>
      </c>
      <c r="N2724">
        <f>IF(表格2[[#This Row],[hist_feat]] = " True", 表格2[[#This Row],[hist_bins]]*3, 0)</f>
        <v>0</v>
      </c>
      <c r="O2724">
        <f>表格2[[#This Row],[feature_len_hog]]+表格2[[#This Row],[feature_len_spatial]]+表格2[[#This Row],[feature_len_hist]]</f>
        <v>80</v>
      </c>
    </row>
    <row r="2725" spans="1:15" hidden="1" x14ac:dyDescent="0.25">
      <c r="A2725" t="s">
        <v>12</v>
      </c>
      <c r="B2725">
        <v>5</v>
      </c>
      <c r="C2725">
        <v>16</v>
      </c>
      <c r="D2725">
        <v>3</v>
      </c>
      <c r="E2725">
        <v>0</v>
      </c>
      <c r="F2725">
        <v>32</v>
      </c>
      <c r="G2725">
        <v>32</v>
      </c>
      <c r="H2725" t="s">
        <v>14</v>
      </c>
      <c r="I2725" t="s">
        <v>14</v>
      </c>
      <c r="J2725" t="s">
        <v>13</v>
      </c>
      <c r="K2725">
        <v>0.95750000000000002</v>
      </c>
      <c r="L2725">
        <f>表格2[[#This Row],[orient]]*(64/表格2[[#This Row],[pix_per_cell]])*(64/表格2[[#This Row],[pix_per_cell]])*IF(表格2[[#This Row],[hog_channel]]=" ALL", 3, 1)</f>
        <v>80</v>
      </c>
      <c r="M2725">
        <f>IF(表格2[[#This Row],[spatial_feat]] = " True",表格2[[#This Row],[spatial_size]]*表格2[[#This Row],[spatial_size]]*3, 0)</f>
        <v>0</v>
      </c>
      <c r="N2725">
        <f>IF(表格2[[#This Row],[hist_feat]] = " True", 表格2[[#This Row],[hist_bins]]*3, 0)</f>
        <v>0</v>
      </c>
      <c r="O2725">
        <f>表格2[[#This Row],[feature_len_hog]]+表格2[[#This Row],[feature_len_spatial]]+表格2[[#This Row],[feature_len_hist]]</f>
        <v>80</v>
      </c>
    </row>
    <row r="2726" spans="1:15" hidden="1" x14ac:dyDescent="0.25">
      <c r="A2726" t="s">
        <v>11</v>
      </c>
      <c r="B2726">
        <v>9</v>
      </c>
      <c r="C2726">
        <v>16</v>
      </c>
      <c r="D2726">
        <v>3</v>
      </c>
      <c r="E2726">
        <v>0</v>
      </c>
      <c r="F2726">
        <v>16</v>
      </c>
      <c r="G2726">
        <v>16</v>
      </c>
      <c r="H2726" t="s">
        <v>14</v>
      </c>
      <c r="I2726" t="s">
        <v>14</v>
      </c>
      <c r="J2726" t="s">
        <v>13</v>
      </c>
      <c r="K2726">
        <v>0.95750000000000002</v>
      </c>
      <c r="L2726">
        <f>表格2[[#This Row],[orient]]*(64/表格2[[#This Row],[pix_per_cell]])*(64/表格2[[#This Row],[pix_per_cell]])*IF(表格2[[#This Row],[hog_channel]]=" ALL", 3, 1)</f>
        <v>144</v>
      </c>
      <c r="M2726">
        <f>IF(表格2[[#This Row],[spatial_feat]] = " True",表格2[[#This Row],[spatial_size]]*表格2[[#This Row],[spatial_size]]*3, 0)</f>
        <v>0</v>
      </c>
      <c r="N2726">
        <f>IF(表格2[[#This Row],[hist_feat]] = " True", 表格2[[#This Row],[hist_bins]]*3, 0)</f>
        <v>0</v>
      </c>
      <c r="O2726">
        <f>表格2[[#This Row],[feature_len_hog]]+表格2[[#This Row],[feature_len_spatial]]+表格2[[#This Row],[feature_len_hist]]</f>
        <v>144</v>
      </c>
    </row>
    <row r="2727" spans="1:15" hidden="1" x14ac:dyDescent="0.25">
      <c r="A2727" t="s">
        <v>11</v>
      </c>
      <c r="B2727">
        <v>9</v>
      </c>
      <c r="C2727">
        <v>16</v>
      </c>
      <c r="D2727">
        <v>3</v>
      </c>
      <c r="E2727">
        <v>0</v>
      </c>
      <c r="F2727">
        <v>32</v>
      </c>
      <c r="G2727">
        <v>16</v>
      </c>
      <c r="H2727" t="s">
        <v>14</v>
      </c>
      <c r="I2727" t="s">
        <v>14</v>
      </c>
      <c r="J2727" t="s">
        <v>13</v>
      </c>
      <c r="K2727">
        <v>0.95750000000000002</v>
      </c>
      <c r="L2727">
        <f>表格2[[#This Row],[orient]]*(64/表格2[[#This Row],[pix_per_cell]])*(64/表格2[[#This Row],[pix_per_cell]])*IF(表格2[[#This Row],[hog_channel]]=" ALL", 3, 1)</f>
        <v>144</v>
      </c>
      <c r="M2727">
        <f>IF(表格2[[#This Row],[spatial_feat]] = " True",表格2[[#This Row],[spatial_size]]*表格2[[#This Row],[spatial_size]]*3, 0)</f>
        <v>0</v>
      </c>
      <c r="N2727">
        <f>IF(表格2[[#This Row],[hist_feat]] = " True", 表格2[[#This Row],[hist_bins]]*3, 0)</f>
        <v>0</v>
      </c>
      <c r="O2727">
        <f>表格2[[#This Row],[feature_len_hog]]+表格2[[#This Row],[feature_len_spatial]]+表格2[[#This Row],[feature_len_hist]]</f>
        <v>144</v>
      </c>
    </row>
    <row r="2728" spans="1:15" hidden="1" x14ac:dyDescent="0.25">
      <c r="A2728" t="s">
        <v>11</v>
      </c>
      <c r="B2728">
        <v>5</v>
      </c>
      <c r="C2728">
        <v>16</v>
      </c>
      <c r="D2728">
        <v>4</v>
      </c>
      <c r="E2728">
        <v>2</v>
      </c>
      <c r="F2728">
        <v>32</v>
      </c>
      <c r="G2728">
        <v>32</v>
      </c>
      <c r="H2728" t="s">
        <v>13</v>
      </c>
      <c r="I2728" t="s">
        <v>14</v>
      </c>
      <c r="J2728" t="s">
        <v>13</v>
      </c>
      <c r="K2728">
        <v>0.95750000000000002</v>
      </c>
      <c r="L2728">
        <f>表格2[[#This Row],[orient]]*(64/表格2[[#This Row],[pix_per_cell]])*(64/表格2[[#This Row],[pix_per_cell]])*IF(表格2[[#This Row],[hog_channel]]=" ALL", 3, 1)</f>
        <v>80</v>
      </c>
      <c r="M2728">
        <f>IF(表格2[[#This Row],[spatial_feat]] = " True",表格2[[#This Row],[spatial_size]]*表格2[[#This Row],[spatial_size]]*3, 0)</f>
        <v>3072</v>
      </c>
      <c r="N2728">
        <f>IF(表格2[[#This Row],[hist_feat]] = " True", 表格2[[#This Row],[hist_bins]]*3, 0)</f>
        <v>0</v>
      </c>
      <c r="O2728">
        <f>表格2[[#This Row],[feature_len_hog]]+表格2[[#This Row],[feature_len_spatial]]+表格2[[#This Row],[feature_len_hist]]</f>
        <v>3152</v>
      </c>
    </row>
    <row r="2729" spans="1:15" hidden="1" x14ac:dyDescent="0.25">
      <c r="A2729" t="s">
        <v>10</v>
      </c>
      <c r="B2729">
        <v>9</v>
      </c>
      <c r="C2729">
        <v>8</v>
      </c>
      <c r="D2729">
        <v>3</v>
      </c>
      <c r="E2729">
        <v>1</v>
      </c>
      <c r="F2729">
        <v>16</v>
      </c>
      <c r="G2729">
        <v>16</v>
      </c>
      <c r="H2729" t="s">
        <v>14</v>
      </c>
      <c r="I2729" t="s">
        <v>14</v>
      </c>
      <c r="J2729" t="s">
        <v>13</v>
      </c>
      <c r="K2729">
        <v>0.95750000000000002</v>
      </c>
      <c r="L2729">
        <f>表格2[[#This Row],[orient]]*(64/表格2[[#This Row],[pix_per_cell]])*(64/表格2[[#This Row],[pix_per_cell]])*IF(表格2[[#This Row],[hog_channel]]=" ALL", 3, 1)</f>
        <v>576</v>
      </c>
      <c r="M2729">
        <f>IF(表格2[[#This Row],[spatial_feat]] = " True",表格2[[#This Row],[spatial_size]]*表格2[[#This Row],[spatial_size]]*3, 0)</f>
        <v>0</v>
      </c>
      <c r="N2729">
        <f>IF(表格2[[#This Row],[hist_feat]] = " True", 表格2[[#This Row],[hist_bins]]*3, 0)</f>
        <v>0</v>
      </c>
      <c r="O2729">
        <f>表格2[[#This Row],[feature_len_hog]]+表格2[[#This Row],[feature_len_spatial]]+表格2[[#This Row],[feature_len_hist]]</f>
        <v>576</v>
      </c>
    </row>
    <row r="2730" spans="1:15" hidden="1" x14ac:dyDescent="0.25">
      <c r="A2730" t="s">
        <v>10</v>
      </c>
      <c r="B2730">
        <v>9</v>
      </c>
      <c r="C2730">
        <v>8</v>
      </c>
      <c r="D2730">
        <v>4</v>
      </c>
      <c r="E2730">
        <v>1</v>
      </c>
      <c r="F2730">
        <v>16</v>
      </c>
      <c r="G2730">
        <v>32</v>
      </c>
      <c r="H2730" t="s">
        <v>14</v>
      </c>
      <c r="I2730" t="s">
        <v>14</v>
      </c>
      <c r="J2730" t="s">
        <v>13</v>
      </c>
      <c r="K2730">
        <v>0.95750000000000002</v>
      </c>
      <c r="L2730">
        <f>表格2[[#This Row],[orient]]*(64/表格2[[#This Row],[pix_per_cell]])*(64/表格2[[#This Row],[pix_per_cell]])*IF(表格2[[#This Row],[hog_channel]]=" ALL", 3, 1)</f>
        <v>576</v>
      </c>
      <c r="M2730">
        <f>IF(表格2[[#This Row],[spatial_feat]] = " True",表格2[[#This Row],[spatial_size]]*表格2[[#This Row],[spatial_size]]*3, 0)</f>
        <v>0</v>
      </c>
      <c r="N2730">
        <f>IF(表格2[[#This Row],[hist_feat]] = " True", 表格2[[#This Row],[hist_bins]]*3, 0)</f>
        <v>0</v>
      </c>
      <c r="O2730">
        <f>表格2[[#This Row],[feature_len_hog]]+表格2[[#This Row],[feature_len_spatial]]+表格2[[#This Row],[feature_len_hist]]</f>
        <v>576</v>
      </c>
    </row>
    <row r="2731" spans="1:15" hidden="1" x14ac:dyDescent="0.25">
      <c r="A2731" t="s">
        <v>10</v>
      </c>
      <c r="B2731">
        <v>9</v>
      </c>
      <c r="C2731">
        <v>8</v>
      </c>
      <c r="D2731">
        <v>4</v>
      </c>
      <c r="E2731">
        <v>1</v>
      </c>
      <c r="F2731">
        <v>32</v>
      </c>
      <c r="G2731">
        <v>32</v>
      </c>
      <c r="H2731" t="s">
        <v>14</v>
      </c>
      <c r="I2731" t="s">
        <v>14</v>
      </c>
      <c r="J2731" t="s">
        <v>13</v>
      </c>
      <c r="K2731">
        <v>0.95750000000000002</v>
      </c>
      <c r="L2731">
        <f>表格2[[#This Row],[orient]]*(64/表格2[[#This Row],[pix_per_cell]])*(64/表格2[[#This Row],[pix_per_cell]])*IF(表格2[[#This Row],[hog_channel]]=" ALL", 3, 1)</f>
        <v>576</v>
      </c>
      <c r="M2731">
        <f>IF(表格2[[#This Row],[spatial_feat]] = " True",表格2[[#This Row],[spatial_size]]*表格2[[#This Row],[spatial_size]]*3, 0)</f>
        <v>0</v>
      </c>
      <c r="N2731">
        <f>IF(表格2[[#This Row],[hist_feat]] = " True", 表格2[[#This Row],[hist_bins]]*3, 0)</f>
        <v>0</v>
      </c>
      <c r="O2731">
        <f>表格2[[#This Row],[feature_len_hog]]+表格2[[#This Row],[feature_len_spatial]]+表格2[[#This Row],[feature_len_hist]]</f>
        <v>576</v>
      </c>
    </row>
    <row r="2732" spans="1:15" hidden="1" x14ac:dyDescent="0.25">
      <c r="A2732" t="s">
        <v>10</v>
      </c>
      <c r="B2732">
        <v>9</v>
      </c>
      <c r="C2732">
        <v>16</v>
      </c>
      <c r="D2732">
        <v>3</v>
      </c>
      <c r="E2732">
        <v>2</v>
      </c>
      <c r="F2732">
        <v>16</v>
      </c>
      <c r="G2732">
        <v>16</v>
      </c>
      <c r="H2732" t="s">
        <v>14</v>
      </c>
      <c r="I2732" t="s">
        <v>14</v>
      </c>
      <c r="J2732" t="s">
        <v>13</v>
      </c>
      <c r="K2732">
        <v>0.95750000000000002</v>
      </c>
      <c r="L2732">
        <f>表格2[[#This Row],[orient]]*(64/表格2[[#This Row],[pix_per_cell]])*(64/表格2[[#This Row],[pix_per_cell]])*IF(表格2[[#This Row],[hog_channel]]=" ALL", 3, 1)</f>
        <v>144</v>
      </c>
      <c r="M2732">
        <f>IF(表格2[[#This Row],[spatial_feat]] = " True",表格2[[#This Row],[spatial_size]]*表格2[[#This Row],[spatial_size]]*3, 0)</f>
        <v>0</v>
      </c>
      <c r="N2732">
        <f>IF(表格2[[#This Row],[hist_feat]] = " True", 表格2[[#This Row],[hist_bins]]*3, 0)</f>
        <v>0</v>
      </c>
      <c r="O2732">
        <f>表格2[[#This Row],[feature_len_hog]]+表格2[[#This Row],[feature_len_spatial]]+表格2[[#This Row],[feature_len_hist]]</f>
        <v>144</v>
      </c>
    </row>
    <row r="2733" spans="1:15" hidden="1" x14ac:dyDescent="0.25">
      <c r="A2733" t="s">
        <v>10</v>
      </c>
      <c r="B2733">
        <v>5</v>
      </c>
      <c r="C2733">
        <v>8</v>
      </c>
      <c r="D2733">
        <v>2</v>
      </c>
      <c r="E2733">
        <v>1</v>
      </c>
      <c r="F2733">
        <v>32</v>
      </c>
      <c r="G2733">
        <v>16</v>
      </c>
      <c r="H2733" t="s">
        <v>14</v>
      </c>
      <c r="I2733" t="s">
        <v>14</v>
      </c>
      <c r="J2733" t="s">
        <v>13</v>
      </c>
      <c r="K2733">
        <v>0.95750000000000002</v>
      </c>
      <c r="L2733">
        <f>表格2[[#This Row],[orient]]*(64/表格2[[#This Row],[pix_per_cell]])*(64/表格2[[#This Row],[pix_per_cell]])*IF(表格2[[#This Row],[hog_channel]]=" ALL", 3, 1)</f>
        <v>320</v>
      </c>
      <c r="M2733">
        <f>IF(表格2[[#This Row],[spatial_feat]] = " True",表格2[[#This Row],[spatial_size]]*表格2[[#This Row],[spatial_size]]*3, 0)</f>
        <v>0</v>
      </c>
      <c r="N2733">
        <f>IF(表格2[[#This Row],[hist_feat]] = " True", 表格2[[#This Row],[hist_bins]]*3, 0)</f>
        <v>0</v>
      </c>
      <c r="O2733">
        <f>表格2[[#This Row],[feature_len_hog]]+表格2[[#This Row],[feature_len_spatial]]+表格2[[#This Row],[feature_len_hist]]</f>
        <v>320</v>
      </c>
    </row>
    <row r="2734" spans="1:15" hidden="1" x14ac:dyDescent="0.25">
      <c r="A2734" t="s">
        <v>10</v>
      </c>
      <c r="B2734">
        <v>5</v>
      </c>
      <c r="C2734">
        <v>16</v>
      </c>
      <c r="D2734">
        <v>3</v>
      </c>
      <c r="E2734">
        <v>1</v>
      </c>
      <c r="F2734">
        <v>32</v>
      </c>
      <c r="G2734">
        <v>16</v>
      </c>
      <c r="H2734" t="s">
        <v>14</v>
      </c>
      <c r="I2734" t="s">
        <v>14</v>
      </c>
      <c r="J2734" t="s">
        <v>13</v>
      </c>
      <c r="K2734">
        <v>0.95750000000000002</v>
      </c>
      <c r="L2734">
        <f>表格2[[#This Row],[orient]]*(64/表格2[[#This Row],[pix_per_cell]])*(64/表格2[[#This Row],[pix_per_cell]])*IF(表格2[[#This Row],[hog_channel]]=" ALL", 3, 1)</f>
        <v>80</v>
      </c>
      <c r="M2734">
        <f>IF(表格2[[#This Row],[spatial_feat]] = " True",表格2[[#This Row],[spatial_size]]*表格2[[#This Row],[spatial_size]]*3, 0)</f>
        <v>0</v>
      </c>
      <c r="N2734">
        <f>IF(表格2[[#This Row],[hist_feat]] = " True", 表格2[[#This Row],[hist_bins]]*3, 0)</f>
        <v>0</v>
      </c>
      <c r="O2734">
        <f>表格2[[#This Row],[feature_len_hog]]+表格2[[#This Row],[feature_len_spatial]]+表格2[[#This Row],[feature_len_hist]]</f>
        <v>80</v>
      </c>
    </row>
    <row r="2735" spans="1:15" hidden="1" x14ac:dyDescent="0.25">
      <c r="A2735" t="s">
        <v>10</v>
      </c>
      <c r="B2735">
        <v>5</v>
      </c>
      <c r="C2735">
        <v>16</v>
      </c>
      <c r="D2735">
        <v>4</v>
      </c>
      <c r="E2735">
        <v>0</v>
      </c>
      <c r="F2735">
        <v>16</v>
      </c>
      <c r="G2735">
        <v>16</v>
      </c>
      <c r="H2735" t="s">
        <v>13</v>
      </c>
      <c r="I2735" t="s">
        <v>14</v>
      </c>
      <c r="J2735" t="s">
        <v>13</v>
      </c>
      <c r="K2735">
        <v>0.95750000000000002</v>
      </c>
      <c r="L2735">
        <f>表格2[[#This Row],[orient]]*(64/表格2[[#This Row],[pix_per_cell]])*(64/表格2[[#This Row],[pix_per_cell]])*IF(表格2[[#This Row],[hog_channel]]=" ALL", 3, 1)</f>
        <v>80</v>
      </c>
      <c r="M2735">
        <f>IF(表格2[[#This Row],[spatial_feat]] = " True",表格2[[#This Row],[spatial_size]]*表格2[[#This Row],[spatial_size]]*3, 0)</f>
        <v>768</v>
      </c>
      <c r="N2735">
        <f>IF(表格2[[#This Row],[hist_feat]] = " True", 表格2[[#This Row],[hist_bins]]*3, 0)</f>
        <v>0</v>
      </c>
      <c r="O2735">
        <f>表格2[[#This Row],[feature_len_hog]]+表格2[[#This Row],[feature_len_spatial]]+表格2[[#This Row],[feature_len_hist]]</f>
        <v>848</v>
      </c>
    </row>
    <row r="2736" spans="1:15" hidden="1" x14ac:dyDescent="0.25">
      <c r="A2736" t="s">
        <v>9</v>
      </c>
      <c r="B2736">
        <v>9</v>
      </c>
      <c r="C2736">
        <v>16</v>
      </c>
      <c r="D2736">
        <v>3</v>
      </c>
      <c r="E2736">
        <v>0</v>
      </c>
      <c r="F2736">
        <v>16</v>
      </c>
      <c r="G2736">
        <v>16</v>
      </c>
      <c r="H2736" t="s">
        <v>14</v>
      </c>
      <c r="I2736" t="s">
        <v>14</v>
      </c>
      <c r="J2736" t="s">
        <v>13</v>
      </c>
      <c r="K2736">
        <v>0.95499999999999996</v>
      </c>
      <c r="L2736">
        <f>表格2[[#This Row],[orient]]*(64/表格2[[#This Row],[pix_per_cell]])*(64/表格2[[#This Row],[pix_per_cell]])*IF(表格2[[#This Row],[hog_channel]]=" ALL", 3, 1)</f>
        <v>144</v>
      </c>
      <c r="M2736">
        <f>IF(表格2[[#This Row],[spatial_feat]] = " True",表格2[[#This Row],[spatial_size]]*表格2[[#This Row],[spatial_size]]*3, 0)</f>
        <v>0</v>
      </c>
      <c r="N2736">
        <f>IF(表格2[[#This Row],[hist_feat]] = " True", 表格2[[#This Row],[hist_bins]]*3, 0)</f>
        <v>0</v>
      </c>
      <c r="O2736">
        <f>表格2[[#This Row],[feature_len_hog]]+表格2[[#This Row],[feature_len_spatial]]+表格2[[#This Row],[feature_len_hist]]</f>
        <v>144</v>
      </c>
    </row>
    <row r="2737" spans="1:15" hidden="1" x14ac:dyDescent="0.25">
      <c r="A2737" t="s">
        <v>9</v>
      </c>
      <c r="B2737">
        <v>9</v>
      </c>
      <c r="C2737">
        <v>16</v>
      </c>
      <c r="D2737">
        <v>4</v>
      </c>
      <c r="E2737" t="s">
        <v>15</v>
      </c>
      <c r="F2737">
        <v>16</v>
      </c>
      <c r="G2737">
        <v>16</v>
      </c>
      <c r="H2737" t="s">
        <v>14</v>
      </c>
      <c r="I2737" t="s">
        <v>14</v>
      </c>
      <c r="J2737" t="s">
        <v>13</v>
      </c>
      <c r="K2737">
        <v>0.95499999999999996</v>
      </c>
      <c r="L2737">
        <f>表格2[[#This Row],[orient]]*(64/表格2[[#This Row],[pix_per_cell]])*(64/表格2[[#This Row],[pix_per_cell]])*IF(表格2[[#This Row],[hog_channel]]=" ALL", 3, 1)</f>
        <v>432</v>
      </c>
      <c r="M2737">
        <f>IF(表格2[[#This Row],[spatial_feat]] = " True",表格2[[#This Row],[spatial_size]]*表格2[[#This Row],[spatial_size]]*3, 0)</f>
        <v>0</v>
      </c>
      <c r="N2737">
        <f>IF(表格2[[#This Row],[hist_feat]] = " True", 表格2[[#This Row],[hist_bins]]*3, 0)</f>
        <v>0</v>
      </c>
      <c r="O2737">
        <f>表格2[[#This Row],[feature_len_hog]]+表格2[[#This Row],[feature_len_spatial]]+表格2[[#This Row],[feature_len_hist]]</f>
        <v>432</v>
      </c>
    </row>
    <row r="2738" spans="1:15" hidden="1" x14ac:dyDescent="0.25">
      <c r="A2738" t="s">
        <v>9</v>
      </c>
      <c r="B2738">
        <v>9</v>
      </c>
      <c r="C2738">
        <v>16</v>
      </c>
      <c r="D2738">
        <v>4</v>
      </c>
      <c r="E2738" t="s">
        <v>15</v>
      </c>
      <c r="F2738">
        <v>16</v>
      </c>
      <c r="G2738">
        <v>32</v>
      </c>
      <c r="H2738" t="s">
        <v>14</v>
      </c>
      <c r="I2738" t="s">
        <v>14</v>
      </c>
      <c r="J2738" t="s">
        <v>13</v>
      </c>
      <c r="K2738">
        <v>0.95499999999999996</v>
      </c>
      <c r="L2738">
        <f>表格2[[#This Row],[orient]]*(64/表格2[[#This Row],[pix_per_cell]])*(64/表格2[[#This Row],[pix_per_cell]])*IF(表格2[[#This Row],[hog_channel]]=" ALL", 3, 1)</f>
        <v>432</v>
      </c>
      <c r="M2738">
        <f>IF(表格2[[#This Row],[spatial_feat]] = " True",表格2[[#This Row],[spatial_size]]*表格2[[#This Row],[spatial_size]]*3, 0)</f>
        <v>0</v>
      </c>
      <c r="N2738">
        <f>IF(表格2[[#This Row],[hist_feat]] = " True", 表格2[[#This Row],[hist_bins]]*3, 0)</f>
        <v>0</v>
      </c>
      <c r="O2738">
        <f>表格2[[#This Row],[feature_len_hog]]+表格2[[#This Row],[feature_len_spatial]]+表格2[[#This Row],[feature_len_hist]]</f>
        <v>432</v>
      </c>
    </row>
    <row r="2739" spans="1:15" hidden="1" x14ac:dyDescent="0.25">
      <c r="A2739" t="s">
        <v>9</v>
      </c>
      <c r="B2739">
        <v>9</v>
      </c>
      <c r="C2739">
        <v>16</v>
      </c>
      <c r="D2739">
        <v>4</v>
      </c>
      <c r="E2739" t="s">
        <v>15</v>
      </c>
      <c r="F2739">
        <v>32</v>
      </c>
      <c r="G2739">
        <v>32</v>
      </c>
      <c r="H2739" t="s">
        <v>14</v>
      </c>
      <c r="I2739" t="s">
        <v>14</v>
      </c>
      <c r="J2739" t="s">
        <v>13</v>
      </c>
      <c r="K2739">
        <v>0.95499999999999996</v>
      </c>
      <c r="L2739">
        <f>表格2[[#This Row],[orient]]*(64/表格2[[#This Row],[pix_per_cell]])*(64/表格2[[#This Row],[pix_per_cell]])*IF(表格2[[#This Row],[hog_channel]]=" ALL", 3, 1)</f>
        <v>432</v>
      </c>
      <c r="M2739">
        <f>IF(表格2[[#This Row],[spatial_feat]] = " True",表格2[[#This Row],[spatial_size]]*表格2[[#This Row],[spatial_size]]*3, 0)</f>
        <v>0</v>
      </c>
      <c r="N2739">
        <f>IF(表格2[[#This Row],[hist_feat]] = " True", 表格2[[#This Row],[hist_bins]]*3, 0)</f>
        <v>0</v>
      </c>
      <c r="O2739">
        <f>表格2[[#This Row],[feature_len_hog]]+表格2[[#This Row],[feature_len_spatial]]+表格2[[#This Row],[feature_len_hist]]</f>
        <v>432</v>
      </c>
    </row>
    <row r="2740" spans="1:15" hidden="1" x14ac:dyDescent="0.25">
      <c r="A2740" t="s">
        <v>9</v>
      </c>
      <c r="B2740">
        <v>5</v>
      </c>
      <c r="C2740">
        <v>8</v>
      </c>
      <c r="D2740">
        <v>4</v>
      </c>
      <c r="E2740">
        <v>1</v>
      </c>
      <c r="F2740">
        <v>32</v>
      </c>
      <c r="G2740">
        <v>16</v>
      </c>
      <c r="H2740" t="s">
        <v>14</v>
      </c>
      <c r="I2740" t="s">
        <v>14</v>
      </c>
      <c r="J2740" t="s">
        <v>13</v>
      </c>
      <c r="K2740">
        <v>0.95499999999999996</v>
      </c>
      <c r="L2740">
        <f>表格2[[#This Row],[orient]]*(64/表格2[[#This Row],[pix_per_cell]])*(64/表格2[[#This Row],[pix_per_cell]])*IF(表格2[[#This Row],[hog_channel]]=" ALL", 3, 1)</f>
        <v>320</v>
      </c>
      <c r="M2740">
        <f>IF(表格2[[#This Row],[spatial_feat]] = " True",表格2[[#This Row],[spatial_size]]*表格2[[#This Row],[spatial_size]]*3, 0)</f>
        <v>0</v>
      </c>
      <c r="N2740">
        <f>IF(表格2[[#This Row],[hist_feat]] = " True", 表格2[[#This Row],[hist_bins]]*3, 0)</f>
        <v>0</v>
      </c>
      <c r="O2740">
        <f>表格2[[#This Row],[feature_len_hog]]+表格2[[#This Row],[feature_len_spatial]]+表格2[[#This Row],[feature_len_hist]]</f>
        <v>320</v>
      </c>
    </row>
    <row r="2741" spans="1:15" hidden="1" x14ac:dyDescent="0.25">
      <c r="A2741" t="s">
        <v>9</v>
      </c>
      <c r="B2741">
        <v>5</v>
      </c>
      <c r="C2741">
        <v>16</v>
      </c>
      <c r="D2741">
        <v>4</v>
      </c>
      <c r="E2741" t="s">
        <v>15</v>
      </c>
      <c r="F2741">
        <v>16</v>
      </c>
      <c r="G2741">
        <v>16</v>
      </c>
      <c r="H2741" t="s">
        <v>14</v>
      </c>
      <c r="I2741" t="s">
        <v>14</v>
      </c>
      <c r="J2741" t="s">
        <v>13</v>
      </c>
      <c r="K2741">
        <v>0.95499999999999996</v>
      </c>
      <c r="L2741">
        <f>表格2[[#This Row],[orient]]*(64/表格2[[#This Row],[pix_per_cell]])*(64/表格2[[#This Row],[pix_per_cell]])*IF(表格2[[#This Row],[hog_channel]]=" ALL", 3, 1)</f>
        <v>240</v>
      </c>
      <c r="M2741">
        <f>IF(表格2[[#This Row],[spatial_feat]] = " True",表格2[[#This Row],[spatial_size]]*表格2[[#This Row],[spatial_size]]*3, 0)</f>
        <v>0</v>
      </c>
      <c r="N2741">
        <f>IF(表格2[[#This Row],[hist_feat]] = " True", 表格2[[#This Row],[hist_bins]]*3, 0)</f>
        <v>0</v>
      </c>
      <c r="O2741">
        <f>表格2[[#This Row],[feature_len_hog]]+表格2[[#This Row],[feature_len_spatial]]+表格2[[#This Row],[feature_len_hist]]</f>
        <v>240</v>
      </c>
    </row>
    <row r="2742" spans="1:15" hidden="1" x14ac:dyDescent="0.25">
      <c r="A2742" t="s">
        <v>12</v>
      </c>
      <c r="B2742">
        <v>9</v>
      </c>
      <c r="C2742">
        <v>16</v>
      </c>
      <c r="D2742">
        <v>4</v>
      </c>
      <c r="E2742">
        <v>0</v>
      </c>
      <c r="F2742">
        <v>16</v>
      </c>
      <c r="G2742">
        <v>16</v>
      </c>
      <c r="H2742" t="s">
        <v>14</v>
      </c>
      <c r="I2742" t="s">
        <v>14</v>
      </c>
      <c r="J2742" t="s">
        <v>13</v>
      </c>
      <c r="K2742">
        <v>0.95499999999999996</v>
      </c>
      <c r="L2742">
        <f>表格2[[#This Row],[orient]]*(64/表格2[[#This Row],[pix_per_cell]])*(64/表格2[[#This Row],[pix_per_cell]])*IF(表格2[[#This Row],[hog_channel]]=" ALL", 3, 1)</f>
        <v>144</v>
      </c>
      <c r="M2742">
        <f>IF(表格2[[#This Row],[spatial_feat]] = " True",表格2[[#This Row],[spatial_size]]*表格2[[#This Row],[spatial_size]]*3, 0)</f>
        <v>0</v>
      </c>
      <c r="N2742">
        <f>IF(表格2[[#This Row],[hist_feat]] = " True", 表格2[[#This Row],[hist_bins]]*3, 0)</f>
        <v>0</v>
      </c>
      <c r="O2742">
        <f>表格2[[#This Row],[feature_len_hog]]+表格2[[#This Row],[feature_len_spatial]]+表格2[[#This Row],[feature_len_hist]]</f>
        <v>144</v>
      </c>
    </row>
    <row r="2743" spans="1:15" hidden="1" x14ac:dyDescent="0.25">
      <c r="A2743" t="s">
        <v>12</v>
      </c>
      <c r="B2743">
        <v>9</v>
      </c>
      <c r="C2743">
        <v>16</v>
      </c>
      <c r="D2743">
        <v>4</v>
      </c>
      <c r="E2743">
        <v>0</v>
      </c>
      <c r="F2743">
        <v>32</v>
      </c>
      <c r="G2743">
        <v>32</v>
      </c>
      <c r="H2743" t="s">
        <v>14</v>
      </c>
      <c r="I2743" t="s">
        <v>14</v>
      </c>
      <c r="J2743" t="s">
        <v>13</v>
      </c>
      <c r="K2743">
        <v>0.95499999999999996</v>
      </c>
      <c r="L2743">
        <f>表格2[[#This Row],[orient]]*(64/表格2[[#This Row],[pix_per_cell]])*(64/表格2[[#This Row],[pix_per_cell]])*IF(表格2[[#This Row],[hog_channel]]=" ALL", 3, 1)</f>
        <v>144</v>
      </c>
      <c r="M2743">
        <f>IF(表格2[[#This Row],[spatial_feat]] = " True",表格2[[#This Row],[spatial_size]]*表格2[[#This Row],[spatial_size]]*3, 0)</f>
        <v>0</v>
      </c>
      <c r="N2743">
        <f>IF(表格2[[#This Row],[hist_feat]] = " True", 表格2[[#This Row],[hist_bins]]*3, 0)</f>
        <v>0</v>
      </c>
      <c r="O2743">
        <f>表格2[[#This Row],[feature_len_hog]]+表格2[[#This Row],[feature_len_spatial]]+表格2[[#This Row],[feature_len_hist]]</f>
        <v>144</v>
      </c>
    </row>
    <row r="2744" spans="1:15" hidden="1" x14ac:dyDescent="0.25">
      <c r="A2744" t="s">
        <v>11</v>
      </c>
      <c r="B2744">
        <v>9</v>
      </c>
      <c r="C2744">
        <v>8</v>
      </c>
      <c r="D2744">
        <v>3</v>
      </c>
      <c r="E2744">
        <v>2</v>
      </c>
      <c r="F2744">
        <v>32</v>
      </c>
      <c r="G2744">
        <v>32</v>
      </c>
      <c r="H2744" t="s">
        <v>14</v>
      </c>
      <c r="I2744" t="s">
        <v>14</v>
      </c>
      <c r="J2744" t="s">
        <v>13</v>
      </c>
      <c r="K2744">
        <v>0.95499999999999996</v>
      </c>
      <c r="L2744">
        <f>表格2[[#This Row],[orient]]*(64/表格2[[#This Row],[pix_per_cell]])*(64/表格2[[#This Row],[pix_per_cell]])*IF(表格2[[#This Row],[hog_channel]]=" ALL", 3, 1)</f>
        <v>576</v>
      </c>
      <c r="M2744">
        <f>IF(表格2[[#This Row],[spatial_feat]] = " True",表格2[[#This Row],[spatial_size]]*表格2[[#This Row],[spatial_size]]*3, 0)</f>
        <v>0</v>
      </c>
      <c r="N2744">
        <f>IF(表格2[[#This Row],[hist_feat]] = " True", 表格2[[#This Row],[hist_bins]]*3, 0)</f>
        <v>0</v>
      </c>
      <c r="O2744">
        <f>表格2[[#This Row],[feature_len_hog]]+表格2[[#This Row],[feature_len_spatial]]+表格2[[#This Row],[feature_len_hist]]</f>
        <v>576</v>
      </c>
    </row>
    <row r="2745" spans="1:15" hidden="1" x14ac:dyDescent="0.25">
      <c r="A2745" t="s">
        <v>11</v>
      </c>
      <c r="B2745">
        <v>5</v>
      </c>
      <c r="C2745">
        <v>16</v>
      </c>
      <c r="D2745">
        <v>2</v>
      </c>
      <c r="E2745">
        <v>0</v>
      </c>
      <c r="F2745">
        <v>16</v>
      </c>
      <c r="G2745">
        <v>16</v>
      </c>
      <c r="H2745" t="s">
        <v>14</v>
      </c>
      <c r="I2745" t="s">
        <v>14</v>
      </c>
      <c r="J2745" t="s">
        <v>13</v>
      </c>
      <c r="K2745">
        <v>0.95499999999999996</v>
      </c>
      <c r="L2745">
        <f>表格2[[#This Row],[orient]]*(64/表格2[[#This Row],[pix_per_cell]])*(64/表格2[[#This Row],[pix_per_cell]])*IF(表格2[[#This Row],[hog_channel]]=" ALL", 3, 1)</f>
        <v>80</v>
      </c>
      <c r="M2745">
        <f>IF(表格2[[#This Row],[spatial_feat]] = " True",表格2[[#This Row],[spatial_size]]*表格2[[#This Row],[spatial_size]]*3, 0)</f>
        <v>0</v>
      </c>
      <c r="N2745">
        <f>IF(表格2[[#This Row],[hist_feat]] = " True", 表格2[[#This Row],[hist_bins]]*3, 0)</f>
        <v>0</v>
      </c>
      <c r="O2745">
        <f>表格2[[#This Row],[feature_len_hog]]+表格2[[#This Row],[feature_len_spatial]]+表格2[[#This Row],[feature_len_hist]]</f>
        <v>80</v>
      </c>
    </row>
    <row r="2746" spans="1:15" hidden="1" x14ac:dyDescent="0.25">
      <c r="A2746" t="s">
        <v>11</v>
      </c>
      <c r="B2746">
        <v>5</v>
      </c>
      <c r="C2746">
        <v>16</v>
      </c>
      <c r="D2746">
        <v>4</v>
      </c>
      <c r="E2746" t="s">
        <v>15</v>
      </c>
      <c r="F2746">
        <v>16</v>
      </c>
      <c r="G2746">
        <v>32</v>
      </c>
      <c r="H2746" t="s">
        <v>14</v>
      </c>
      <c r="I2746" t="s">
        <v>14</v>
      </c>
      <c r="J2746" t="s">
        <v>13</v>
      </c>
      <c r="K2746">
        <v>0.95499999999999996</v>
      </c>
      <c r="L2746">
        <f>表格2[[#This Row],[orient]]*(64/表格2[[#This Row],[pix_per_cell]])*(64/表格2[[#This Row],[pix_per_cell]])*IF(表格2[[#This Row],[hog_channel]]=" ALL", 3, 1)</f>
        <v>240</v>
      </c>
      <c r="M2746">
        <f>IF(表格2[[#This Row],[spatial_feat]] = " True",表格2[[#This Row],[spatial_size]]*表格2[[#This Row],[spatial_size]]*3, 0)</f>
        <v>0</v>
      </c>
      <c r="N2746">
        <f>IF(表格2[[#This Row],[hist_feat]] = " True", 表格2[[#This Row],[hist_bins]]*3, 0)</f>
        <v>0</v>
      </c>
      <c r="O2746">
        <f>表格2[[#This Row],[feature_len_hog]]+表格2[[#This Row],[feature_len_spatial]]+表格2[[#This Row],[feature_len_hist]]</f>
        <v>240</v>
      </c>
    </row>
    <row r="2747" spans="1:15" hidden="1" x14ac:dyDescent="0.25">
      <c r="A2747" t="s">
        <v>10</v>
      </c>
      <c r="B2747">
        <v>9</v>
      </c>
      <c r="C2747">
        <v>8</v>
      </c>
      <c r="D2747">
        <v>2</v>
      </c>
      <c r="E2747">
        <v>1</v>
      </c>
      <c r="F2747">
        <v>32</v>
      </c>
      <c r="G2747">
        <v>16</v>
      </c>
      <c r="H2747" t="s">
        <v>14</v>
      </c>
      <c r="I2747" t="s">
        <v>14</v>
      </c>
      <c r="J2747" t="s">
        <v>13</v>
      </c>
      <c r="K2747">
        <v>0.95499999999999996</v>
      </c>
      <c r="L2747">
        <f>表格2[[#This Row],[orient]]*(64/表格2[[#This Row],[pix_per_cell]])*(64/表格2[[#This Row],[pix_per_cell]])*IF(表格2[[#This Row],[hog_channel]]=" ALL", 3, 1)</f>
        <v>576</v>
      </c>
      <c r="M2747">
        <f>IF(表格2[[#This Row],[spatial_feat]] = " True",表格2[[#This Row],[spatial_size]]*表格2[[#This Row],[spatial_size]]*3, 0)</f>
        <v>0</v>
      </c>
      <c r="N2747">
        <f>IF(表格2[[#This Row],[hist_feat]] = " True", 表格2[[#This Row],[hist_bins]]*3, 0)</f>
        <v>0</v>
      </c>
      <c r="O2747">
        <f>表格2[[#This Row],[feature_len_hog]]+表格2[[#This Row],[feature_len_spatial]]+表格2[[#This Row],[feature_len_hist]]</f>
        <v>576</v>
      </c>
    </row>
    <row r="2748" spans="1:15" hidden="1" x14ac:dyDescent="0.25">
      <c r="A2748" t="s">
        <v>10</v>
      </c>
      <c r="B2748">
        <v>5</v>
      </c>
      <c r="C2748">
        <v>8</v>
      </c>
      <c r="D2748">
        <v>3</v>
      </c>
      <c r="E2748">
        <v>1</v>
      </c>
      <c r="F2748">
        <v>32</v>
      </c>
      <c r="G2748">
        <v>16</v>
      </c>
      <c r="H2748" t="s">
        <v>14</v>
      </c>
      <c r="I2748" t="s">
        <v>14</v>
      </c>
      <c r="J2748" t="s">
        <v>13</v>
      </c>
      <c r="K2748">
        <v>0.95499999999999996</v>
      </c>
      <c r="L2748">
        <f>表格2[[#This Row],[orient]]*(64/表格2[[#This Row],[pix_per_cell]])*(64/表格2[[#This Row],[pix_per_cell]])*IF(表格2[[#This Row],[hog_channel]]=" ALL", 3, 1)</f>
        <v>320</v>
      </c>
      <c r="M2748">
        <f>IF(表格2[[#This Row],[spatial_feat]] = " True",表格2[[#This Row],[spatial_size]]*表格2[[#This Row],[spatial_size]]*3, 0)</f>
        <v>0</v>
      </c>
      <c r="N2748">
        <f>IF(表格2[[#This Row],[hist_feat]] = " True", 表格2[[#This Row],[hist_bins]]*3, 0)</f>
        <v>0</v>
      </c>
      <c r="O2748">
        <f>表格2[[#This Row],[feature_len_hog]]+表格2[[#This Row],[feature_len_spatial]]+表格2[[#This Row],[feature_len_hist]]</f>
        <v>320</v>
      </c>
    </row>
    <row r="2749" spans="1:15" hidden="1" x14ac:dyDescent="0.25">
      <c r="A2749" t="s">
        <v>9</v>
      </c>
      <c r="B2749">
        <v>9</v>
      </c>
      <c r="C2749">
        <v>16</v>
      </c>
      <c r="D2749">
        <v>4</v>
      </c>
      <c r="E2749">
        <v>1</v>
      </c>
      <c r="F2749">
        <v>16</v>
      </c>
      <c r="G2749">
        <v>16</v>
      </c>
      <c r="H2749" t="s">
        <v>14</v>
      </c>
      <c r="I2749" t="s">
        <v>14</v>
      </c>
      <c r="J2749" t="s">
        <v>13</v>
      </c>
      <c r="K2749">
        <v>0.95250000000000001</v>
      </c>
      <c r="L2749">
        <f>表格2[[#This Row],[orient]]*(64/表格2[[#This Row],[pix_per_cell]])*(64/表格2[[#This Row],[pix_per_cell]])*IF(表格2[[#This Row],[hog_channel]]=" ALL", 3, 1)</f>
        <v>144</v>
      </c>
      <c r="M2749">
        <f>IF(表格2[[#This Row],[spatial_feat]] = " True",表格2[[#This Row],[spatial_size]]*表格2[[#This Row],[spatial_size]]*3, 0)</f>
        <v>0</v>
      </c>
      <c r="N2749">
        <f>IF(表格2[[#This Row],[hist_feat]] = " True", 表格2[[#This Row],[hist_bins]]*3, 0)</f>
        <v>0</v>
      </c>
      <c r="O2749">
        <f>表格2[[#This Row],[feature_len_hog]]+表格2[[#This Row],[feature_len_spatial]]+表格2[[#This Row],[feature_len_hist]]</f>
        <v>144</v>
      </c>
    </row>
    <row r="2750" spans="1:15" hidden="1" x14ac:dyDescent="0.25">
      <c r="A2750" t="s">
        <v>9</v>
      </c>
      <c r="B2750">
        <v>9</v>
      </c>
      <c r="C2750">
        <v>16</v>
      </c>
      <c r="D2750">
        <v>4</v>
      </c>
      <c r="E2750">
        <v>1</v>
      </c>
      <c r="F2750">
        <v>32</v>
      </c>
      <c r="G2750">
        <v>16</v>
      </c>
      <c r="H2750" t="s">
        <v>14</v>
      </c>
      <c r="I2750" t="s">
        <v>14</v>
      </c>
      <c r="J2750" t="s">
        <v>13</v>
      </c>
      <c r="K2750">
        <v>0.95250000000000001</v>
      </c>
      <c r="L2750">
        <f>表格2[[#This Row],[orient]]*(64/表格2[[#This Row],[pix_per_cell]])*(64/表格2[[#This Row],[pix_per_cell]])*IF(表格2[[#This Row],[hog_channel]]=" ALL", 3, 1)</f>
        <v>144</v>
      </c>
      <c r="M2750">
        <f>IF(表格2[[#This Row],[spatial_feat]] = " True",表格2[[#This Row],[spatial_size]]*表格2[[#This Row],[spatial_size]]*3, 0)</f>
        <v>0</v>
      </c>
      <c r="N2750">
        <f>IF(表格2[[#This Row],[hist_feat]] = " True", 表格2[[#This Row],[hist_bins]]*3, 0)</f>
        <v>0</v>
      </c>
      <c r="O2750">
        <f>表格2[[#This Row],[feature_len_hog]]+表格2[[#This Row],[feature_len_spatial]]+表格2[[#This Row],[feature_len_hist]]</f>
        <v>144</v>
      </c>
    </row>
    <row r="2751" spans="1:15" hidden="1" x14ac:dyDescent="0.25">
      <c r="A2751" t="s">
        <v>9</v>
      </c>
      <c r="B2751">
        <v>9</v>
      </c>
      <c r="C2751">
        <v>16</v>
      </c>
      <c r="D2751">
        <v>4</v>
      </c>
      <c r="E2751">
        <v>2</v>
      </c>
      <c r="F2751">
        <v>32</v>
      </c>
      <c r="G2751">
        <v>32</v>
      </c>
      <c r="H2751" t="s">
        <v>14</v>
      </c>
      <c r="I2751" t="s">
        <v>14</v>
      </c>
      <c r="J2751" t="s">
        <v>13</v>
      </c>
      <c r="K2751">
        <v>0.95250000000000001</v>
      </c>
      <c r="L2751">
        <f>表格2[[#This Row],[orient]]*(64/表格2[[#This Row],[pix_per_cell]])*(64/表格2[[#This Row],[pix_per_cell]])*IF(表格2[[#This Row],[hog_channel]]=" ALL", 3, 1)</f>
        <v>144</v>
      </c>
      <c r="M2751">
        <f>IF(表格2[[#This Row],[spatial_feat]] = " True",表格2[[#This Row],[spatial_size]]*表格2[[#This Row],[spatial_size]]*3, 0)</f>
        <v>0</v>
      </c>
      <c r="N2751">
        <f>IF(表格2[[#This Row],[hist_feat]] = " True", 表格2[[#This Row],[hist_bins]]*3, 0)</f>
        <v>0</v>
      </c>
      <c r="O2751">
        <f>表格2[[#This Row],[feature_len_hog]]+表格2[[#This Row],[feature_len_spatial]]+表格2[[#This Row],[feature_len_hist]]</f>
        <v>144</v>
      </c>
    </row>
    <row r="2752" spans="1:15" hidden="1" x14ac:dyDescent="0.25">
      <c r="A2752" t="s">
        <v>9</v>
      </c>
      <c r="B2752">
        <v>5</v>
      </c>
      <c r="C2752">
        <v>16</v>
      </c>
      <c r="D2752">
        <v>4</v>
      </c>
      <c r="E2752">
        <v>0</v>
      </c>
      <c r="F2752">
        <v>16</v>
      </c>
      <c r="G2752">
        <v>16</v>
      </c>
      <c r="H2752" t="s">
        <v>14</v>
      </c>
      <c r="I2752" t="s">
        <v>14</v>
      </c>
      <c r="J2752" t="s">
        <v>13</v>
      </c>
      <c r="K2752">
        <v>0.95250000000000001</v>
      </c>
      <c r="L2752">
        <f>表格2[[#This Row],[orient]]*(64/表格2[[#This Row],[pix_per_cell]])*(64/表格2[[#This Row],[pix_per_cell]])*IF(表格2[[#This Row],[hog_channel]]=" ALL", 3, 1)</f>
        <v>80</v>
      </c>
      <c r="M2752">
        <f>IF(表格2[[#This Row],[spatial_feat]] = " True",表格2[[#This Row],[spatial_size]]*表格2[[#This Row],[spatial_size]]*3, 0)</f>
        <v>0</v>
      </c>
      <c r="N2752">
        <f>IF(表格2[[#This Row],[hist_feat]] = " True", 表格2[[#This Row],[hist_bins]]*3, 0)</f>
        <v>0</v>
      </c>
      <c r="O2752">
        <f>表格2[[#This Row],[feature_len_hog]]+表格2[[#This Row],[feature_len_spatial]]+表格2[[#This Row],[feature_len_hist]]</f>
        <v>80</v>
      </c>
    </row>
    <row r="2753" spans="1:15" hidden="1" x14ac:dyDescent="0.25">
      <c r="A2753" t="s">
        <v>9</v>
      </c>
      <c r="B2753">
        <v>5</v>
      </c>
      <c r="C2753">
        <v>16</v>
      </c>
      <c r="D2753">
        <v>4</v>
      </c>
      <c r="E2753">
        <v>2</v>
      </c>
      <c r="F2753">
        <v>16</v>
      </c>
      <c r="G2753">
        <v>32</v>
      </c>
      <c r="H2753" t="s">
        <v>14</v>
      </c>
      <c r="I2753" t="s">
        <v>14</v>
      </c>
      <c r="J2753" t="s">
        <v>13</v>
      </c>
      <c r="K2753">
        <v>0.95250000000000001</v>
      </c>
      <c r="L2753">
        <f>表格2[[#This Row],[orient]]*(64/表格2[[#This Row],[pix_per_cell]])*(64/表格2[[#This Row],[pix_per_cell]])*IF(表格2[[#This Row],[hog_channel]]=" ALL", 3, 1)</f>
        <v>80</v>
      </c>
      <c r="M2753">
        <f>IF(表格2[[#This Row],[spatial_feat]] = " True",表格2[[#This Row],[spatial_size]]*表格2[[#This Row],[spatial_size]]*3, 0)</f>
        <v>0</v>
      </c>
      <c r="N2753">
        <f>IF(表格2[[#This Row],[hist_feat]] = " True", 表格2[[#This Row],[hist_bins]]*3, 0)</f>
        <v>0</v>
      </c>
      <c r="O2753">
        <f>表格2[[#This Row],[feature_len_hog]]+表格2[[#This Row],[feature_len_spatial]]+表格2[[#This Row],[feature_len_hist]]</f>
        <v>80</v>
      </c>
    </row>
    <row r="2754" spans="1:15" hidden="1" x14ac:dyDescent="0.25">
      <c r="A2754" t="s">
        <v>9</v>
      </c>
      <c r="B2754">
        <v>5</v>
      </c>
      <c r="C2754">
        <v>16</v>
      </c>
      <c r="D2754">
        <v>4</v>
      </c>
      <c r="E2754">
        <v>2</v>
      </c>
      <c r="F2754">
        <v>32</v>
      </c>
      <c r="G2754">
        <v>32</v>
      </c>
      <c r="H2754" t="s">
        <v>14</v>
      </c>
      <c r="I2754" t="s">
        <v>14</v>
      </c>
      <c r="J2754" t="s">
        <v>13</v>
      </c>
      <c r="K2754">
        <v>0.95250000000000001</v>
      </c>
      <c r="L2754">
        <f>表格2[[#This Row],[orient]]*(64/表格2[[#This Row],[pix_per_cell]])*(64/表格2[[#This Row],[pix_per_cell]])*IF(表格2[[#This Row],[hog_channel]]=" ALL", 3, 1)</f>
        <v>80</v>
      </c>
      <c r="M2754">
        <f>IF(表格2[[#This Row],[spatial_feat]] = " True",表格2[[#This Row],[spatial_size]]*表格2[[#This Row],[spatial_size]]*3, 0)</f>
        <v>0</v>
      </c>
      <c r="N2754">
        <f>IF(表格2[[#This Row],[hist_feat]] = " True", 表格2[[#This Row],[hist_bins]]*3, 0)</f>
        <v>0</v>
      </c>
      <c r="O2754">
        <f>表格2[[#This Row],[feature_len_hog]]+表格2[[#This Row],[feature_len_spatial]]+表格2[[#This Row],[feature_len_hist]]</f>
        <v>80</v>
      </c>
    </row>
    <row r="2755" spans="1:15" hidden="1" x14ac:dyDescent="0.25">
      <c r="A2755" t="s">
        <v>12</v>
      </c>
      <c r="B2755">
        <v>9</v>
      </c>
      <c r="C2755">
        <v>8</v>
      </c>
      <c r="D2755">
        <v>2</v>
      </c>
      <c r="E2755">
        <v>1</v>
      </c>
      <c r="F2755">
        <v>16</v>
      </c>
      <c r="G2755">
        <v>32</v>
      </c>
      <c r="H2755" t="s">
        <v>14</v>
      </c>
      <c r="I2755" t="s">
        <v>14</v>
      </c>
      <c r="J2755" t="s">
        <v>13</v>
      </c>
      <c r="K2755">
        <v>0.95250000000000001</v>
      </c>
      <c r="L2755">
        <f>表格2[[#This Row],[orient]]*(64/表格2[[#This Row],[pix_per_cell]])*(64/表格2[[#This Row],[pix_per_cell]])*IF(表格2[[#This Row],[hog_channel]]=" ALL", 3, 1)</f>
        <v>576</v>
      </c>
      <c r="M2755">
        <f>IF(表格2[[#This Row],[spatial_feat]] = " True",表格2[[#This Row],[spatial_size]]*表格2[[#This Row],[spatial_size]]*3, 0)</f>
        <v>0</v>
      </c>
      <c r="N2755">
        <f>IF(表格2[[#This Row],[hist_feat]] = " True", 表格2[[#This Row],[hist_bins]]*3, 0)</f>
        <v>0</v>
      </c>
      <c r="O2755">
        <f>表格2[[#This Row],[feature_len_hog]]+表格2[[#This Row],[feature_len_spatial]]+表格2[[#This Row],[feature_len_hist]]</f>
        <v>576</v>
      </c>
    </row>
    <row r="2756" spans="1:15" hidden="1" x14ac:dyDescent="0.25">
      <c r="A2756" t="s">
        <v>12</v>
      </c>
      <c r="B2756">
        <v>9</v>
      </c>
      <c r="C2756">
        <v>16</v>
      </c>
      <c r="D2756">
        <v>4</v>
      </c>
      <c r="E2756">
        <v>2</v>
      </c>
      <c r="F2756">
        <v>16</v>
      </c>
      <c r="G2756">
        <v>32</v>
      </c>
      <c r="H2756" t="s">
        <v>14</v>
      </c>
      <c r="I2756" t="s">
        <v>14</v>
      </c>
      <c r="J2756" t="s">
        <v>13</v>
      </c>
      <c r="K2756">
        <v>0.95250000000000001</v>
      </c>
      <c r="L2756">
        <f>表格2[[#This Row],[orient]]*(64/表格2[[#This Row],[pix_per_cell]])*(64/表格2[[#This Row],[pix_per_cell]])*IF(表格2[[#This Row],[hog_channel]]=" ALL", 3, 1)</f>
        <v>144</v>
      </c>
      <c r="M2756">
        <f>IF(表格2[[#This Row],[spatial_feat]] = " True",表格2[[#This Row],[spatial_size]]*表格2[[#This Row],[spatial_size]]*3, 0)</f>
        <v>0</v>
      </c>
      <c r="N2756">
        <f>IF(表格2[[#This Row],[hist_feat]] = " True", 表格2[[#This Row],[hist_bins]]*3, 0)</f>
        <v>0</v>
      </c>
      <c r="O2756">
        <f>表格2[[#This Row],[feature_len_hog]]+表格2[[#This Row],[feature_len_spatial]]+表格2[[#This Row],[feature_len_hist]]</f>
        <v>144</v>
      </c>
    </row>
    <row r="2757" spans="1:15" hidden="1" x14ac:dyDescent="0.25">
      <c r="A2757" t="s">
        <v>12</v>
      </c>
      <c r="B2757">
        <v>5</v>
      </c>
      <c r="C2757">
        <v>16</v>
      </c>
      <c r="D2757">
        <v>3</v>
      </c>
      <c r="E2757">
        <v>0</v>
      </c>
      <c r="F2757">
        <v>32</v>
      </c>
      <c r="G2757">
        <v>16</v>
      </c>
      <c r="H2757" t="s">
        <v>14</v>
      </c>
      <c r="I2757" t="s">
        <v>14</v>
      </c>
      <c r="J2757" t="s">
        <v>13</v>
      </c>
      <c r="K2757">
        <v>0.95250000000000001</v>
      </c>
      <c r="L2757">
        <f>表格2[[#This Row],[orient]]*(64/表格2[[#This Row],[pix_per_cell]])*(64/表格2[[#This Row],[pix_per_cell]])*IF(表格2[[#This Row],[hog_channel]]=" ALL", 3, 1)</f>
        <v>80</v>
      </c>
      <c r="M2757">
        <f>IF(表格2[[#This Row],[spatial_feat]] = " True",表格2[[#This Row],[spatial_size]]*表格2[[#This Row],[spatial_size]]*3, 0)</f>
        <v>0</v>
      </c>
      <c r="N2757">
        <f>IF(表格2[[#This Row],[hist_feat]] = " True", 表格2[[#This Row],[hist_bins]]*3, 0)</f>
        <v>0</v>
      </c>
      <c r="O2757">
        <f>表格2[[#This Row],[feature_len_hog]]+表格2[[#This Row],[feature_len_spatial]]+表格2[[#This Row],[feature_len_hist]]</f>
        <v>80</v>
      </c>
    </row>
    <row r="2758" spans="1:15" hidden="1" x14ac:dyDescent="0.25">
      <c r="A2758" t="s">
        <v>11</v>
      </c>
      <c r="B2758">
        <v>9</v>
      </c>
      <c r="C2758">
        <v>16</v>
      </c>
      <c r="D2758">
        <v>4</v>
      </c>
      <c r="E2758">
        <v>0</v>
      </c>
      <c r="F2758">
        <v>16</v>
      </c>
      <c r="G2758">
        <v>32</v>
      </c>
      <c r="H2758" t="s">
        <v>14</v>
      </c>
      <c r="I2758" t="s">
        <v>14</v>
      </c>
      <c r="J2758" t="s">
        <v>13</v>
      </c>
      <c r="K2758">
        <v>0.95250000000000001</v>
      </c>
      <c r="L2758">
        <f>表格2[[#This Row],[orient]]*(64/表格2[[#This Row],[pix_per_cell]])*(64/表格2[[#This Row],[pix_per_cell]])*IF(表格2[[#This Row],[hog_channel]]=" ALL", 3, 1)</f>
        <v>144</v>
      </c>
      <c r="M2758">
        <f>IF(表格2[[#This Row],[spatial_feat]] = " True",表格2[[#This Row],[spatial_size]]*表格2[[#This Row],[spatial_size]]*3, 0)</f>
        <v>0</v>
      </c>
      <c r="N2758">
        <f>IF(表格2[[#This Row],[hist_feat]] = " True", 表格2[[#This Row],[hist_bins]]*3, 0)</f>
        <v>0</v>
      </c>
      <c r="O2758">
        <f>表格2[[#This Row],[feature_len_hog]]+表格2[[#This Row],[feature_len_spatial]]+表格2[[#This Row],[feature_len_hist]]</f>
        <v>144</v>
      </c>
    </row>
    <row r="2759" spans="1:15" hidden="1" x14ac:dyDescent="0.25">
      <c r="A2759" t="s">
        <v>11</v>
      </c>
      <c r="B2759">
        <v>5</v>
      </c>
      <c r="C2759">
        <v>16</v>
      </c>
      <c r="D2759">
        <v>2</v>
      </c>
      <c r="E2759">
        <v>0</v>
      </c>
      <c r="F2759">
        <v>32</v>
      </c>
      <c r="G2759">
        <v>32</v>
      </c>
      <c r="H2759" t="s">
        <v>14</v>
      </c>
      <c r="I2759" t="s">
        <v>14</v>
      </c>
      <c r="J2759" t="s">
        <v>13</v>
      </c>
      <c r="K2759">
        <v>0.95250000000000001</v>
      </c>
      <c r="L2759">
        <f>表格2[[#This Row],[orient]]*(64/表格2[[#This Row],[pix_per_cell]])*(64/表格2[[#This Row],[pix_per_cell]])*IF(表格2[[#This Row],[hog_channel]]=" ALL", 3, 1)</f>
        <v>80</v>
      </c>
      <c r="M2759">
        <f>IF(表格2[[#This Row],[spatial_feat]] = " True",表格2[[#This Row],[spatial_size]]*表格2[[#This Row],[spatial_size]]*3, 0)</f>
        <v>0</v>
      </c>
      <c r="N2759">
        <f>IF(表格2[[#This Row],[hist_feat]] = " True", 表格2[[#This Row],[hist_bins]]*3, 0)</f>
        <v>0</v>
      </c>
      <c r="O2759">
        <f>表格2[[#This Row],[feature_len_hog]]+表格2[[#This Row],[feature_len_spatial]]+表格2[[#This Row],[feature_len_hist]]</f>
        <v>80</v>
      </c>
    </row>
    <row r="2760" spans="1:15" hidden="1" x14ac:dyDescent="0.25">
      <c r="A2760" t="s">
        <v>11</v>
      </c>
      <c r="B2760">
        <v>5</v>
      </c>
      <c r="C2760">
        <v>16</v>
      </c>
      <c r="D2760">
        <v>3</v>
      </c>
      <c r="E2760">
        <v>0</v>
      </c>
      <c r="F2760">
        <v>32</v>
      </c>
      <c r="G2760">
        <v>32</v>
      </c>
      <c r="H2760" t="s">
        <v>14</v>
      </c>
      <c r="I2760" t="s">
        <v>14</v>
      </c>
      <c r="J2760" t="s">
        <v>13</v>
      </c>
      <c r="K2760">
        <v>0.95250000000000001</v>
      </c>
      <c r="L2760">
        <f>表格2[[#This Row],[orient]]*(64/表格2[[#This Row],[pix_per_cell]])*(64/表格2[[#This Row],[pix_per_cell]])*IF(表格2[[#This Row],[hog_channel]]=" ALL", 3, 1)</f>
        <v>80</v>
      </c>
      <c r="M2760">
        <f>IF(表格2[[#This Row],[spatial_feat]] = " True",表格2[[#This Row],[spatial_size]]*表格2[[#This Row],[spatial_size]]*3, 0)</f>
        <v>0</v>
      </c>
      <c r="N2760">
        <f>IF(表格2[[#This Row],[hist_feat]] = " True", 表格2[[#This Row],[hist_bins]]*3, 0)</f>
        <v>0</v>
      </c>
      <c r="O2760">
        <f>表格2[[#This Row],[feature_len_hog]]+表格2[[#This Row],[feature_len_spatial]]+表格2[[#This Row],[feature_len_hist]]</f>
        <v>80</v>
      </c>
    </row>
    <row r="2761" spans="1:15" hidden="1" x14ac:dyDescent="0.25">
      <c r="A2761" t="s">
        <v>10</v>
      </c>
      <c r="B2761">
        <v>9</v>
      </c>
      <c r="C2761">
        <v>16</v>
      </c>
      <c r="D2761">
        <v>4</v>
      </c>
      <c r="E2761">
        <v>1</v>
      </c>
      <c r="F2761">
        <v>16</v>
      </c>
      <c r="G2761">
        <v>32</v>
      </c>
      <c r="H2761" t="s">
        <v>14</v>
      </c>
      <c r="I2761" t="s">
        <v>14</v>
      </c>
      <c r="J2761" t="s">
        <v>13</v>
      </c>
      <c r="K2761">
        <v>0.95250000000000001</v>
      </c>
      <c r="L2761">
        <f>表格2[[#This Row],[orient]]*(64/表格2[[#This Row],[pix_per_cell]])*(64/表格2[[#This Row],[pix_per_cell]])*IF(表格2[[#This Row],[hog_channel]]=" ALL", 3, 1)</f>
        <v>144</v>
      </c>
      <c r="M2761">
        <f>IF(表格2[[#This Row],[spatial_feat]] = " True",表格2[[#This Row],[spatial_size]]*表格2[[#This Row],[spatial_size]]*3, 0)</f>
        <v>0</v>
      </c>
      <c r="N2761">
        <f>IF(表格2[[#This Row],[hist_feat]] = " True", 表格2[[#This Row],[hist_bins]]*3, 0)</f>
        <v>0</v>
      </c>
      <c r="O2761">
        <f>表格2[[#This Row],[feature_len_hog]]+表格2[[#This Row],[feature_len_spatial]]+表格2[[#This Row],[feature_len_hist]]</f>
        <v>144</v>
      </c>
    </row>
    <row r="2762" spans="1:15" hidden="1" x14ac:dyDescent="0.25">
      <c r="A2762" t="s">
        <v>10</v>
      </c>
      <c r="B2762">
        <v>5</v>
      </c>
      <c r="C2762">
        <v>8</v>
      </c>
      <c r="D2762">
        <v>2</v>
      </c>
      <c r="E2762">
        <v>0</v>
      </c>
      <c r="F2762">
        <v>32</v>
      </c>
      <c r="G2762">
        <v>16</v>
      </c>
      <c r="H2762" t="s">
        <v>14</v>
      </c>
      <c r="I2762" t="s">
        <v>14</v>
      </c>
      <c r="J2762" t="s">
        <v>13</v>
      </c>
      <c r="K2762">
        <v>0.95250000000000001</v>
      </c>
      <c r="L2762">
        <f>表格2[[#This Row],[orient]]*(64/表格2[[#This Row],[pix_per_cell]])*(64/表格2[[#This Row],[pix_per_cell]])*IF(表格2[[#This Row],[hog_channel]]=" ALL", 3, 1)</f>
        <v>320</v>
      </c>
      <c r="M2762">
        <f>IF(表格2[[#This Row],[spatial_feat]] = " True",表格2[[#This Row],[spatial_size]]*表格2[[#This Row],[spatial_size]]*3, 0)</f>
        <v>0</v>
      </c>
      <c r="N2762">
        <f>IF(表格2[[#This Row],[hist_feat]] = " True", 表格2[[#This Row],[hist_bins]]*3, 0)</f>
        <v>0</v>
      </c>
      <c r="O2762">
        <f>表格2[[#This Row],[feature_len_hog]]+表格2[[#This Row],[feature_len_spatial]]+表格2[[#This Row],[feature_len_hist]]</f>
        <v>320</v>
      </c>
    </row>
    <row r="2763" spans="1:15" hidden="1" x14ac:dyDescent="0.25">
      <c r="A2763" t="s">
        <v>10</v>
      </c>
      <c r="B2763">
        <v>5</v>
      </c>
      <c r="C2763">
        <v>8</v>
      </c>
      <c r="D2763">
        <v>2</v>
      </c>
      <c r="E2763">
        <v>1</v>
      </c>
      <c r="F2763">
        <v>32</v>
      </c>
      <c r="G2763">
        <v>32</v>
      </c>
      <c r="H2763" t="s">
        <v>14</v>
      </c>
      <c r="I2763" t="s">
        <v>14</v>
      </c>
      <c r="J2763" t="s">
        <v>13</v>
      </c>
      <c r="K2763">
        <v>0.95250000000000001</v>
      </c>
      <c r="L2763">
        <f>表格2[[#This Row],[orient]]*(64/表格2[[#This Row],[pix_per_cell]])*(64/表格2[[#This Row],[pix_per_cell]])*IF(表格2[[#This Row],[hog_channel]]=" ALL", 3, 1)</f>
        <v>320</v>
      </c>
      <c r="M2763">
        <f>IF(表格2[[#This Row],[spatial_feat]] = " True",表格2[[#This Row],[spatial_size]]*表格2[[#This Row],[spatial_size]]*3, 0)</f>
        <v>0</v>
      </c>
      <c r="N2763">
        <f>IF(表格2[[#This Row],[hist_feat]] = " True", 表格2[[#This Row],[hist_bins]]*3, 0)</f>
        <v>0</v>
      </c>
      <c r="O2763">
        <f>表格2[[#This Row],[feature_len_hog]]+表格2[[#This Row],[feature_len_spatial]]+表格2[[#This Row],[feature_len_hist]]</f>
        <v>320</v>
      </c>
    </row>
    <row r="2764" spans="1:15" hidden="1" x14ac:dyDescent="0.25">
      <c r="A2764" t="s">
        <v>9</v>
      </c>
      <c r="B2764">
        <v>9</v>
      </c>
      <c r="C2764">
        <v>16</v>
      </c>
      <c r="D2764">
        <v>3</v>
      </c>
      <c r="E2764">
        <v>0</v>
      </c>
      <c r="F2764">
        <v>32</v>
      </c>
      <c r="G2764">
        <v>16</v>
      </c>
      <c r="H2764" t="s">
        <v>14</v>
      </c>
      <c r="I2764" t="s">
        <v>14</v>
      </c>
      <c r="J2764" t="s">
        <v>13</v>
      </c>
      <c r="K2764">
        <v>0.95</v>
      </c>
      <c r="L2764">
        <f>表格2[[#This Row],[orient]]*(64/表格2[[#This Row],[pix_per_cell]])*(64/表格2[[#This Row],[pix_per_cell]])*IF(表格2[[#This Row],[hog_channel]]=" ALL", 3, 1)</f>
        <v>144</v>
      </c>
      <c r="M2764">
        <f>IF(表格2[[#This Row],[spatial_feat]] = " True",表格2[[#This Row],[spatial_size]]*表格2[[#This Row],[spatial_size]]*3, 0)</f>
        <v>0</v>
      </c>
      <c r="N2764">
        <f>IF(表格2[[#This Row],[hist_feat]] = " True", 表格2[[#This Row],[hist_bins]]*3, 0)</f>
        <v>0</v>
      </c>
      <c r="O2764">
        <f>表格2[[#This Row],[feature_len_hog]]+表格2[[#This Row],[feature_len_spatial]]+表格2[[#This Row],[feature_len_hist]]</f>
        <v>144</v>
      </c>
    </row>
    <row r="2765" spans="1:15" hidden="1" x14ac:dyDescent="0.25">
      <c r="A2765" t="s">
        <v>9</v>
      </c>
      <c r="B2765">
        <v>9</v>
      </c>
      <c r="C2765">
        <v>16</v>
      </c>
      <c r="D2765">
        <v>3</v>
      </c>
      <c r="E2765">
        <v>1</v>
      </c>
      <c r="F2765">
        <v>32</v>
      </c>
      <c r="G2765">
        <v>16</v>
      </c>
      <c r="H2765" t="s">
        <v>14</v>
      </c>
      <c r="I2765" t="s">
        <v>14</v>
      </c>
      <c r="J2765" t="s">
        <v>13</v>
      </c>
      <c r="K2765">
        <v>0.95</v>
      </c>
      <c r="L2765">
        <f>表格2[[#This Row],[orient]]*(64/表格2[[#This Row],[pix_per_cell]])*(64/表格2[[#This Row],[pix_per_cell]])*IF(表格2[[#This Row],[hog_channel]]=" ALL", 3, 1)</f>
        <v>144</v>
      </c>
      <c r="M2765">
        <f>IF(表格2[[#This Row],[spatial_feat]] = " True",表格2[[#This Row],[spatial_size]]*表格2[[#This Row],[spatial_size]]*3, 0)</f>
        <v>0</v>
      </c>
      <c r="N2765">
        <f>IF(表格2[[#This Row],[hist_feat]] = " True", 表格2[[#This Row],[hist_bins]]*3, 0)</f>
        <v>0</v>
      </c>
      <c r="O2765">
        <f>表格2[[#This Row],[feature_len_hog]]+表格2[[#This Row],[feature_len_spatial]]+表格2[[#This Row],[feature_len_hist]]</f>
        <v>144</v>
      </c>
    </row>
    <row r="2766" spans="1:15" hidden="1" x14ac:dyDescent="0.25">
      <c r="A2766" t="s">
        <v>9</v>
      </c>
      <c r="B2766">
        <v>9</v>
      </c>
      <c r="C2766">
        <v>16</v>
      </c>
      <c r="D2766">
        <v>3</v>
      </c>
      <c r="E2766">
        <v>1</v>
      </c>
      <c r="F2766">
        <v>32</v>
      </c>
      <c r="G2766">
        <v>32</v>
      </c>
      <c r="H2766" t="s">
        <v>14</v>
      </c>
      <c r="I2766" t="s">
        <v>14</v>
      </c>
      <c r="J2766" t="s">
        <v>13</v>
      </c>
      <c r="K2766">
        <v>0.95</v>
      </c>
      <c r="L2766">
        <f>表格2[[#This Row],[orient]]*(64/表格2[[#This Row],[pix_per_cell]])*(64/表格2[[#This Row],[pix_per_cell]])*IF(表格2[[#This Row],[hog_channel]]=" ALL", 3, 1)</f>
        <v>144</v>
      </c>
      <c r="M2766">
        <f>IF(表格2[[#This Row],[spatial_feat]] = " True",表格2[[#This Row],[spatial_size]]*表格2[[#This Row],[spatial_size]]*3, 0)</f>
        <v>0</v>
      </c>
      <c r="N2766">
        <f>IF(表格2[[#This Row],[hist_feat]] = " True", 表格2[[#This Row],[hist_bins]]*3, 0)</f>
        <v>0</v>
      </c>
      <c r="O2766">
        <f>表格2[[#This Row],[feature_len_hog]]+表格2[[#This Row],[feature_len_spatial]]+表格2[[#This Row],[feature_len_hist]]</f>
        <v>144</v>
      </c>
    </row>
    <row r="2767" spans="1:15" hidden="1" x14ac:dyDescent="0.25">
      <c r="A2767" t="s">
        <v>9</v>
      </c>
      <c r="B2767">
        <v>9</v>
      </c>
      <c r="C2767">
        <v>16</v>
      </c>
      <c r="D2767">
        <v>4</v>
      </c>
      <c r="E2767">
        <v>1</v>
      </c>
      <c r="F2767">
        <v>16</v>
      </c>
      <c r="G2767">
        <v>32</v>
      </c>
      <c r="H2767" t="s">
        <v>14</v>
      </c>
      <c r="I2767" t="s">
        <v>14</v>
      </c>
      <c r="J2767" t="s">
        <v>13</v>
      </c>
      <c r="K2767">
        <v>0.95</v>
      </c>
      <c r="L2767">
        <f>表格2[[#This Row],[orient]]*(64/表格2[[#This Row],[pix_per_cell]])*(64/表格2[[#This Row],[pix_per_cell]])*IF(表格2[[#This Row],[hog_channel]]=" ALL", 3, 1)</f>
        <v>144</v>
      </c>
      <c r="M2767">
        <f>IF(表格2[[#This Row],[spatial_feat]] = " True",表格2[[#This Row],[spatial_size]]*表格2[[#This Row],[spatial_size]]*3, 0)</f>
        <v>0</v>
      </c>
      <c r="N2767">
        <f>IF(表格2[[#This Row],[hist_feat]] = " True", 表格2[[#This Row],[hist_bins]]*3, 0)</f>
        <v>0</v>
      </c>
      <c r="O2767">
        <f>表格2[[#This Row],[feature_len_hog]]+表格2[[#This Row],[feature_len_spatial]]+表格2[[#This Row],[feature_len_hist]]</f>
        <v>144</v>
      </c>
    </row>
    <row r="2768" spans="1:15" hidden="1" x14ac:dyDescent="0.25">
      <c r="A2768" t="s">
        <v>9</v>
      </c>
      <c r="B2768">
        <v>5</v>
      </c>
      <c r="C2768">
        <v>16</v>
      </c>
      <c r="D2768">
        <v>3</v>
      </c>
      <c r="E2768">
        <v>0</v>
      </c>
      <c r="F2768">
        <v>16</v>
      </c>
      <c r="G2768">
        <v>16</v>
      </c>
      <c r="H2768" t="s">
        <v>14</v>
      </c>
      <c r="I2768" t="s">
        <v>14</v>
      </c>
      <c r="J2768" t="s">
        <v>13</v>
      </c>
      <c r="K2768">
        <v>0.95</v>
      </c>
      <c r="L2768">
        <f>表格2[[#This Row],[orient]]*(64/表格2[[#This Row],[pix_per_cell]])*(64/表格2[[#This Row],[pix_per_cell]])*IF(表格2[[#This Row],[hog_channel]]=" ALL", 3, 1)</f>
        <v>80</v>
      </c>
      <c r="M2768">
        <f>IF(表格2[[#This Row],[spatial_feat]] = " True",表格2[[#This Row],[spatial_size]]*表格2[[#This Row],[spatial_size]]*3, 0)</f>
        <v>0</v>
      </c>
      <c r="N2768">
        <f>IF(表格2[[#This Row],[hist_feat]] = " True", 表格2[[#This Row],[hist_bins]]*3, 0)</f>
        <v>0</v>
      </c>
      <c r="O2768">
        <f>表格2[[#This Row],[feature_len_hog]]+表格2[[#This Row],[feature_len_spatial]]+表格2[[#This Row],[feature_len_hist]]</f>
        <v>80</v>
      </c>
    </row>
    <row r="2769" spans="1:15" hidden="1" x14ac:dyDescent="0.25">
      <c r="A2769" t="s">
        <v>9</v>
      </c>
      <c r="B2769">
        <v>5</v>
      </c>
      <c r="C2769">
        <v>16</v>
      </c>
      <c r="D2769">
        <v>3</v>
      </c>
      <c r="E2769">
        <v>1</v>
      </c>
      <c r="F2769">
        <v>32</v>
      </c>
      <c r="G2769">
        <v>32</v>
      </c>
      <c r="H2769" t="s">
        <v>14</v>
      </c>
      <c r="I2769" t="s">
        <v>14</v>
      </c>
      <c r="J2769" t="s">
        <v>13</v>
      </c>
      <c r="K2769">
        <v>0.95</v>
      </c>
      <c r="L2769">
        <f>表格2[[#This Row],[orient]]*(64/表格2[[#This Row],[pix_per_cell]])*(64/表格2[[#This Row],[pix_per_cell]])*IF(表格2[[#This Row],[hog_channel]]=" ALL", 3, 1)</f>
        <v>80</v>
      </c>
      <c r="M2769">
        <f>IF(表格2[[#This Row],[spatial_feat]] = " True",表格2[[#This Row],[spatial_size]]*表格2[[#This Row],[spatial_size]]*3, 0)</f>
        <v>0</v>
      </c>
      <c r="N2769">
        <f>IF(表格2[[#This Row],[hist_feat]] = " True", 表格2[[#This Row],[hist_bins]]*3, 0)</f>
        <v>0</v>
      </c>
      <c r="O2769">
        <f>表格2[[#This Row],[feature_len_hog]]+表格2[[#This Row],[feature_len_spatial]]+表格2[[#This Row],[feature_len_hist]]</f>
        <v>80</v>
      </c>
    </row>
    <row r="2770" spans="1:15" hidden="1" x14ac:dyDescent="0.25">
      <c r="A2770" t="s">
        <v>9</v>
      </c>
      <c r="B2770">
        <v>5</v>
      </c>
      <c r="C2770">
        <v>16</v>
      </c>
      <c r="D2770">
        <v>3</v>
      </c>
      <c r="E2770">
        <v>2</v>
      </c>
      <c r="F2770">
        <v>32</v>
      </c>
      <c r="G2770">
        <v>32</v>
      </c>
      <c r="H2770" t="s">
        <v>14</v>
      </c>
      <c r="I2770" t="s">
        <v>14</v>
      </c>
      <c r="J2770" t="s">
        <v>13</v>
      </c>
      <c r="K2770">
        <v>0.95</v>
      </c>
      <c r="L2770">
        <f>表格2[[#This Row],[orient]]*(64/表格2[[#This Row],[pix_per_cell]])*(64/表格2[[#This Row],[pix_per_cell]])*IF(表格2[[#This Row],[hog_channel]]=" ALL", 3, 1)</f>
        <v>80</v>
      </c>
      <c r="M2770">
        <f>IF(表格2[[#This Row],[spatial_feat]] = " True",表格2[[#This Row],[spatial_size]]*表格2[[#This Row],[spatial_size]]*3, 0)</f>
        <v>0</v>
      </c>
      <c r="N2770">
        <f>IF(表格2[[#This Row],[hist_feat]] = " True", 表格2[[#This Row],[hist_bins]]*3, 0)</f>
        <v>0</v>
      </c>
      <c r="O2770">
        <f>表格2[[#This Row],[feature_len_hog]]+表格2[[#This Row],[feature_len_spatial]]+表格2[[#This Row],[feature_len_hist]]</f>
        <v>80</v>
      </c>
    </row>
    <row r="2771" spans="1:15" hidden="1" x14ac:dyDescent="0.25">
      <c r="A2771" t="s">
        <v>12</v>
      </c>
      <c r="B2771">
        <v>5</v>
      </c>
      <c r="C2771">
        <v>16</v>
      </c>
      <c r="D2771">
        <v>3</v>
      </c>
      <c r="E2771">
        <v>1</v>
      </c>
      <c r="F2771">
        <v>32</v>
      </c>
      <c r="G2771">
        <v>32</v>
      </c>
      <c r="H2771" t="s">
        <v>14</v>
      </c>
      <c r="I2771" t="s">
        <v>14</v>
      </c>
      <c r="J2771" t="s">
        <v>13</v>
      </c>
      <c r="K2771">
        <v>0.95</v>
      </c>
      <c r="L2771">
        <f>表格2[[#This Row],[orient]]*(64/表格2[[#This Row],[pix_per_cell]])*(64/表格2[[#This Row],[pix_per_cell]])*IF(表格2[[#This Row],[hog_channel]]=" ALL", 3, 1)</f>
        <v>80</v>
      </c>
      <c r="M2771">
        <f>IF(表格2[[#This Row],[spatial_feat]] = " True",表格2[[#This Row],[spatial_size]]*表格2[[#This Row],[spatial_size]]*3, 0)</f>
        <v>0</v>
      </c>
      <c r="N2771">
        <f>IF(表格2[[#This Row],[hist_feat]] = " True", 表格2[[#This Row],[hist_bins]]*3, 0)</f>
        <v>0</v>
      </c>
      <c r="O2771">
        <f>表格2[[#This Row],[feature_len_hog]]+表格2[[#This Row],[feature_len_spatial]]+表格2[[#This Row],[feature_len_hist]]</f>
        <v>80</v>
      </c>
    </row>
    <row r="2772" spans="1:15" hidden="1" x14ac:dyDescent="0.25">
      <c r="A2772" t="s">
        <v>12</v>
      </c>
      <c r="B2772">
        <v>5</v>
      </c>
      <c r="C2772">
        <v>16</v>
      </c>
      <c r="D2772">
        <v>4</v>
      </c>
      <c r="E2772">
        <v>0</v>
      </c>
      <c r="F2772">
        <v>32</v>
      </c>
      <c r="G2772">
        <v>16</v>
      </c>
      <c r="H2772" t="s">
        <v>14</v>
      </c>
      <c r="I2772" t="s">
        <v>14</v>
      </c>
      <c r="J2772" t="s">
        <v>13</v>
      </c>
      <c r="K2772">
        <v>0.95</v>
      </c>
      <c r="L2772">
        <f>表格2[[#This Row],[orient]]*(64/表格2[[#This Row],[pix_per_cell]])*(64/表格2[[#This Row],[pix_per_cell]])*IF(表格2[[#This Row],[hog_channel]]=" ALL", 3, 1)</f>
        <v>80</v>
      </c>
      <c r="M2772">
        <f>IF(表格2[[#This Row],[spatial_feat]] = " True",表格2[[#This Row],[spatial_size]]*表格2[[#This Row],[spatial_size]]*3, 0)</f>
        <v>0</v>
      </c>
      <c r="N2772">
        <f>IF(表格2[[#This Row],[hist_feat]] = " True", 表格2[[#This Row],[hist_bins]]*3, 0)</f>
        <v>0</v>
      </c>
      <c r="O2772">
        <f>表格2[[#This Row],[feature_len_hog]]+表格2[[#This Row],[feature_len_spatial]]+表格2[[#This Row],[feature_len_hist]]</f>
        <v>80</v>
      </c>
    </row>
    <row r="2773" spans="1:15" hidden="1" x14ac:dyDescent="0.25">
      <c r="A2773" t="s">
        <v>11</v>
      </c>
      <c r="B2773">
        <v>9</v>
      </c>
      <c r="C2773">
        <v>16</v>
      </c>
      <c r="D2773">
        <v>4</v>
      </c>
      <c r="E2773">
        <v>0</v>
      </c>
      <c r="F2773">
        <v>32</v>
      </c>
      <c r="G2773">
        <v>32</v>
      </c>
      <c r="H2773" t="s">
        <v>14</v>
      </c>
      <c r="I2773" t="s">
        <v>14</v>
      </c>
      <c r="J2773" t="s">
        <v>13</v>
      </c>
      <c r="K2773">
        <v>0.95</v>
      </c>
      <c r="L2773">
        <f>表格2[[#This Row],[orient]]*(64/表格2[[#This Row],[pix_per_cell]])*(64/表格2[[#This Row],[pix_per_cell]])*IF(表格2[[#This Row],[hog_channel]]=" ALL", 3, 1)</f>
        <v>144</v>
      </c>
      <c r="M2773">
        <f>IF(表格2[[#This Row],[spatial_feat]] = " True",表格2[[#This Row],[spatial_size]]*表格2[[#This Row],[spatial_size]]*3, 0)</f>
        <v>0</v>
      </c>
      <c r="N2773">
        <f>IF(表格2[[#This Row],[hist_feat]] = " True", 表格2[[#This Row],[hist_bins]]*3, 0)</f>
        <v>0</v>
      </c>
      <c r="O2773">
        <f>表格2[[#This Row],[feature_len_hog]]+表格2[[#This Row],[feature_len_spatial]]+表格2[[#This Row],[feature_len_hist]]</f>
        <v>144</v>
      </c>
    </row>
    <row r="2774" spans="1:15" hidden="1" x14ac:dyDescent="0.25">
      <c r="A2774" t="s">
        <v>11</v>
      </c>
      <c r="B2774">
        <v>9</v>
      </c>
      <c r="C2774">
        <v>16</v>
      </c>
      <c r="D2774">
        <v>4</v>
      </c>
      <c r="E2774">
        <v>1</v>
      </c>
      <c r="F2774">
        <v>16</v>
      </c>
      <c r="G2774">
        <v>16</v>
      </c>
      <c r="H2774" t="s">
        <v>14</v>
      </c>
      <c r="I2774" t="s">
        <v>14</v>
      </c>
      <c r="J2774" t="s">
        <v>13</v>
      </c>
      <c r="K2774">
        <v>0.95</v>
      </c>
      <c r="L2774">
        <f>表格2[[#This Row],[orient]]*(64/表格2[[#This Row],[pix_per_cell]])*(64/表格2[[#This Row],[pix_per_cell]])*IF(表格2[[#This Row],[hog_channel]]=" ALL", 3, 1)</f>
        <v>144</v>
      </c>
      <c r="M2774">
        <f>IF(表格2[[#This Row],[spatial_feat]] = " True",表格2[[#This Row],[spatial_size]]*表格2[[#This Row],[spatial_size]]*3, 0)</f>
        <v>0</v>
      </c>
      <c r="N2774">
        <f>IF(表格2[[#This Row],[hist_feat]] = " True", 表格2[[#This Row],[hist_bins]]*3, 0)</f>
        <v>0</v>
      </c>
      <c r="O2774">
        <f>表格2[[#This Row],[feature_len_hog]]+表格2[[#This Row],[feature_len_spatial]]+表格2[[#This Row],[feature_len_hist]]</f>
        <v>144</v>
      </c>
    </row>
    <row r="2775" spans="1:15" hidden="1" x14ac:dyDescent="0.25">
      <c r="A2775" t="s">
        <v>11</v>
      </c>
      <c r="B2775">
        <v>5</v>
      </c>
      <c r="C2775">
        <v>8</v>
      </c>
      <c r="D2775">
        <v>4</v>
      </c>
      <c r="E2775">
        <v>1</v>
      </c>
      <c r="F2775">
        <v>32</v>
      </c>
      <c r="G2775">
        <v>16</v>
      </c>
      <c r="H2775" t="s">
        <v>14</v>
      </c>
      <c r="I2775" t="s">
        <v>14</v>
      </c>
      <c r="J2775" t="s">
        <v>13</v>
      </c>
      <c r="K2775">
        <v>0.95</v>
      </c>
      <c r="L2775">
        <f>表格2[[#This Row],[orient]]*(64/表格2[[#This Row],[pix_per_cell]])*(64/表格2[[#This Row],[pix_per_cell]])*IF(表格2[[#This Row],[hog_channel]]=" ALL", 3, 1)</f>
        <v>320</v>
      </c>
      <c r="M2775">
        <f>IF(表格2[[#This Row],[spatial_feat]] = " True",表格2[[#This Row],[spatial_size]]*表格2[[#This Row],[spatial_size]]*3, 0)</f>
        <v>0</v>
      </c>
      <c r="N2775">
        <f>IF(表格2[[#This Row],[hist_feat]] = " True", 表格2[[#This Row],[hist_bins]]*3, 0)</f>
        <v>0</v>
      </c>
      <c r="O2775">
        <f>表格2[[#This Row],[feature_len_hog]]+表格2[[#This Row],[feature_len_spatial]]+表格2[[#This Row],[feature_len_hist]]</f>
        <v>320</v>
      </c>
    </row>
    <row r="2776" spans="1:15" hidden="1" x14ac:dyDescent="0.25">
      <c r="A2776" t="s">
        <v>10</v>
      </c>
      <c r="B2776">
        <v>9</v>
      </c>
      <c r="C2776">
        <v>8</v>
      </c>
      <c r="D2776">
        <v>4</v>
      </c>
      <c r="E2776">
        <v>0</v>
      </c>
      <c r="F2776">
        <v>16</v>
      </c>
      <c r="G2776">
        <v>16</v>
      </c>
      <c r="H2776" t="s">
        <v>14</v>
      </c>
      <c r="I2776" t="s">
        <v>13</v>
      </c>
      <c r="J2776" t="s">
        <v>13</v>
      </c>
      <c r="K2776">
        <v>0.95</v>
      </c>
      <c r="L2776">
        <f>表格2[[#This Row],[orient]]*(64/表格2[[#This Row],[pix_per_cell]])*(64/表格2[[#This Row],[pix_per_cell]])*IF(表格2[[#This Row],[hog_channel]]=" ALL", 3, 1)</f>
        <v>576</v>
      </c>
      <c r="M2776">
        <f>IF(表格2[[#This Row],[spatial_feat]] = " True",表格2[[#This Row],[spatial_size]]*表格2[[#This Row],[spatial_size]]*3, 0)</f>
        <v>0</v>
      </c>
      <c r="N2776">
        <f>IF(表格2[[#This Row],[hist_feat]] = " True", 表格2[[#This Row],[hist_bins]]*3, 0)</f>
        <v>48</v>
      </c>
      <c r="O2776">
        <f>表格2[[#This Row],[feature_len_hog]]+表格2[[#This Row],[feature_len_spatial]]+表格2[[#This Row],[feature_len_hist]]</f>
        <v>624</v>
      </c>
    </row>
    <row r="2777" spans="1:15" hidden="1" x14ac:dyDescent="0.25">
      <c r="A2777" t="s">
        <v>10</v>
      </c>
      <c r="B2777">
        <v>9</v>
      </c>
      <c r="C2777">
        <v>16</v>
      </c>
      <c r="D2777">
        <v>4</v>
      </c>
      <c r="E2777">
        <v>2</v>
      </c>
      <c r="F2777">
        <v>32</v>
      </c>
      <c r="G2777">
        <v>32</v>
      </c>
      <c r="H2777" t="s">
        <v>14</v>
      </c>
      <c r="I2777" t="s">
        <v>14</v>
      </c>
      <c r="J2777" t="s">
        <v>13</v>
      </c>
      <c r="K2777">
        <v>0.95</v>
      </c>
      <c r="L2777">
        <f>表格2[[#This Row],[orient]]*(64/表格2[[#This Row],[pix_per_cell]])*(64/表格2[[#This Row],[pix_per_cell]])*IF(表格2[[#This Row],[hog_channel]]=" ALL", 3, 1)</f>
        <v>144</v>
      </c>
      <c r="M2777">
        <f>IF(表格2[[#This Row],[spatial_feat]] = " True",表格2[[#This Row],[spatial_size]]*表格2[[#This Row],[spatial_size]]*3, 0)</f>
        <v>0</v>
      </c>
      <c r="N2777">
        <f>IF(表格2[[#This Row],[hist_feat]] = " True", 表格2[[#This Row],[hist_bins]]*3, 0)</f>
        <v>0</v>
      </c>
      <c r="O2777">
        <f>表格2[[#This Row],[feature_len_hog]]+表格2[[#This Row],[feature_len_spatial]]+表格2[[#This Row],[feature_len_hist]]</f>
        <v>144</v>
      </c>
    </row>
    <row r="2778" spans="1:15" hidden="1" x14ac:dyDescent="0.25">
      <c r="A2778" t="s">
        <v>10</v>
      </c>
      <c r="B2778">
        <v>5</v>
      </c>
      <c r="C2778">
        <v>8</v>
      </c>
      <c r="D2778">
        <v>2</v>
      </c>
      <c r="E2778">
        <v>1</v>
      </c>
      <c r="F2778">
        <v>16</v>
      </c>
      <c r="G2778">
        <v>32</v>
      </c>
      <c r="H2778" t="s">
        <v>14</v>
      </c>
      <c r="I2778" t="s">
        <v>14</v>
      </c>
      <c r="J2778" t="s">
        <v>13</v>
      </c>
      <c r="K2778">
        <v>0.95</v>
      </c>
      <c r="L2778">
        <f>表格2[[#This Row],[orient]]*(64/表格2[[#This Row],[pix_per_cell]])*(64/表格2[[#This Row],[pix_per_cell]])*IF(表格2[[#This Row],[hog_channel]]=" ALL", 3, 1)</f>
        <v>320</v>
      </c>
      <c r="M2778">
        <f>IF(表格2[[#This Row],[spatial_feat]] = " True",表格2[[#This Row],[spatial_size]]*表格2[[#This Row],[spatial_size]]*3, 0)</f>
        <v>0</v>
      </c>
      <c r="N2778">
        <f>IF(表格2[[#This Row],[hist_feat]] = " True", 表格2[[#This Row],[hist_bins]]*3, 0)</f>
        <v>0</v>
      </c>
      <c r="O2778">
        <f>表格2[[#This Row],[feature_len_hog]]+表格2[[#This Row],[feature_len_spatial]]+表格2[[#This Row],[feature_len_hist]]</f>
        <v>320</v>
      </c>
    </row>
    <row r="2779" spans="1:15" hidden="1" x14ac:dyDescent="0.25">
      <c r="A2779" t="s">
        <v>10</v>
      </c>
      <c r="B2779">
        <v>5</v>
      </c>
      <c r="C2779">
        <v>8</v>
      </c>
      <c r="D2779">
        <v>3</v>
      </c>
      <c r="E2779">
        <v>1</v>
      </c>
      <c r="F2779">
        <v>16</v>
      </c>
      <c r="G2779">
        <v>32</v>
      </c>
      <c r="H2779" t="s">
        <v>14</v>
      </c>
      <c r="I2779" t="s">
        <v>14</v>
      </c>
      <c r="J2779" t="s">
        <v>13</v>
      </c>
      <c r="K2779">
        <v>0.95</v>
      </c>
      <c r="L2779">
        <f>表格2[[#This Row],[orient]]*(64/表格2[[#This Row],[pix_per_cell]])*(64/表格2[[#This Row],[pix_per_cell]])*IF(表格2[[#This Row],[hog_channel]]=" ALL", 3, 1)</f>
        <v>320</v>
      </c>
      <c r="M2779">
        <f>IF(表格2[[#This Row],[spatial_feat]] = " True",表格2[[#This Row],[spatial_size]]*表格2[[#This Row],[spatial_size]]*3, 0)</f>
        <v>0</v>
      </c>
      <c r="N2779">
        <f>IF(表格2[[#This Row],[hist_feat]] = " True", 表格2[[#This Row],[hist_bins]]*3, 0)</f>
        <v>0</v>
      </c>
      <c r="O2779">
        <f>表格2[[#This Row],[feature_len_hog]]+表格2[[#This Row],[feature_len_spatial]]+表格2[[#This Row],[feature_len_hist]]</f>
        <v>320</v>
      </c>
    </row>
    <row r="2780" spans="1:15" hidden="1" x14ac:dyDescent="0.25">
      <c r="A2780" t="s">
        <v>10</v>
      </c>
      <c r="B2780">
        <v>5</v>
      </c>
      <c r="C2780">
        <v>16</v>
      </c>
      <c r="D2780">
        <v>3</v>
      </c>
      <c r="E2780">
        <v>1</v>
      </c>
      <c r="F2780">
        <v>16</v>
      </c>
      <c r="G2780">
        <v>32</v>
      </c>
      <c r="H2780" t="s">
        <v>14</v>
      </c>
      <c r="I2780" t="s">
        <v>14</v>
      </c>
      <c r="J2780" t="s">
        <v>13</v>
      </c>
      <c r="K2780">
        <v>0.95</v>
      </c>
      <c r="L2780">
        <f>表格2[[#This Row],[orient]]*(64/表格2[[#This Row],[pix_per_cell]])*(64/表格2[[#This Row],[pix_per_cell]])*IF(表格2[[#This Row],[hog_channel]]=" ALL", 3, 1)</f>
        <v>80</v>
      </c>
      <c r="M2780">
        <f>IF(表格2[[#This Row],[spatial_feat]] = " True",表格2[[#This Row],[spatial_size]]*表格2[[#This Row],[spatial_size]]*3, 0)</f>
        <v>0</v>
      </c>
      <c r="N2780">
        <f>IF(表格2[[#This Row],[hist_feat]] = " True", 表格2[[#This Row],[hist_bins]]*3, 0)</f>
        <v>0</v>
      </c>
      <c r="O2780">
        <f>表格2[[#This Row],[feature_len_hog]]+表格2[[#This Row],[feature_len_spatial]]+表格2[[#This Row],[feature_len_hist]]</f>
        <v>80</v>
      </c>
    </row>
    <row r="2781" spans="1:15" hidden="1" x14ac:dyDescent="0.25">
      <c r="A2781" t="s">
        <v>10</v>
      </c>
      <c r="B2781">
        <v>5</v>
      </c>
      <c r="C2781">
        <v>16</v>
      </c>
      <c r="D2781">
        <v>3</v>
      </c>
      <c r="E2781">
        <v>2</v>
      </c>
      <c r="F2781">
        <v>16</v>
      </c>
      <c r="G2781">
        <v>32</v>
      </c>
      <c r="H2781" t="s">
        <v>14</v>
      </c>
      <c r="I2781" t="s">
        <v>14</v>
      </c>
      <c r="J2781" t="s">
        <v>13</v>
      </c>
      <c r="K2781">
        <v>0.95</v>
      </c>
      <c r="L2781">
        <f>表格2[[#This Row],[orient]]*(64/表格2[[#This Row],[pix_per_cell]])*(64/表格2[[#This Row],[pix_per_cell]])*IF(表格2[[#This Row],[hog_channel]]=" ALL", 3, 1)</f>
        <v>80</v>
      </c>
      <c r="M2781">
        <f>IF(表格2[[#This Row],[spatial_feat]] = " True",表格2[[#This Row],[spatial_size]]*表格2[[#This Row],[spatial_size]]*3, 0)</f>
        <v>0</v>
      </c>
      <c r="N2781">
        <f>IF(表格2[[#This Row],[hist_feat]] = " True", 表格2[[#This Row],[hist_bins]]*3, 0)</f>
        <v>0</v>
      </c>
      <c r="O2781">
        <f>表格2[[#This Row],[feature_len_hog]]+表格2[[#This Row],[feature_len_spatial]]+表格2[[#This Row],[feature_len_hist]]</f>
        <v>80</v>
      </c>
    </row>
    <row r="2782" spans="1:15" hidden="1" x14ac:dyDescent="0.25">
      <c r="A2782" t="s">
        <v>10</v>
      </c>
      <c r="B2782">
        <v>5</v>
      </c>
      <c r="C2782">
        <v>16</v>
      </c>
      <c r="D2782">
        <v>4</v>
      </c>
      <c r="E2782">
        <v>2</v>
      </c>
      <c r="F2782">
        <v>16</v>
      </c>
      <c r="G2782">
        <v>16</v>
      </c>
      <c r="H2782" t="s">
        <v>14</v>
      </c>
      <c r="I2782" t="s">
        <v>14</v>
      </c>
      <c r="J2782" t="s">
        <v>13</v>
      </c>
      <c r="K2782">
        <v>0.95</v>
      </c>
      <c r="L2782">
        <f>表格2[[#This Row],[orient]]*(64/表格2[[#This Row],[pix_per_cell]])*(64/表格2[[#This Row],[pix_per_cell]])*IF(表格2[[#This Row],[hog_channel]]=" ALL", 3, 1)</f>
        <v>80</v>
      </c>
      <c r="M2782">
        <f>IF(表格2[[#This Row],[spatial_feat]] = " True",表格2[[#This Row],[spatial_size]]*表格2[[#This Row],[spatial_size]]*3, 0)</f>
        <v>0</v>
      </c>
      <c r="N2782">
        <f>IF(表格2[[#This Row],[hist_feat]] = " True", 表格2[[#This Row],[hist_bins]]*3, 0)</f>
        <v>0</v>
      </c>
      <c r="O2782">
        <f>表格2[[#This Row],[feature_len_hog]]+表格2[[#This Row],[feature_len_spatial]]+表格2[[#This Row],[feature_len_hist]]</f>
        <v>80</v>
      </c>
    </row>
    <row r="2783" spans="1:15" hidden="1" x14ac:dyDescent="0.25">
      <c r="A2783" t="s">
        <v>9</v>
      </c>
      <c r="B2783">
        <v>9</v>
      </c>
      <c r="C2783">
        <v>16</v>
      </c>
      <c r="D2783">
        <v>3</v>
      </c>
      <c r="E2783">
        <v>0</v>
      </c>
      <c r="F2783">
        <v>32</v>
      </c>
      <c r="G2783">
        <v>32</v>
      </c>
      <c r="H2783" t="s">
        <v>14</v>
      </c>
      <c r="I2783" t="s">
        <v>14</v>
      </c>
      <c r="J2783" t="s">
        <v>13</v>
      </c>
      <c r="K2783">
        <v>0.94750000000000001</v>
      </c>
      <c r="L2783">
        <f>表格2[[#This Row],[orient]]*(64/表格2[[#This Row],[pix_per_cell]])*(64/表格2[[#This Row],[pix_per_cell]])*IF(表格2[[#This Row],[hog_channel]]=" ALL", 3, 1)</f>
        <v>144</v>
      </c>
      <c r="M2783">
        <f>IF(表格2[[#This Row],[spatial_feat]] = " True",表格2[[#This Row],[spatial_size]]*表格2[[#This Row],[spatial_size]]*3, 0)</f>
        <v>0</v>
      </c>
      <c r="N2783">
        <f>IF(表格2[[#This Row],[hist_feat]] = " True", 表格2[[#This Row],[hist_bins]]*3, 0)</f>
        <v>0</v>
      </c>
      <c r="O2783">
        <f>表格2[[#This Row],[feature_len_hog]]+表格2[[#This Row],[feature_len_spatial]]+表格2[[#This Row],[feature_len_hist]]</f>
        <v>144</v>
      </c>
    </row>
    <row r="2784" spans="1:15" hidden="1" x14ac:dyDescent="0.25">
      <c r="A2784" t="s">
        <v>9</v>
      </c>
      <c r="B2784">
        <v>9</v>
      </c>
      <c r="C2784">
        <v>16</v>
      </c>
      <c r="D2784">
        <v>4</v>
      </c>
      <c r="E2784">
        <v>2</v>
      </c>
      <c r="F2784">
        <v>16</v>
      </c>
      <c r="G2784">
        <v>32</v>
      </c>
      <c r="H2784" t="s">
        <v>14</v>
      </c>
      <c r="I2784" t="s">
        <v>14</v>
      </c>
      <c r="J2784" t="s">
        <v>13</v>
      </c>
      <c r="K2784">
        <v>0.94750000000000001</v>
      </c>
      <c r="L2784">
        <f>表格2[[#This Row],[orient]]*(64/表格2[[#This Row],[pix_per_cell]])*(64/表格2[[#This Row],[pix_per_cell]])*IF(表格2[[#This Row],[hog_channel]]=" ALL", 3, 1)</f>
        <v>144</v>
      </c>
      <c r="M2784">
        <f>IF(表格2[[#This Row],[spatial_feat]] = " True",表格2[[#This Row],[spatial_size]]*表格2[[#This Row],[spatial_size]]*3, 0)</f>
        <v>0</v>
      </c>
      <c r="N2784">
        <f>IF(表格2[[#This Row],[hist_feat]] = " True", 表格2[[#This Row],[hist_bins]]*3, 0)</f>
        <v>0</v>
      </c>
      <c r="O2784">
        <f>表格2[[#This Row],[feature_len_hog]]+表格2[[#This Row],[feature_len_spatial]]+表格2[[#This Row],[feature_len_hist]]</f>
        <v>144</v>
      </c>
    </row>
    <row r="2785" spans="1:15" hidden="1" x14ac:dyDescent="0.25">
      <c r="A2785" t="s">
        <v>9</v>
      </c>
      <c r="B2785">
        <v>5</v>
      </c>
      <c r="C2785">
        <v>8</v>
      </c>
      <c r="D2785">
        <v>4</v>
      </c>
      <c r="E2785">
        <v>1</v>
      </c>
      <c r="F2785">
        <v>16</v>
      </c>
      <c r="G2785">
        <v>32</v>
      </c>
      <c r="H2785" t="s">
        <v>14</v>
      </c>
      <c r="I2785" t="s">
        <v>14</v>
      </c>
      <c r="J2785" t="s">
        <v>13</v>
      </c>
      <c r="K2785">
        <v>0.94750000000000001</v>
      </c>
      <c r="L2785">
        <f>表格2[[#This Row],[orient]]*(64/表格2[[#This Row],[pix_per_cell]])*(64/表格2[[#This Row],[pix_per_cell]])*IF(表格2[[#This Row],[hog_channel]]=" ALL", 3, 1)</f>
        <v>320</v>
      </c>
      <c r="M2785">
        <f>IF(表格2[[#This Row],[spatial_feat]] = " True",表格2[[#This Row],[spatial_size]]*表格2[[#This Row],[spatial_size]]*3, 0)</f>
        <v>0</v>
      </c>
      <c r="N2785">
        <f>IF(表格2[[#This Row],[hist_feat]] = " True", 表格2[[#This Row],[hist_bins]]*3, 0)</f>
        <v>0</v>
      </c>
      <c r="O2785">
        <f>表格2[[#This Row],[feature_len_hog]]+表格2[[#This Row],[feature_len_spatial]]+表格2[[#This Row],[feature_len_hist]]</f>
        <v>320</v>
      </c>
    </row>
    <row r="2786" spans="1:15" hidden="1" x14ac:dyDescent="0.25">
      <c r="A2786" t="s">
        <v>9</v>
      </c>
      <c r="B2786">
        <v>5</v>
      </c>
      <c r="C2786">
        <v>16</v>
      </c>
      <c r="D2786">
        <v>3</v>
      </c>
      <c r="E2786">
        <v>1</v>
      </c>
      <c r="F2786">
        <v>32</v>
      </c>
      <c r="G2786">
        <v>16</v>
      </c>
      <c r="H2786" t="s">
        <v>14</v>
      </c>
      <c r="I2786" t="s">
        <v>14</v>
      </c>
      <c r="J2786" t="s">
        <v>13</v>
      </c>
      <c r="K2786">
        <v>0.94750000000000001</v>
      </c>
      <c r="L2786">
        <f>表格2[[#This Row],[orient]]*(64/表格2[[#This Row],[pix_per_cell]])*(64/表格2[[#This Row],[pix_per_cell]])*IF(表格2[[#This Row],[hog_channel]]=" ALL", 3, 1)</f>
        <v>80</v>
      </c>
      <c r="M2786">
        <f>IF(表格2[[#This Row],[spatial_feat]] = " True",表格2[[#This Row],[spatial_size]]*表格2[[#This Row],[spatial_size]]*3, 0)</f>
        <v>0</v>
      </c>
      <c r="N2786">
        <f>IF(表格2[[#This Row],[hist_feat]] = " True", 表格2[[#This Row],[hist_bins]]*3, 0)</f>
        <v>0</v>
      </c>
      <c r="O2786">
        <f>表格2[[#This Row],[feature_len_hog]]+表格2[[#This Row],[feature_len_spatial]]+表格2[[#This Row],[feature_len_hist]]</f>
        <v>80</v>
      </c>
    </row>
    <row r="2787" spans="1:15" hidden="1" x14ac:dyDescent="0.25">
      <c r="A2787" t="s">
        <v>9</v>
      </c>
      <c r="B2787">
        <v>5</v>
      </c>
      <c r="C2787">
        <v>16</v>
      </c>
      <c r="D2787">
        <v>3</v>
      </c>
      <c r="E2787">
        <v>2</v>
      </c>
      <c r="F2787">
        <v>16</v>
      </c>
      <c r="G2787">
        <v>16</v>
      </c>
      <c r="H2787" t="s">
        <v>14</v>
      </c>
      <c r="I2787" t="s">
        <v>14</v>
      </c>
      <c r="J2787" t="s">
        <v>13</v>
      </c>
      <c r="K2787">
        <v>0.94750000000000001</v>
      </c>
      <c r="L2787">
        <f>表格2[[#This Row],[orient]]*(64/表格2[[#This Row],[pix_per_cell]])*(64/表格2[[#This Row],[pix_per_cell]])*IF(表格2[[#This Row],[hog_channel]]=" ALL", 3, 1)</f>
        <v>80</v>
      </c>
      <c r="M2787">
        <f>IF(表格2[[#This Row],[spatial_feat]] = " True",表格2[[#This Row],[spatial_size]]*表格2[[#This Row],[spatial_size]]*3, 0)</f>
        <v>0</v>
      </c>
      <c r="N2787">
        <f>IF(表格2[[#This Row],[hist_feat]] = " True", 表格2[[#This Row],[hist_bins]]*3, 0)</f>
        <v>0</v>
      </c>
      <c r="O2787">
        <f>表格2[[#This Row],[feature_len_hog]]+表格2[[#This Row],[feature_len_spatial]]+表格2[[#This Row],[feature_len_hist]]</f>
        <v>80</v>
      </c>
    </row>
    <row r="2788" spans="1:15" hidden="1" x14ac:dyDescent="0.25">
      <c r="A2788" t="s">
        <v>12</v>
      </c>
      <c r="B2788">
        <v>9</v>
      </c>
      <c r="C2788">
        <v>8</v>
      </c>
      <c r="D2788">
        <v>4</v>
      </c>
      <c r="E2788">
        <v>1</v>
      </c>
      <c r="F2788">
        <v>32</v>
      </c>
      <c r="G2788">
        <v>16</v>
      </c>
      <c r="H2788" t="s">
        <v>14</v>
      </c>
      <c r="I2788" t="s">
        <v>14</v>
      </c>
      <c r="J2788" t="s">
        <v>13</v>
      </c>
      <c r="K2788">
        <v>0.94750000000000001</v>
      </c>
      <c r="L2788">
        <f>表格2[[#This Row],[orient]]*(64/表格2[[#This Row],[pix_per_cell]])*(64/表格2[[#This Row],[pix_per_cell]])*IF(表格2[[#This Row],[hog_channel]]=" ALL", 3, 1)</f>
        <v>576</v>
      </c>
      <c r="M2788">
        <f>IF(表格2[[#This Row],[spatial_feat]] = " True",表格2[[#This Row],[spatial_size]]*表格2[[#This Row],[spatial_size]]*3, 0)</f>
        <v>0</v>
      </c>
      <c r="N2788">
        <f>IF(表格2[[#This Row],[hist_feat]] = " True", 表格2[[#This Row],[hist_bins]]*3, 0)</f>
        <v>0</v>
      </c>
      <c r="O2788">
        <f>表格2[[#This Row],[feature_len_hog]]+表格2[[#This Row],[feature_len_spatial]]+表格2[[#This Row],[feature_len_hist]]</f>
        <v>576</v>
      </c>
    </row>
    <row r="2789" spans="1:15" hidden="1" x14ac:dyDescent="0.25">
      <c r="A2789" t="s">
        <v>12</v>
      </c>
      <c r="B2789">
        <v>5</v>
      </c>
      <c r="C2789">
        <v>16</v>
      </c>
      <c r="D2789">
        <v>4</v>
      </c>
      <c r="E2789">
        <v>0</v>
      </c>
      <c r="F2789">
        <v>16</v>
      </c>
      <c r="G2789">
        <v>16</v>
      </c>
      <c r="H2789" t="s">
        <v>14</v>
      </c>
      <c r="I2789" t="s">
        <v>14</v>
      </c>
      <c r="J2789" t="s">
        <v>13</v>
      </c>
      <c r="K2789">
        <v>0.94750000000000001</v>
      </c>
      <c r="L2789">
        <f>表格2[[#This Row],[orient]]*(64/表格2[[#This Row],[pix_per_cell]])*(64/表格2[[#This Row],[pix_per_cell]])*IF(表格2[[#This Row],[hog_channel]]=" ALL", 3, 1)</f>
        <v>80</v>
      </c>
      <c r="M2789">
        <f>IF(表格2[[#This Row],[spatial_feat]] = " True",表格2[[#This Row],[spatial_size]]*表格2[[#This Row],[spatial_size]]*3, 0)</f>
        <v>0</v>
      </c>
      <c r="N2789">
        <f>IF(表格2[[#This Row],[hist_feat]] = " True", 表格2[[#This Row],[hist_bins]]*3, 0)</f>
        <v>0</v>
      </c>
      <c r="O2789">
        <f>表格2[[#This Row],[feature_len_hog]]+表格2[[#This Row],[feature_len_spatial]]+表格2[[#This Row],[feature_len_hist]]</f>
        <v>80</v>
      </c>
    </row>
    <row r="2790" spans="1:15" hidden="1" x14ac:dyDescent="0.25">
      <c r="A2790" t="s">
        <v>11</v>
      </c>
      <c r="B2790">
        <v>9</v>
      </c>
      <c r="C2790">
        <v>8</v>
      </c>
      <c r="D2790">
        <v>2</v>
      </c>
      <c r="E2790">
        <v>1</v>
      </c>
      <c r="F2790">
        <v>16</v>
      </c>
      <c r="G2790">
        <v>32</v>
      </c>
      <c r="H2790" t="s">
        <v>14</v>
      </c>
      <c r="I2790" t="s">
        <v>14</v>
      </c>
      <c r="J2790" t="s">
        <v>13</v>
      </c>
      <c r="K2790">
        <v>0.94750000000000001</v>
      </c>
      <c r="L2790">
        <f>表格2[[#This Row],[orient]]*(64/表格2[[#This Row],[pix_per_cell]])*(64/表格2[[#This Row],[pix_per_cell]])*IF(表格2[[#This Row],[hog_channel]]=" ALL", 3, 1)</f>
        <v>576</v>
      </c>
      <c r="M2790">
        <f>IF(表格2[[#This Row],[spatial_feat]] = " True",表格2[[#This Row],[spatial_size]]*表格2[[#This Row],[spatial_size]]*3, 0)</f>
        <v>0</v>
      </c>
      <c r="N2790">
        <f>IF(表格2[[#This Row],[hist_feat]] = " True", 表格2[[#This Row],[hist_bins]]*3, 0)</f>
        <v>0</v>
      </c>
      <c r="O2790">
        <f>表格2[[#This Row],[feature_len_hog]]+表格2[[#This Row],[feature_len_spatial]]+表格2[[#This Row],[feature_len_hist]]</f>
        <v>576</v>
      </c>
    </row>
    <row r="2791" spans="1:15" hidden="1" x14ac:dyDescent="0.25">
      <c r="A2791" t="s">
        <v>11</v>
      </c>
      <c r="B2791">
        <v>9</v>
      </c>
      <c r="C2791">
        <v>8</v>
      </c>
      <c r="D2791">
        <v>2</v>
      </c>
      <c r="E2791">
        <v>1</v>
      </c>
      <c r="F2791">
        <v>32</v>
      </c>
      <c r="G2791">
        <v>32</v>
      </c>
      <c r="H2791" t="s">
        <v>14</v>
      </c>
      <c r="I2791" t="s">
        <v>14</v>
      </c>
      <c r="J2791" t="s">
        <v>13</v>
      </c>
      <c r="K2791">
        <v>0.94750000000000001</v>
      </c>
      <c r="L2791">
        <f>表格2[[#This Row],[orient]]*(64/表格2[[#This Row],[pix_per_cell]])*(64/表格2[[#This Row],[pix_per_cell]])*IF(表格2[[#This Row],[hog_channel]]=" ALL", 3, 1)</f>
        <v>576</v>
      </c>
      <c r="M2791">
        <f>IF(表格2[[#This Row],[spatial_feat]] = " True",表格2[[#This Row],[spatial_size]]*表格2[[#This Row],[spatial_size]]*3, 0)</f>
        <v>0</v>
      </c>
      <c r="N2791">
        <f>IF(表格2[[#This Row],[hist_feat]] = " True", 表格2[[#This Row],[hist_bins]]*3, 0)</f>
        <v>0</v>
      </c>
      <c r="O2791">
        <f>表格2[[#This Row],[feature_len_hog]]+表格2[[#This Row],[feature_len_spatial]]+表格2[[#This Row],[feature_len_hist]]</f>
        <v>576</v>
      </c>
    </row>
    <row r="2792" spans="1:15" hidden="1" x14ac:dyDescent="0.25">
      <c r="A2792" t="s">
        <v>11</v>
      </c>
      <c r="B2792">
        <v>9</v>
      </c>
      <c r="C2792">
        <v>8</v>
      </c>
      <c r="D2792">
        <v>2</v>
      </c>
      <c r="E2792">
        <v>2</v>
      </c>
      <c r="F2792">
        <v>16</v>
      </c>
      <c r="G2792">
        <v>16</v>
      </c>
      <c r="H2792" t="s">
        <v>14</v>
      </c>
      <c r="I2792" t="s">
        <v>14</v>
      </c>
      <c r="J2792" t="s">
        <v>13</v>
      </c>
      <c r="K2792">
        <v>0.94750000000000001</v>
      </c>
      <c r="L2792">
        <f>表格2[[#This Row],[orient]]*(64/表格2[[#This Row],[pix_per_cell]])*(64/表格2[[#This Row],[pix_per_cell]])*IF(表格2[[#This Row],[hog_channel]]=" ALL", 3, 1)</f>
        <v>576</v>
      </c>
      <c r="M2792">
        <f>IF(表格2[[#This Row],[spatial_feat]] = " True",表格2[[#This Row],[spatial_size]]*表格2[[#This Row],[spatial_size]]*3, 0)</f>
        <v>0</v>
      </c>
      <c r="N2792">
        <f>IF(表格2[[#This Row],[hist_feat]] = " True", 表格2[[#This Row],[hist_bins]]*3, 0)</f>
        <v>0</v>
      </c>
      <c r="O2792">
        <f>表格2[[#This Row],[feature_len_hog]]+表格2[[#This Row],[feature_len_spatial]]+表格2[[#This Row],[feature_len_hist]]</f>
        <v>576</v>
      </c>
    </row>
    <row r="2793" spans="1:15" hidden="1" x14ac:dyDescent="0.25">
      <c r="A2793" t="s">
        <v>11</v>
      </c>
      <c r="B2793">
        <v>9</v>
      </c>
      <c r="C2793">
        <v>8</v>
      </c>
      <c r="D2793">
        <v>3</v>
      </c>
      <c r="E2793">
        <v>1</v>
      </c>
      <c r="F2793">
        <v>32</v>
      </c>
      <c r="G2793">
        <v>16</v>
      </c>
      <c r="H2793" t="s">
        <v>14</v>
      </c>
      <c r="I2793" t="s">
        <v>14</v>
      </c>
      <c r="J2793" t="s">
        <v>13</v>
      </c>
      <c r="K2793">
        <v>0.94750000000000001</v>
      </c>
      <c r="L2793">
        <f>表格2[[#This Row],[orient]]*(64/表格2[[#This Row],[pix_per_cell]])*(64/表格2[[#This Row],[pix_per_cell]])*IF(表格2[[#This Row],[hog_channel]]=" ALL", 3, 1)</f>
        <v>576</v>
      </c>
      <c r="M2793">
        <f>IF(表格2[[#This Row],[spatial_feat]] = " True",表格2[[#This Row],[spatial_size]]*表格2[[#This Row],[spatial_size]]*3, 0)</f>
        <v>0</v>
      </c>
      <c r="N2793">
        <f>IF(表格2[[#This Row],[hist_feat]] = " True", 表格2[[#This Row],[hist_bins]]*3, 0)</f>
        <v>0</v>
      </c>
      <c r="O2793">
        <f>表格2[[#This Row],[feature_len_hog]]+表格2[[#This Row],[feature_len_spatial]]+表格2[[#This Row],[feature_len_hist]]</f>
        <v>576</v>
      </c>
    </row>
    <row r="2794" spans="1:15" hidden="1" x14ac:dyDescent="0.25">
      <c r="A2794" t="s">
        <v>11</v>
      </c>
      <c r="B2794">
        <v>9</v>
      </c>
      <c r="C2794">
        <v>8</v>
      </c>
      <c r="D2794">
        <v>4</v>
      </c>
      <c r="E2794">
        <v>1</v>
      </c>
      <c r="F2794">
        <v>32</v>
      </c>
      <c r="G2794">
        <v>32</v>
      </c>
      <c r="H2794" t="s">
        <v>14</v>
      </c>
      <c r="I2794" t="s">
        <v>14</v>
      </c>
      <c r="J2794" t="s">
        <v>13</v>
      </c>
      <c r="K2794">
        <v>0.94750000000000001</v>
      </c>
      <c r="L2794">
        <f>表格2[[#This Row],[orient]]*(64/表格2[[#This Row],[pix_per_cell]])*(64/表格2[[#This Row],[pix_per_cell]])*IF(表格2[[#This Row],[hog_channel]]=" ALL", 3, 1)</f>
        <v>576</v>
      </c>
      <c r="M2794">
        <f>IF(表格2[[#This Row],[spatial_feat]] = " True",表格2[[#This Row],[spatial_size]]*表格2[[#This Row],[spatial_size]]*3, 0)</f>
        <v>0</v>
      </c>
      <c r="N2794">
        <f>IF(表格2[[#This Row],[hist_feat]] = " True", 表格2[[#This Row],[hist_bins]]*3, 0)</f>
        <v>0</v>
      </c>
      <c r="O2794">
        <f>表格2[[#This Row],[feature_len_hog]]+表格2[[#This Row],[feature_len_spatial]]+表格2[[#This Row],[feature_len_hist]]</f>
        <v>576</v>
      </c>
    </row>
    <row r="2795" spans="1:15" hidden="1" x14ac:dyDescent="0.25">
      <c r="A2795" t="s">
        <v>11</v>
      </c>
      <c r="B2795">
        <v>5</v>
      </c>
      <c r="C2795">
        <v>8</v>
      </c>
      <c r="D2795">
        <v>3</v>
      </c>
      <c r="E2795">
        <v>1</v>
      </c>
      <c r="F2795">
        <v>32</v>
      </c>
      <c r="G2795">
        <v>16</v>
      </c>
      <c r="H2795" t="s">
        <v>14</v>
      </c>
      <c r="I2795" t="s">
        <v>14</v>
      </c>
      <c r="J2795" t="s">
        <v>13</v>
      </c>
      <c r="K2795">
        <v>0.94750000000000001</v>
      </c>
      <c r="L2795">
        <f>表格2[[#This Row],[orient]]*(64/表格2[[#This Row],[pix_per_cell]])*(64/表格2[[#This Row],[pix_per_cell]])*IF(表格2[[#This Row],[hog_channel]]=" ALL", 3, 1)</f>
        <v>320</v>
      </c>
      <c r="M2795">
        <f>IF(表格2[[#This Row],[spatial_feat]] = " True",表格2[[#This Row],[spatial_size]]*表格2[[#This Row],[spatial_size]]*3, 0)</f>
        <v>0</v>
      </c>
      <c r="N2795">
        <f>IF(表格2[[#This Row],[hist_feat]] = " True", 表格2[[#This Row],[hist_bins]]*3, 0)</f>
        <v>0</v>
      </c>
      <c r="O2795">
        <f>表格2[[#This Row],[feature_len_hog]]+表格2[[#This Row],[feature_len_spatial]]+表格2[[#This Row],[feature_len_hist]]</f>
        <v>320</v>
      </c>
    </row>
    <row r="2796" spans="1:15" hidden="1" x14ac:dyDescent="0.25">
      <c r="A2796" t="s">
        <v>11</v>
      </c>
      <c r="B2796">
        <v>5</v>
      </c>
      <c r="C2796">
        <v>16</v>
      </c>
      <c r="D2796">
        <v>3</v>
      </c>
      <c r="E2796">
        <v>1</v>
      </c>
      <c r="F2796">
        <v>32</v>
      </c>
      <c r="G2796">
        <v>32</v>
      </c>
      <c r="H2796" t="s">
        <v>14</v>
      </c>
      <c r="I2796" t="s">
        <v>14</v>
      </c>
      <c r="J2796" t="s">
        <v>13</v>
      </c>
      <c r="K2796">
        <v>0.94750000000000001</v>
      </c>
      <c r="L2796">
        <f>表格2[[#This Row],[orient]]*(64/表格2[[#This Row],[pix_per_cell]])*(64/表格2[[#This Row],[pix_per_cell]])*IF(表格2[[#This Row],[hog_channel]]=" ALL", 3, 1)</f>
        <v>80</v>
      </c>
      <c r="M2796">
        <f>IF(表格2[[#This Row],[spatial_feat]] = " True",表格2[[#This Row],[spatial_size]]*表格2[[#This Row],[spatial_size]]*3, 0)</f>
        <v>0</v>
      </c>
      <c r="N2796">
        <f>IF(表格2[[#This Row],[hist_feat]] = " True", 表格2[[#This Row],[hist_bins]]*3, 0)</f>
        <v>0</v>
      </c>
      <c r="O2796">
        <f>表格2[[#This Row],[feature_len_hog]]+表格2[[#This Row],[feature_len_spatial]]+表格2[[#This Row],[feature_len_hist]]</f>
        <v>80</v>
      </c>
    </row>
    <row r="2797" spans="1:15" hidden="1" x14ac:dyDescent="0.25">
      <c r="A2797" t="s">
        <v>11</v>
      </c>
      <c r="B2797">
        <v>5</v>
      </c>
      <c r="C2797">
        <v>16</v>
      </c>
      <c r="D2797">
        <v>4</v>
      </c>
      <c r="E2797">
        <v>0</v>
      </c>
      <c r="F2797">
        <v>32</v>
      </c>
      <c r="G2797">
        <v>32</v>
      </c>
      <c r="H2797" t="s">
        <v>14</v>
      </c>
      <c r="I2797" t="s">
        <v>14</v>
      </c>
      <c r="J2797" t="s">
        <v>13</v>
      </c>
      <c r="K2797">
        <v>0.94750000000000001</v>
      </c>
      <c r="L2797">
        <f>表格2[[#This Row],[orient]]*(64/表格2[[#This Row],[pix_per_cell]])*(64/表格2[[#This Row],[pix_per_cell]])*IF(表格2[[#This Row],[hog_channel]]=" ALL", 3, 1)</f>
        <v>80</v>
      </c>
      <c r="M2797">
        <f>IF(表格2[[#This Row],[spatial_feat]] = " True",表格2[[#This Row],[spatial_size]]*表格2[[#This Row],[spatial_size]]*3, 0)</f>
        <v>0</v>
      </c>
      <c r="N2797">
        <f>IF(表格2[[#This Row],[hist_feat]] = " True", 表格2[[#This Row],[hist_bins]]*3, 0)</f>
        <v>0</v>
      </c>
      <c r="O2797">
        <f>表格2[[#This Row],[feature_len_hog]]+表格2[[#This Row],[feature_len_spatial]]+表格2[[#This Row],[feature_len_hist]]</f>
        <v>80</v>
      </c>
    </row>
    <row r="2798" spans="1:15" hidden="1" x14ac:dyDescent="0.25">
      <c r="A2798" t="s">
        <v>10</v>
      </c>
      <c r="B2798">
        <v>9</v>
      </c>
      <c r="C2798">
        <v>8</v>
      </c>
      <c r="D2798">
        <v>2</v>
      </c>
      <c r="E2798">
        <v>1</v>
      </c>
      <c r="F2798">
        <v>16</v>
      </c>
      <c r="G2798">
        <v>16</v>
      </c>
      <c r="H2798" t="s">
        <v>14</v>
      </c>
      <c r="I2798" t="s">
        <v>14</v>
      </c>
      <c r="J2798" t="s">
        <v>13</v>
      </c>
      <c r="K2798">
        <v>0.94750000000000001</v>
      </c>
      <c r="L2798">
        <f>表格2[[#This Row],[orient]]*(64/表格2[[#This Row],[pix_per_cell]])*(64/表格2[[#This Row],[pix_per_cell]])*IF(表格2[[#This Row],[hog_channel]]=" ALL", 3, 1)</f>
        <v>576</v>
      </c>
      <c r="M2798">
        <f>IF(表格2[[#This Row],[spatial_feat]] = " True",表格2[[#This Row],[spatial_size]]*表格2[[#This Row],[spatial_size]]*3, 0)</f>
        <v>0</v>
      </c>
      <c r="N2798">
        <f>IF(表格2[[#This Row],[hist_feat]] = " True", 表格2[[#This Row],[hist_bins]]*3, 0)</f>
        <v>0</v>
      </c>
      <c r="O2798">
        <f>表格2[[#This Row],[feature_len_hog]]+表格2[[#This Row],[feature_len_spatial]]+表格2[[#This Row],[feature_len_hist]]</f>
        <v>576</v>
      </c>
    </row>
    <row r="2799" spans="1:15" hidden="1" x14ac:dyDescent="0.25">
      <c r="A2799" t="s">
        <v>10</v>
      </c>
      <c r="B2799">
        <v>9</v>
      </c>
      <c r="C2799">
        <v>8</v>
      </c>
      <c r="D2799">
        <v>2</v>
      </c>
      <c r="E2799">
        <v>1</v>
      </c>
      <c r="F2799">
        <v>32</v>
      </c>
      <c r="G2799">
        <v>32</v>
      </c>
      <c r="H2799" t="s">
        <v>14</v>
      </c>
      <c r="I2799" t="s">
        <v>14</v>
      </c>
      <c r="J2799" t="s">
        <v>13</v>
      </c>
      <c r="K2799">
        <v>0.94750000000000001</v>
      </c>
      <c r="L2799">
        <f>表格2[[#This Row],[orient]]*(64/表格2[[#This Row],[pix_per_cell]])*(64/表格2[[#This Row],[pix_per_cell]])*IF(表格2[[#This Row],[hog_channel]]=" ALL", 3, 1)</f>
        <v>576</v>
      </c>
      <c r="M2799">
        <f>IF(表格2[[#This Row],[spatial_feat]] = " True",表格2[[#This Row],[spatial_size]]*表格2[[#This Row],[spatial_size]]*3, 0)</f>
        <v>0</v>
      </c>
      <c r="N2799">
        <f>IF(表格2[[#This Row],[hist_feat]] = " True", 表格2[[#This Row],[hist_bins]]*3, 0)</f>
        <v>0</v>
      </c>
      <c r="O2799">
        <f>表格2[[#This Row],[feature_len_hog]]+表格2[[#This Row],[feature_len_spatial]]+表格2[[#This Row],[feature_len_hist]]</f>
        <v>576</v>
      </c>
    </row>
    <row r="2800" spans="1:15" hidden="1" x14ac:dyDescent="0.25">
      <c r="A2800" t="s">
        <v>10</v>
      </c>
      <c r="B2800">
        <v>9</v>
      </c>
      <c r="C2800">
        <v>8</v>
      </c>
      <c r="D2800">
        <v>4</v>
      </c>
      <c r="E2800">
        <v>1</v>
      </c>
      <c r="F2800">
        <v>16</v>
      </c>
      <c r="G2800">
        <v>16</v>
      </c>
      <c r="H2800" t="s">
        <v>14</v>
      </c>
      <c r="I2800" t="s">
        <v>14</v>
      </c>
      <c r="J2800" t="s">
        <v>13</v>
      </c>
      <c r="K2800">
        <v>0.94750000000000001</v>
      </c>
      <c r="L2800">
        <f>表格2[[#This Row],[orient]]*(64/表格2[[#This Row],[pix_per_cell]])*(64/表格2[[#This Row],[pix_per_cell]])*IF(表格2[[#This Row],[hog_channel]]=" ALL", 3, 1)</f>
        <v>576</v>
      </c>
      <c r="M2800">
        <f>IF(表格2[[#This Row],[spatial_feat]] = " True",表格2[[#This Row],[spatial_size]]*表格2[[#This Row],[spatial_size]]*3, 0)</f>
        <v>0</v>
      </c>
      <c r="N2800">
        <f>IF(表格2[[#This Row],[hist_feat]] = " True", 表格2[[#This Row],[hist_bins]]*3, 0)</f>
        <v>0</v>
      </c>
      <c r="O2800">
        <f>表格2[[#This Row],[feature_len_hog]]+表格2[[#This Row],[feature_len_spatial]]+表格2[[#This Row],[feature_len_hist]]</f>
        <v>576</v>
      </c>
    </row>
    <row r="2801" spans="1:15" hidden="1" x14ac:dyDescent="0.25">
      <c r="A2801" t="s">
        <v>10</v>
      </c>
      <c r="B2801">
        <v>9</v>
      </c>
      <c r="C2801">
        <v>8</v>
      </c>
      <c r="D2801">
        <v>4</v>
      </c>
      <c r="E2801">
        <v>1</v>
      </c>
      <c r="F2801">
        <v>32</v>
      </c>
      <c r="G2801">
        <v>16</v>
      </c>
      <c r="H2801" t="s">
        <v>14</v>
      </c>
      <c r="I2801" t="s">
        <v>14</v>
      </c>
      <c r="J2801" t="s">
        <v>13</v>
      </c>
      <c r="K2801">
        <v>0.94750000000000001</v>
      </c>
      <c r="L2801">
        <f>表格2[[#This Row],[orient]]*(64/表格2[[#This Row],[pix_per_cell]])*(64/表格2[[#This Row],[pix_per_cell]])*IF(表格2[[#This Row],[hog_channel]]=" ALL", 3, 1)</f>
        <v>576</v>
      </c>
      <c r="M2801">
        <f>IF(表格2[[#This Row],[spatial_feat]] = " True",表格2[[#This Row],[spatial_size]]*表格2[[#This Row],[spatial_size]]*3, 0)</f>
        <v>0</v>
      </c>
      <c r="N2801">
        <f>IF(表格2[[#This Row],[hist_feat]] = " True", 表格2[[#This Row],[hist_bins]]*3, 0)</f>
        <v>0</v>
      </c>
      <c r="O2801">
        <f>表格2[[#This Row],[feature_len_hog]]+表格2[[#This Row],[feature_len_spatial]]+表格2[[#This Row],[feature_len_hist]]</f>
        <v>576</v>
      </c>
    </row>
    <row r="2802" spans="1:15" hidden="1" x14ac:dyDescent="0.25">
      <c r="A2802" t="s">
        <v>10</v>
      </c>
      <c r="B2802">
        <v>9</v>
      </c>
      <c r="C2802">
        <v>16</v>
      </c>
      <c r="D2802">
        <v>3</v>
      </c>
      <c r="E2802">
        <v>2</v>
      </c>
      <c r="F2802">
        <v>16</v>
      </c>
      <c r="G2802">
        <v>32</v>
      </c>
      <c r="H2802" t="s">
        <v>14</v>
      </c>
      <c r="I2802" t="s">
        <v>14</v>
      </c>
      <c r="J2802" t="s">
        <v>13</v>
      </c>
      <c r="K2802">
        <v>0.94750000000000001</v>
      </c>
      <c r="L2802">
        <f>表格2[[#This Row],[orient]]*(64/表格2[[#This Row],[pix_per_cell]])*(64/表格2[[#This Row],[pix_per_cell]])*IF(表格2[[#This Row],[hog_channel]]=" ALL", 3, 1)</f>
        <v>144</v>
      </c>
      <c r="M2802">
        <f>IF(表格2[[#This Row],[spatial_feat]] = " True",表格2[[#This Row],[spatial_size]]*表格2[[#This Row],[spatial_size]]*3, 0)</f>
        <v>0</v>
      </c>
      <c r="N2802">
        <f>IF(表格2[[#This Row],[hist_feat]] = " True", 表格2[[#This Row],[hist_bins]]*3, 0)</f>
        <v>0</v>
      </c>
      <c r="O2802">
        <f>表格2[[#This Row],[feature_len_hog]]+表格2[[#This Row],[feature_len_spatial]]+表格2[[#This Row],[feature_len_hist]]</f>
        <v>144</v>
      </c>
    </row>
    <row r="2803" spans="1:15" hidden="1" x14ac:dyDescent="0.25">
      <c r="A2803" t="s">
        <v>10</v>
      </c>
      <c r="B2803">
        <v>5</v>
      </c>
      <c r="C2803">
        <v>8</v>
      </c>
      <c r="D2803">
        <v>2</v>
      </c>
      <c r="E2803">
        <v>0</v>
      </c>
      <c r="F2803">
        <v>16</v>
      </c>
      <c r="G2803">
        <v>32</v>
      </c>
      <c r="H2803" t="s">
        <v>14</v>
      </c>
      <c r="I2803" t="s">
        <v>14</v>
      </c>
      <c r="J2803" t="s">
        <v>13</v>
      </c>
      <c r="K2803">
        <v>0.94750000000000001</v>
      </c>
      <c r="L2803">
        <f>表格2[[#This Row],[orient]]*(64/表格2[[#This Row],[pix_per_cell]])*(64/表格2[[#This Row],[pix_per_cell]])*IF(表格2[[#This Row],[hog_channel]]=" ALL", 3, 1)</f>
        <v>320</v>
      </c>
      <c r="M2803">
        <f>IF(表格2[[#This Row],[spatial_feat]] = " True",表格2[[#This Row],[spatial_size]]*表格2[[#This Row],[spatial_size]]*3, 0)</f>
        <v>0</v>
      </c>
      <c r="N2803">
        <f>IF(表格2[[#This Row],[hist_feat]] = " True", 表格2[[#This Row],[hist_bins]]*3, 0)</f>
        <v>0</v>
      </c>
      <c r="O2803">
        <f>表格2[[#This Row],[feature_len_hog]]+表格2[[#This Row],[feature_len_spatial]]+表格2[[#This Row],[feature_len_hist]]</f>
        <v>320</v>
      </c>
    </row>
    <row r="2804" spans="1:15" hidden="1" x14ac:dyDescent="0.25">
      <c r="A2804" t="s">
        <v>10</v>
      </c>
      <c r="B2804">
        <v>5</v>
      </c>
      <c r="C2804">
        <v>8</v>
      </c>
      <c r="D2804">
        <v>3</v>
      </c>
      <c r="E2804">
        <v>1</v>
      </c>
      <c r="F2804">
        <v>32</v>
      </c>
      <c r="G2804">
        <v>32</v>
      </c>
      <c r="H2804" t="s">
        <v>14</v>
      </c>
      <c r="I2804" t="s">
        <v>14</v>
      </c>
      <c r="J2804" t="s">
        <v>13</v>
      </c>
      <c r="K2804">
        <v>0.94750000000000001</v>
      </c>
      <c r="L2804">
        <f>表格2[[#This Row],[orient]]*(64/表格2[[#This Row],[pix_per_cell]])*(64/表格2[[#This Row],[pix_per_cell]])*IF(表格2[[#This Row],[hog_channel]]=" ALL", 3, 1)</f>
        <v>320</v>
      </c>
      <c r="M2804">
        <f>IF(表格2[[#This Row],[spatial_feat]] = " True",表格2[[#This Row],[spatial_size]]*表格2[[#This Row],[spatial_size]]*3, 0)</f>
        <v>0</v>
      </c>
      <c r="N2804">
        <f>IF(表格2[[#This Row],[hist_feat]] = " True", 表格2[[#This Row],[hist_bins]]*3, 0)</f>
        <v>0</v>
      </c>
      <c r="O2804">
        <f>表格2[[#This Row],[feature_len_hog]]+表格2[[#This Row],[feature_len_spatial]]+表格2[[#This Row],[feature_len_hist]]</f>
        <v>320</v>
      </c>
    </row>
    <row r="2805" spans="1:15" hidden="1" x14ac:dyDescent="0.25">
      <c r="A2805" t="s">
        <v>9</v>
      </c>
      <c r="B2805">
        <v>5</v>
      </c>
      <c r="C2805">
        <v>16</v>
      </c>
      <c r="D2805">
        <v>2</v>
      </c>
      <c r="E2805">
        <v>2</v>
      </c>
      <c r="F2805">
        <v>32</v>
      </c>
      <c r="G2805">
        <v>16</v>
      </c>
      <c r="H2805" t="s">
        <v>14</v>
      </c>
      <c r="I2805" t="s">
        <v>14</v>
      </c>
      <c r="J2805" t="s">
        <v>13</v>
      </c>
      <c r="K2805">
        <v>0.94499999999999995</v>
      </c>
      <c r="L2805">
        <f>表格2[[#This Row],[orient]]*(64/表格2[[#This Row],[pix_per_cell]])*(64/表格2[[#This Row],[pix_per_cell]])*IF(表格2[[#This Row],[hog_channel]]=" ALL", 3, 1)</f>
        <v>80</v>
      </c>
      <c r="M2805">
        <f>IF(表格2[[#This Row],[spatial_feat]] = " True",表格2[[#This Row],[spatial_size]]*表格2[[#This Row],[spatial_size]]*3, 0)</f>
        <v>0</v>
      </c>
      <c r="N2805">
        <f>IF(表格2[[#This Row],[hist_feat]] = " True", 表格2[[#This Row],[hist_bins]]*3, 0)</f>
        <v>0</v>
      </c>
      <c r="O2805">
        <f>表格2[[#This Row],[feature_len_hog]]+表格2[[#This Row],[feature_len_spatial]]+表格2[[#This Row],[feature_len_hist]]</f>
        <v>80</v>
      </c>
    </row>
    <row r="2806" spans="1:15" hidden="1" x14ac:dyDescent="0.25">
      <c r="A2806" t="s">
        <v>9</v>
      </c>
      <c r="B2806">
        <v>5</v>
      </c>
      <c r="C2806">
        <v>16</v>
      </c>
      <c r="D2806">
        <v>4</v>
      </c>
      <c r="E2806">
        <v>2</v>
      </c>
      <c r="F2806">
        <v>32</v>
      </c>
      <c r="G2806">
        <v>16</v>
      </c>
      <c r="H2806" t="s">
        <v>14</v>
      </c>
      <c r="I2806" t="s">
        <v>14</v>
      </c>
      <c r="J2806" t="s">
        <v>13</v>
      </c>
      <c r="K2806">
        <v>0.94499999999999995</v>
      </c>
      <c r="L2806">
        <f>表格2[[#This Row],[orient]]*(64/表格2[[#This Row],[pix_per_cell]])*(64/表格2[[#This Row],[pix_per_cell]])*IF(表格2[[#This Row],[hog_channel]]=" ALL", 3, 1)</f>
        <v>80</v>
      </c>
      <c r="M2806">
        <f>IF(表格2[[#This Row],[spatial_feat]] = " True",表格2[[#This Row],[spatial_size]]*表格2[[#This Row],[spatial_size]]*3, 0)</f>
        <v>0</v>
      </c>
      <c r="N2806">
        <f>IF(表格2[[#This Row],[hist_feat]] = " True", 表格2[[#This Row],[hist_bins]]*3, 0)</f>
        <v>0</v>
      </c>
      <c r="O2806">
        <f>表格2[[#This Row],[feature_len_hog]]+表格2[[#This Row],[feature_len_spatial]]+表格2[[#This Row],[feature_len_hist]]</f>
        <v>80</v>
      </c>
    </row>
    <row r="2807" spans="1:15" hidden="1" x14ac:dyDescent="0.25">
      <c r="A2807" t="s">
        <v>10</v>
      </c>
      <c r="B2807">
        <v>9</v>
      </c>
      <c r="C2807">
        <v>8</v>
      </c>
      <c r="D2807">
        <v>2</v>
      </c>
      <c r="E2807">
        <v>0</v>
      </c>
      <c r="F2807">
        <v>32</v>
      </c>
      <c r="G2807">
        <v>16</v>
      </c>
      <c r="H2807" t="s">
        <v>14</v>
      </c>
      <c r="I2807" t="s">
        <v>14</v>
      </c>
      <c r="J2807" t="s">
        <v>13</v>
      </c>
      <c r="K2807">
        <v>0.94499999999999995</v>
      </c>
      <c r="L2807">
        <f>表格2[[#This Row],[orient]]*(64/表格2[[#This Row],[pix_per_cell]])*(64/表格2[[#This Row],[pix_per_cell]])*IF(表格2[[#This Row],[hog_channel]]=" ALL", 3, 1)</f>
        <v>576</v>
      </c>
      <c r="M2807">
        <f>IF(表格2[[#This Row],[spatial_feat]] = " True",表格2[[#This Row],[spatial_size]]*表格2[[#This Row],[spatial_size]]*3, 0)</f>
        <v>0</v>
      </c>
      <c r="N2807">
        <f>IF(表格2[[#This Row],[hist_feat]] = " True", 表格2[[#This Row],[hist_bins]]*3, 0)</f>
        <v>0</v>
      </c>
      <c r="O2807">
        <f>表格2[[#This Row],[feature_len_hog]]+表格2[[#This Row],[feature_len_spatial]]+表格2[[#This Row],[feature_len_hist]]</f>
        <v>576</v>
      </c>
    </row>
    <row r="2808" spans="1:15" hidden="1" x14ac:dyDescent="0.25">
      <c r="A2808" t="s">
        <v>10</v>
      </c>
      <c r="B2808">
        <v>9</v>
      </c>
      <c r="C2808">
        <v>16</v>
      </c>
      <c r="D2808">
        <v>4</v>
      </c>
      <c r="E2808">
        <v>2</v>
      </c>
      <c r="F2808">
        <v>16</v>
      </c>
      <c r="G2808">
        <v>16</v>
      </c>
      <c r="H2808" t="s">
        <v>14</v>
      </c>
      <c r="I2808" t="s">
        <v>14</v>
      </c>
      <c r="J2808" t="s">
        <v>13</v>
      </c>
      <c r="K2808">
        <v>0.94499999999999995</v>
      </c>
      <c r="L2808">
        <f>表格2[[#This Row],[orient]]*(64/表格2[[#This Row],[pix_per_cell]])*(64/表格2[[#This Row],[pix_per_cell]])*IF(表格2[[#This Row],[hog_channel]]=" ALL", 3, 1)</f>
        <v>144</v>
      </c>
      <c r="M2808">
        <f>IF(表格2[[#This Row],[spatial_feat]] = " True",表格2[[#This Row],[spatial_size]]*表格2[[#This Row],[spatial_size]]*3, 0)</f>
        <v>0</v>
      </c>
      <c r="N2808">
        <f>IF(表格2[[#This Row],[hist_feat]] = " True", 表格2[[#This Row],[hist_bins]]*3, 0)</f>
        <v>0</v>
      </c>
      <c r="O2808">
        <f>表格2[[#This Row],[feature_len_hog]]+表格2[[#This Row],[feature_len_spatial]]+表格2[[#This Row],[feature_len_hist]]</f>
        <v>144</v>
      </c>
    </row>
    <row r="2809" spans="1:15" hidden="1" x14ac:dyDescent="0.25">
      <c r="A2809" t="s">
        <v>10</v>
      </c>
      <c r="B2809">
        <v>9</v>
      </c>
      <c r="C2809">
        <v>16</v>
      </c>
      <c r="D2809">
        <v>4</v>
      </c>
      <c r="E2809">
        <v>2</v>
      </c>
      <c r="F2809">
        <v>32</v>
      </c>
      <c r="G2809">
        <v>16</v>
      </c>
      <c r="H2809" t="s">
        <v>14</v>
      </c>
      <c r="I2809" t="s">
        <v>14</v>
      </c>
      <c r="J2809" t="s">
        <v>13</v>
      </c>
      <c r="K2809">
        <v>0.94499999999999995</v>
      </c>
      <c r="L2809">
        <f>表格2[[#This Row],[orient]]*(64/表格2[[#This Row],[pix_per_cell]])*(64/表格2[[#This Row],[pix_per_cell]])*IF(表格2[[#This Row],[hog_channel]]=" ALL", 3, 1)</f>
        <v>144</v>
      </c>
      <c r="M2809">
        <f>IF(表格2[[#This Row],[spatial_feat]] = " True",表格2[[#This Row],[spatial_size]]*表格2[[#This Row],[spatial_size]]*3, 0)</f>
        <v>0</v>
      </c>
      <c r="N2809">
        <f>IF(表格2[[#This Row],[hist_feat]] = " True", 表格2[[#This Row],[hist_bins]]*3, 0)</f>
        <v>0</v>
      </c>
      <c r="O2809">
        <f>表格2[[#This Row],[feature_len_hog]]+表格2[[#This Row],[feature_len_spatial]]+表格2[[#This Row],[feature_len_hist]]</f>
        <v>144</v>
      </c>
    </row>
    <row r="2810" spans="1:15" hidden="1" x14ac:dyDescent="0.25">
      <c r="A2810" t="s">
        <v>10</v>
      </c>
      <c r="B2810">
        <v>5</v>
      </c>
      <c r="C2810">
        <v>8</v>
      </c>
      <c r="D2810">
        <v>2</v>
      </c>
      <c r="E2810">
        <v>1</v>
      </c>
      <c r="F2810">
        <v>16</v>
      </c>
      <c r="G2810">
        <v>16</v>
      </c>
      <c r="H2810" t="s">
        <v>14</v>
      </c>
      <c r="I2810" t="s">
        <v>14</v>
      </c>
      <c r="J2810" t="s">
        <v>13</v>
      </c>
      <c r="K2810">
        <v>0.94499999999999995</v>
      </c>
      <c r="L2810">
        <f>表格2[[#This Row],[orient]]*(64/表格2[[#This Row],[pix_per_cell]])*(64/表格2[[#This Row],[pix_per_cell]])*IF(表格2[[#This Row],[hog_channel]]=" ALL", 3, 1)</f>
        <v>320</v>
      </c>
      <c r="M2810">
        <f>IF(表格2[[#This Row],[spatial_feat]] = " True",表格2[[#This Row],[spatial_size]]*表格2[[#This Row],[spatial_size]]*3, 0)</f>
        <v>0</v>
      </c>
      <c r="N2810">
        <f>IF(表格2[[#This Row],[hist_feat]] = " True", 表格2[[#This Row],[hist_bins]]*3, 0)</f>
        <v>0</v>
      </c>
      <c r="O2810">
        <f>表格2[[#This Row],[feature_len_hog]]+表格2[[#This Row],[feature_len_spatial]]+表格2[[#This Row],[feature_len_hist]]</f>
        <v>320</v>
      </c>
    </row>
    <row r="2811" spans="1:15" hidden="1" x14ac:dyDescent="0.25">
      <c r="A2811" t="s">
        <v>10</v>
      </c>
      <c r="B2811">
        <v>5</v>
      </c>
      <c r="C2811">
        <v>16</v>
      </c>
      <c r="D2811">
        <v>2</v>
      </c>
      <c r="E2811">
        <v>1</v>
      </c>
      <c r="F2811">
        <v>32</v>
      </c>
      <c r="G2811">
        <v>16</v>
      </c>
      <c r="H2811" t="s">
        <v>14</v>
      </c>
      <c r="I2811" t="s">
        <v>14</v>
      </c>
      <c r="J2811" t="s">
        <v>13</v>
      </c>
      <c r="K2811">
        <v>0.94499999999999995</v>
      </c>
      <c r="L2811">
        <f>表格2[[#This Row],[orient]]*(64/表格2[[#This Row],[pix_per_cell]])*(64/表格2[[#This Row],[pix_per_cell]])*IF(表格2[[#This Row],[hog_channel]]=" ALL", 3, 1)</f>
        <v>80</v>
      </c>
      <c r="M2811">
        <f>IF(表格2[[#This Row],[spatial_feat]] = " True",表格2[[#This Row],[spatial_size]]*表格2[[#This Row],[spatial_size]]*3, 0)</f>
        <v>0</v>
      </c>
      <c r="N2811">
        <f>IF(表格2[[#This Row],[hist_feat]] = " True", 表格2[[#This Row],[hist_bins]]*3, 0)</f>
        <v>0</v>
      </c>
      <c r="O2811">
        <f>表格2[[#This Row],[feature_len_hog]]+表格2[[#This Row],[feature_len_spatial]]+表格2[[#This Row],[feature_len_hist]]</f>
        <v>80</v>
      </c>
    </row>
    <row r="2812" spans="1:15" hidden="1" x14ac:dyDescent="0.25">
      <c r="A2812" t="s">
        <v>9</v>
      </c>
      <c r="B2812">
        <v>5</v>
      </c>
      <c r="C2812">
        <v>16</v>
      </c>
      <c r="D2812">
        <v>4</v>
      </c>
      <c r="E2812">
        <v>0</v>
      </c>
      <c r="F2812">
        <v>16</v>
      </c>
      <c r="G2812">
        <v>32</v>
      </c>
      <c r="H2812" t="s">
        <v>14</v>
      </c>
      <c r="I2812" t="s">
        <v>14</v>
      </c>
      <c r="J2812" t="s">
        <v>13</v>
      </c>
      <c r="K2812">
        <v>0.9425</v>
      </c>
      <c r="L2812">
        <f>表格2[[#This Row],[orient]]*(64/表格2[[#This Row],[pix_per_cell]])*(64/表格2[[#This Row],[pix_per_cell]])*IF(表格2[[#This Row],[hog_channel]]=" ALL", 3, 1)</f>
        <v>80</v>
      </c>
      <c r="M2812">
        <f>IF(表格2[[#This Row],[spatial_feat]] = " True",表格2[[#This Row],[spatial_size]]*表格2[[#This Row],[spatial_size]]*3, 0)</f>
        <v>0</v>
      </c>
      <c r="N2812">
        <f>IF(表格2[[#This Row],[hist_feat]] = " True", 表格2[[#This Row],[hist_bins]]*3, 0)</f>
        <v>0</v>
      </c>
      <c r="O2812">
        <f>表格2[[#This Row],[feature_len_hog]]+表格2[[#This Row],[feature_len_spatial]]+表格2[[#This Row],[feature_len_hist]]</f>
        <v>80</v>
      </c>
    </row>
    <row r="2813" spans="1:15" hidden="1" x14ac:dyDescent="0.25">
      <c r="A2813" t="s">
        <v>12</v>
      </c>
      <c r="B2813">
        <v>9</v>
      </c>
      <c r="C2813">
        <v>8</v>
      </c>
      <c r="D2813">
        <v>4</v>
      </c>
      <c r="E2813">
        <v>1</v>
      </c>
      <c r="F2813">
        <v>16</v>
      </c>
      <c r="G2813">
        <v>16</v>
      </c>
      <c r="H2813" t="s">
        <v>14</v>
      </c>
      <c r="I2813" t="s">
        <v>14</v>
      </c>
      <c r="J2813" t="s">
        <v>13</v>
      </c>
      <c r="K2813">
        <v>0.9425</v>
      </c>
      <c r="L2813">
        <f>表格2[[#This Row],[orient]]*(64/表格2[[#This Row],[pix_per_cell]])*(64/表格2[[#This Row],[pix_per_cell]])*IF(表格2[[#This Row],[hog_channel]]=" ALL", 3, 1)</f>
        <v>576</v>
      </c>
      <c r="M2813">
        <f>IF(表格2[[#This Row],[spatial_feat]] = " True",表格2[[#This Row],[spatial_size]]*表格2[[#This Row],[spatial_size]]*3, 0)</f>
        <v>0</v>
      </c>
      <c r="N2813">
        <f>IF(表格2[[#This Row],[hist_feat]] = " True", 表格2[[#This Row],[hist_bins]]*3, 0)</f>
        <v>0</v>
      </c>
      <c r="O2813">
        <f>表格2[[#This Row],[feature_len_hog]]+表格2[[#This Row],[feature_len_spatial]]+表格2[[#This Row],[feature_len_hist]]</f>
        <v>576</v>
      </c>
    </row>
    <row r="2814" spans="1:15" hidden="1" x14ac:dyDescent="0.25">
      <c r="A2814" t="s">
        <v>12</v>
      </c>
      <c r="B2814">
        <v>9</v>
      </c>
      <c r="C2814">
        <v>8</v>
      </c>
      <c r="D2814">
        <v>4</v>
      </c>
      <c r="E2814">
        <v>1</v>
      </c>
      <c r="F2814">
        <v>32</v>
      </c>
      <c r="G2814">
        <v>32</v>
      </c>
      <c r="H2814" t="s">
        <v>14</v>
      </c>
      <c r="I2814" t="s">
        <v>14</v>
      </c>
      <c r="J2814" t="s">
        <v>13</v>
      </c>
      <c r="K2814">
        <v>0.9425</v>
      </c>
      <c r="L2814">
        <f>表格2[[#This Row],[orient]]*(64/表格2[[#This Row],[pix_per_cell]])*(64/表格2[[#This Row],[pix_per_cell]])*IF(表格2[[#This Row],[hog_channel]]=" ALL", 3, 1)</f>
        <v>576</v>
      </c>
      <c r="M2814">
        <f>IF(表格2[[#This Row],[spatial_feat]] = " True",表格2[[#This Row],[spatial_size]]*表格2[[#This Row],[spatial_size]]*3, 0)</f>
        <v>0</v>
      </c>
      <c r="N2814">
        <f>IF(表格2[[#This Row],[hist_feat]] = " True", 表格2[[#This Row],[hist_bins]]*3, 0)</f>
        <v>0</v>
      </c>
      <c r="O2814">
        <f>表格2[[#This Row],[feature_len_hog]]+表格2[[#This Row],[feature_len_spatial]]+表格2[[#This Row],[feature_len_hist]]</f>
        <v>576</v>
      </c>
    </row>
    <row r="2815" spans="1:15" hidden="1" x14ac:dyDescent="0.25">
      <c r="A2815" t="s">
        <v>12</v>
      </c>
      <c r="B2815">
        <v>5</v>
      </c>
      <c r="C2815">
        <v>16</v>
      </c>
      <c r="D2815">
        <v>3</v>
      </c>
      <c r="E2815">
        <v>0</v>
      </c>
      <c r="F2815">
        <v>16</v>
      </c>
      <c r="G2815">
        <v>16</v>
      </c>
      <c r="H2815" t="s">
        <v>14</v>
      </c>
      <c r="I2815" t="s">
        <v>14</v>
      </c>
      <c r="J2815" t="s">
        <v>13</v>
      </c>
      <c r="K2815">
        <v>0.9425</v>
      </c>
      <c r="L2815">
        <f>表格2[[#This Row],[orient]]*(64/表格2[[#This Row],[pix_per_cell]])*(64/表格2[[#This Row],[pix_per_cell]])*IF(表格2[[#This Row],[hog_channel]]=" ALL", 3, 1)</f>
        <v>80</v>
      </c>
      <c r="M2815">
        <f>IF(表格2[[#This Row],[spatial_feat]] = " True",表格2[[#This Row],[spatial_size]]*表格2[[#This Row],[spatial_size]]*3, 0)</f>
        <v>0</v>
      </c>
      <c r="N2815">
        <f>IF(表格2[[#This Row],[hist_feat]] = " True", 表格2[[#This Row],[hist_bins]]*3, 0)</f>
        <v>0</v>
      </c>
      <c r="O2815">
        <f>表格2[[#This Row],[feature_len_hog]]+表格2[[#This Row],[feature_len_spatial]]+表格2[[#This Row],[feature_len_hist]]</f>
        <v>80</v>
      </c>
    </row>
    <row r="2816" spans="1:15" hidden="1" x14ac:dyDescent="0.25">
      <c r="A2816" t="s">
        <v>11</v>
      </c>
      <c r="B2816">
        <v>9</v>
      </c>
      <c r="C2816">
        <v>8</v>
      </c>
      <c r="D2816">
        <v>2</v>
      </c>
      <c r="E2816">
        <v>2</v>
      </c>
      <c r="F2816">
        <v>16</v>
      </c>
      <c r="G2816">
        <v>32</v>
      </c>
      <c r="H2816" t="s">
        <v>14</v>
      </c>
      <c r="I2816" t="s">
        <v>14</v>
      </c>
      <c r="J2816" t="s">
        <v>13</v>
      </c>
      <c r="K2816">
        <v>0.9425</v>
      </c>
      <c r="L2816">
        <f>表格2[[#This Row],[orient]]*(64/表格2[[#This Row],[pix_per_cell]])*(64/表格2[[#This Row],[pix_per_cell]])*IF(表格2[[#This Row],[hog_channel]]=" ALL", 3, 1)</f>
        <v>576</v>
      </c>
      <c r="M2816">
        <f>IF(表格2[[#This Row],[spatial_feat]] = " True",表格2[[#This Row],[spatial_size]]*表格2[[#This Row],[spatial_size]]*3, 0)</f>
        <v>0</v>
      </c>
      <c r="N2816">
        <f>IF(表格2[[#This Row],[hist_feat]] = " True", 表格2[[#This Row],[hist_bins]]*3, 0)</f>
        <v>0</v>
      </c>
      <c r="O2816">
        <f>表格2[[#This Row],[feature_len_hog]]+表格2[[#This Row],[feature_len_spatial]]+表格2[[#This Row],[feature_len_hist]]</f>
        <v>576</v>
      </c>
    </row>
    <row r="2817" spans="1:15" hidden="1" x14ac:dyDescent="0.25">
      <c r="A2817" t="s">
        <v>11</v>
      </c>
      <c r="B2817">
        <v>9</v>
      </c>
      <c r="C2817">
        <v>8</v>
      </c>
      <c r="D2817">
        <v>4</v>
      </c>
      <c r="E2817">
        <v>1</v>
      </c>
      <c r="F2817">
        <v>16</v>
      </c>
      <c r="G2817">
        <v>32</v>
      </c>
      <c r="H2817" t="s">
        <v>14</v>
      </c>
      <c r="I2817" t="s">
        <v>14</v>
      </c>
      <c r="J2817" t="s">
        <v>13</v>
      </c>
      <c r="K2817">
        <v>0.9425</v>
      </c>
      <c r="L2817">
        <f>表格2[[#This Row],[orient]]*(64/表格2[[#This Row],[pix_per_cell]])*(64/表格2[[#This Row],[pix_per_cell]])*IF(表格2[[#This Row],[hog_channel]]=" ALL", 3, 1)</f>
        <v>576</v>
      </c>
      <c r="M2817">
        <f>IF(表格2[[#This Row],[spatial_feat]] = " True",表格2[[#This Row],[spatial_size]]*表格2[[#This Row],[spatial_size]]*3, 0)</f>
        <v>0</v>
      </c>
      <c r="N2817">
        <f>IF(表格2[[#This Row],[hist_feat]] = " True", 表格2[[#This Row],[hist_bins]]*3, 0)</f>
        <v>0</v>
      </c>
      <c r="O2817">
        <f>表格2[[#This Row],[feature_len_hog]]+表格2[[#This Row],[feature_len_spatial]]+表格2[[#This Row],[feature_len_hist]]</f>
        <v>576</v>
      </c>
    </row>
    <row r="2818" spans="1:15" hidden="1" x14ac:dyDescent="0.25">
      <c r="A2818" t="s">
        <v>11</v>
      </c>
      <c r="B2818">
        <v>9</v>
      </c>
      <c r="C2818">
        <v>16</v>
      </c>
      <c r="D2818">
        <v>4</v>
      </c>
      <c r="E2818">
        <v>0</v>
      </c>
      <c r="F2818">
        <v>16</v>
      </c>
      <c r="G2818">
        <v>16</v>
      </c>
      <c r="H2818" t="s">
        <v>14</v>
      </c>
      <c r="I2818" t="s">
        <v>14</v>
      </c>
      <c r="J2818" t="s">
        <v>13</v>
      </c>
      <c r="K2818">
        <v>0.9425</v>
      </c>
      <c r="L2818">
        <f>表格2[[#This Row],[orient]]*(64/表格2[[#This Row],[pix_per_cell]])*(64/表格2[[#This Row],[pix_per_cell]])*IF(表格2[[#This Row],[hog_channel]]=" ALL", 3, 1)</f>
        <v>144</v>
      </c>
      <c r="M2818">
        <f>IF(表格2[[#This Row],[spatial_feat]] = " True",表格2[[#This Row],[spatial_size]]*表格2[[#This Row],[spatial_size]]*3, 0)</f>
        <v>0</v>
      </c>
      <c r="N2818">
        <f>IF(表格2[[#This Row],[hist_feat]] = " True", 表格2[[#This Row],[hist_bins]]*3, 0)</f>
        <v>0</v>
      </c>
      <c r="O2818">
        <f>表格2[[#This Row],[feature_len_hog]]+表格2[[#This Row],[feature_len_spatial]]+表格2[[#This Row],[feature_len_hist]]</f>
        <v>144</v>
      </c>
    </row>
    <row r="2819" spans="1:15" hidden="1" x14ac:dyDescent="0.25">
      <c r="A2819" t="s">
        <v>11</v>
      </c>
      <c r="B2819">
        <v>5</v>
      </c>
      <c r="C2819">
        <v>8</v>
      </c>
      <c r="D2819">
        <v>2</v>
      </c>
      <c r="E2819">
        <v>2</v>
      </c>
      <c r="F2819">
        <v>16</v>
      </c>
      <c r="G2819">
        <v>16</v>
      </c>
      <c r="H2819" t="s">
        <v>14</v>
      </c>
      <c r="I2819" t="s">
        <v>14</v>
      </c>
      <c r="J2819" t="s">
        <v>13</v>
      </c>
      <c r="K2819">
        <v>0.9425</v>
      </c>
      <c r="L2819">
        <f>表格2[[#This Row],[orient]]*(64/表格2[[#This Row],[pix_per_cell]])*(64/表格2[[#This Row],[pix_per_cell]])*IF(表格2[[#This Row],[hog_channel]]=" ALL", 3, 1)</f>
        <v>320</v>
      </c>
      <c r="M2819">
        <f>IF(表格2[[#This Row],[spatial_feat]] = " True",表格2[[#This Row],[spatial_size]]*表格2[[#This Row],[spatial_size]]*3, 0)</f>
        <v>0</v>
      </c>
      <c r="N2819">
        <f>IF(表格2[[#This Row],[hist_feat]] = " True", 表格2[[#This Row],[hist_bins]]*3, 0)</f>
        <v>0</v>
      </c>
      <c r="O2819">
        <f>表格2[[#This Row],[feature_len_hog]]+表格2[[#This Row],[feature_len_spatial]]+表格2[[#This Row],[feature_len_hist]]</f>
        <v>320</v>
      </c>
    </row>
    <row r="2820" spans="1:15" hidden="1" x14ac:dyDescent="0.25">
      <c r="A2820" t="s">
        <v>11</v>
      </c>
      <c r="B2820">
        <v>5</v>
      </c>
      <c r="C2820">
        <v>8</v>
      </c>
      <c r="D2820">
        <v>2</v>
      </c>
      <c r="E2820">
        <v>2</v>
      </c>
      <c r="F2820">
        <v>32</v>
      </c>
      <c r="G2820">
        <v>16</v>
      </c>
      <c r="H2820" t="s">
        <v>14</v>
      </c>
      <c r="I2820" t="s">
        <v>14</v>
      </c>
      <c r="J2820" t="s">
        <v>13</v>
      </c>
      <c r="K2820">
        <v>0.9425</v>
      </c>
      <c r="L2820">
        <f>表格2[[#This Row],[orient]]*(64/表格2[[#This Row],[pix_per_cell]])*(64/表格2[[#This Row],[pix_per_cell]])*IF(表格2[[#This Row],[hog_channel]]=" ALL", 3, 1)</f>
        <v>320</v>
      </c>
      <c r="M2820">
        <f>IF(表格2[[#This Row],[spatial_feat]] = " True",表格2[[#This Row],[spatial_size]]*表格2[[#This Row],[spatial_size]]*3, 0)</f>
        <v>0</v>
      </c>
      <c r="N2820">
        <f>IF(表格2[[#This Row],[hist_feat]] = " True", 表格2[[#This Row],[hist_bins]]*3, 0)</f>
        <v>0</v>
      </c>
      <c r="O2820">
        <f>表格2[[#This Row],[feature_len_hog]]+表格2[[#This Row],[feature_len_spatial]]+表格2[[#This Row],[feature_len_hist]]</f>
        <v>320</v>
      </c>
    </row>
    <row r="2821" spans="1:15" hidden="1" x14ac:dyDescent="0.25">
      <c r="A2821" t="s">
        <v>11</v>
      </c>
      <c r="B2821">
        <v>5</v>
      </c>
      <c r="C2821">
        <v>8</v>
      </c>
      <c r="D2821">
        <v>2</v>
      </c>
      <c r="E2821">
        <v>2</v>
      </c>
      <c r="F2821">
        <v>32</v>
      </c>
      <c r="G2821">
        <v>32</v>
      </c>
      <c r="H2821" t="s">
        <v>14</v>
      </c>
      <c r="I2821" t="s">
        <v>14</v>
      </c>
      <c r="J2821" t="s">
        <v>13</v>
      </c>
      <c r="K2821">
        <v>0.9425</v>
      </c>
      <c r="L2821">
        <f>表格2[[#This Row],[orient]]*(64/表格2[[#This Row],[pix_per_cell]])*(64/表格2[[#This Row],[pix_per_cell]])*IF(表格2[[#This Row],[hog_channel]]=" ALL", 3, 1)</f>
        <v>320</v>
      </c>
      <c r="M2821">
        <f>IF(表格2[[#This Row],[spatial_feat]] = " True",表格2[[#This Row],[spatial_size]]*表格2[[#This Row],[spatial_size]]*3, 0)</f>
        <v>0</v>
      </c>
      <c r="N2821">
        <f>IF(表格2[[#This Row],[hist_feat]] = " True", 表格2[[#This Row],[hist_bins]]*3, 0)</f>
        <v>0</v>
      </c>
      <c r="O2821">
        <f>表格2[[#This Row],[feature_len_hog]]+表格2[[#This Row],[feature_len_spatial]]+表格2[[#This Row],[feature_len_hist]]</f>
        <v>320</v>
      </c>
    </row>
    <row r="2822" spans="1:15" hidden="1" x14ac:dyDescent="0.25">
      <c r="A2822" t="s">
        <v>10</v>
      </c>
      <c r="B2822">
        <v>5</v>
      </c>
      <c r="C2822">
        <v>16</v>
      </c>
      <c r="D2822">
        <v>4</v>
      </c>
      <c r="E2822">
        <v>1</v>
      </c>
      <c r="F2822">
        <v>16</v>
      </c>
      <c r="G2822">
        <v>32</v>
      </c>
      <c r="H2822" t="s">
        <v>14</v>
      </c>
      <c r="I2822" t="s">
        <v>14</v>
      </c>
      <c r="J2822" t="s">
        <v>13</v>
      </c>
      <c r="K2822">
        <v>0.9425</v>
      </c>
      <c r="L2822">
        <f>表格2[[#This Row],[orient]]*(64/表格2[[#This Row],[pix_per_cell]])*(64/表格2[[#This Row],[pix_per_cell]])*IF(表格2[[#This Row],[hog_channel]]=" ALL", 3, 1)</f>
        <v>80</v>
      </c>
      <c r="M2822">
        <f>IF(表格2[[#This Row],[spatial_feat]] = " True",表格2[[#This Row],[spatial_size]]*表格2[[#This Row],[spatial_size]]*3, 0)</f>
        <v>0</v>
      </c>
      <c r="N2822">
        <f>IF(表格2[[#This Row],[hist_feat]] = " True", 表格2[[#This Row],[hist_bins]]*3, 0)</f>
        <v>0</v>
      </c>
      <c r="O2822">
        <f>表格2[[#This Row],[feature_len_hog]]+表格2[[#This Row],[feature_len_spatial]]+表格2[[#This Row],[feature_len_hist]]</f>
        <v>80</v>
      </c>
    </row>
    <row r="2823" spans="1:15" hidden="1" x14ac:dyDescent="0.25">
      <c r="A2823" t="s">
        <v>9</v>
      </c>
      <c r="B2823">
        <v>9</v>
      </c>
      <c r="C2823">
        <v>16</v>
      </c>
      <c r="D2823">
        <v>3</v>
      </c>
      <c r="E2823">
        <v>2</v>
      </c>
      <c r="F2823">
        <v>32</v>
      </c>
      <c r="G2823">
        <v>16</v>
      </c>
      <c r="H2823" t="s">
        <v>14</v>
      </c>
      <c r="I2823" t="s">
        <v>14</v>
      </c>
      <c r="J2823" t="s">
        <v>13</v>
      </c>
      <c r="K2823">
        <v>0.94</v>
      </c>
      <c r="L2823">
        <f>表格2[[#This Row],[orient]]*(64/表格2[[#This Row],[pix_per_cell]])*(64/表格2[[#This Row],[pix_per_cell]])*IF(表格2[[#This Row],[hog_channel]]=" ALL", 3, 1)</f>
        <v>144</v>
      </c>
      <c r="M2823">
        <f>IF(表格2[[#This Row],[spatial_feat]] = " True",表格2[[#This Row],[spatial_size]]*表格2[[#This Row],[spatial_size]]*3, 0)</f>
        <v>0</v>
      </c>
      <c r="N2823">
        <f>IF(表格2[[#This Row],[hist_feat]] = " True", 表格2[[#This Row],[hist_bins]]*3, 0)</f>
        <v>0</v>
      </c>
      <c r="O2823">
        <f>表格2[[#This Row],[feature_len_hog]]+表格2[[#This Row],[feature_len_spatial]]+表格2[[#This Row],[feature_len_hist]]</f>
        <v>144</v>
      </c>
    </row>
    <row r="2824" spans="1:15" hidden="1" x14ac:dyDescent="0.25">
      <c r="A2824" t="s">
        <v>9</v>
      </c>
      <c r="B2824">
        <v>9</v>
      </c>
      <c r="C2824">
        <v>16</v>
      </c>
      <c r="D2824">
        <v>4</v>
      </c>
      <c r="E2824">
        <v>0</v>
      </c>
      <c r="F2824">
        <v>16</v>
      </c>
      <c r="G2824">
        <v>32</v>
      </c>
      <c r="H2824" t="s">
        <v>14</v>
      </c>
      <c r="I2824" t="s">
        <v>14</v>
      </c>
      <c r="J2824" t="s">
        <v>13</v>
      </c>
      <c r="K2824">
        <v>0.94</v>
      </c>
      <c r="L2824">
        <f>表格2[[#This Row],[orient]]*(64/表格2[[#This Row],[pix_per_cell]])*(64/表格2[[#This Row],[pix_per_cell]])*IF(表格2[[#This Row],[hog_channel]]=" ALL", 3, 1)</f>
        <v>144</v>
      </c>
      <c r="M2824">
        <f>IF(表格2[[#This Row],[spatial_feat]] = " True",表格2[[#This Row],[spatial_size]]*表格2[[#This Row],[spatial_size]]*3, 0)</f>
        <v>0</v>
      </c>
      <c r="N2824">
        <f>IF(表格2[[#This Row],[hist_feat]] = " True", 表格2[[#This Row],[hist_bins]]*3, 0)</f>
        <v>0</v>
      </c>
      <c r="O2824">
        <f>表格2[[#This Row],[feature_len_hog]]+表格2[[#This Row],[feature_len_spatial]]+表格2[[#This Row],[feature_len_hist]]</f>
        <v>144</v>
      </c>
    </row>
    <row r="2825" spans="1:15" hidden="1" x14ac:dyDescent="0.25">
      <c r="A2825" t="s">
        <v>12</v>
      </c>
      <c r="B2825">
        <v>9</v>
      </c>
      <c r="C2825">
        <v>8</v>
      </c>
      <c r="D2825">
        <v>3</v>
      </c>
      <c r="E2825">
        <v>1</v>
      </c>
      <c r="F2825">
        <v>16</v>
      </c>
      <c r="G2825">
        <v>16</v>
      </c>
      <c r="H2825" t="s">
        <v>14</v>
      </c>
      <c r="I2825" t="s">
        <v>14</v>
      </c>
      <c r="J2825" t="s">
        <v>13</v>
      </c>
      <c r="K2825">
        <v>0.94</v>
      </c>
      <c r="L2825">
        <f>表格2[[#This Row],[orient]]*(64/表格2[[#This Row],[pix_per_cell]])*(64/表格2[[#This Row],[pix_per_cell]])*IF(表格2[[#This Row],[hog_channel]]=" ALL", 3, 1)</f>
        <v>576</v>
      </c>
      <c r="M2825">
        <f>IF(表格2[[#This Row],[spatial_feat]] = " True",表格2[[#This Row],[spatial_size]]*表格2[[#This Row],[spatial_size]]*3, 0)</f>
        <v>0</v>
      </c>
      <c r="N2825">
        <f>IF(表格2[[#This Row],[hist_feat]] = " True", 表格2[[#This Row],[hist_bins]]*3, 0)</f>
        <v>0</v>
      </c>
      <c r="O2825">
        <f>表格2[[#This Row],[feature_len_hog]]+表格2[[#This Row],[feature_len_spatial]]+表格2[[#This Row],[feature_len_hist]]</f>
        <v>576</v>
      </c>
    </row>
    <row r="2826" spans="1:15" hidden="1" x14ac:dyDescent="0.25">
      <c r="A2826" t="s">
        <v>12</v>
      </c>
      <c r="B2826">
        <v>9</v>
      </c>
      <c r="C2826">
        <v>8</v>
      </c>
      <c r="D2826">
        <v>3</v>
      </c>
      <c r="E2826">
        <v>1</v>
      </c>
      <c r="F2826">
        <v>32</v>
      </c>
      <c r="G2826">
        <v>16</v>
      </c>
      <c r="H2826" t="s">
        <v>14</v>
      </c>
      <c r="I2826" t="s">
        <v>14</v>
      </c>
      <c r="J2826" t="s">
        <v>13</v>
      </c>
      <c r="K2826">
        <v>0.94</v>
      </c>
      <c r="L2826">
        <f>表格2[[#This Row],[orient]]*(64/表格2[[#This Row],[pix_per_cell]])*(64/表格2[[#This Row],[pix_per_cell]])*IF(表格2[[#This Row],[hog_channel]]=" ALL", 3, 1)</f>
        <v>576</v>
      </c>
      <c r="M2826">
        <f>IF(表格2[[#This Row],[spatial_feat]] = " True",表格2[[#This Row],[spatial_size]]*表格2[[#This Row],[spatial_size]]*3, 0)</f>
        <v>0</v>
      </c>
      <c r="N2826">
        <f>IF(表格2[[#This Row],[hist_feat]] = " True", 表格2[[#This Row],[hist_bins]]*3, 0)</f>
        <v>0</v>
      </c>
      <c r="O2826">
        <f>表格2[[#This Row],[feature_len_hog]]+表格2[[#This Row],[feature_len_spatial]]+表格2[[#This Row],[feature_len_hist]]</f>
        <v>576</v>
      </c>
    </row>
    <row r="2827" spans="1:15" hidden="1" x14ac:dyDescent="0.25">
      <c r="A2827" t="s">
        <v>12</v>
      </c>
      <c r="B2827">
        <v>5</v>
      </c>
      <c r="C2827">
        <v>8</v>
      </c>
      <c r="D2827">
        <v>2</v>
      </c>
      <c r="E2827">
        <v>1</v>
      </c>
      <c r="F2827">
        <v>16</v>
      </c>
      <c r="G2827">
        <v>32</v>
      </c>
      <c r="H2827" t="s">
        <v>14</v>
      </c>
      <c r="I2827" t="s">
        <v>14</v>
      </c>
      <c r="J2827" t="s">
        <v>13</v>
      </c>
      <c r="K2827">
        <v>0.94</v>
      </c>
      <c r="L2827">
        <f>表格2[[#This Row],[orient]]*(64/表格2[[#This Row],[pix_per_cell]])*(64/表格2[[#This Row],[pix_per_cell]])*IF(表格2[[#This Row],[hog_channel]]=" ALL", 3, 1)</f>
        <v>320</v>
      </c>
      <c r="M2827">
        <f>IF(表格2[[#This Row],[spatial_feat]] = " True",表格2[[#This Row],[spatial_size]]*表格2[[#This Row],[spatial_size]]*3, 0)</f>
        <v>0</v>
      </c>
      <c r="N2827">
        <f>IF(表格2[[#This Row],[hist_feat]] = " True", 表格2[[#This Row],[hist_bins]]*3, 0)</f>
        <v>0</v>
      </c>
      <c r="O2827">
        <f>表格2[[#This Row],[feature_len_hog]]+表格2[[#This Row],[feature_len_spatial]]+表格2[[#This Row],[feature_len_hist]]</f>
        <v>320</v>
      </c>
    </row>
    <row r="2828" spans="1:15" hidden="1" x14ac:dyDescent="0.25">
      <c r="A2828" t="s">
        <v>12</v>
      </c>
      <c r="B2828">
        <v>5</v>
      </c>
      <c r="C2828">
        <v>8</v>
      </c>
      <c r="D2828">
        <v>2</v>
      </c>
      <c r="E2828">
        <v>1</v>
      </c>
      <c r="F2828">
        <v>32</v>
      </c>
      <c r="G2828">
        <v>32</v>
      </c>
      <c r="H2828" t="s">
        <v>14</v>
      </c>
      <c r="I2828" t="s">
        <v>14</v>
      </c>
      <c r="J2828" t="s">
        <v>13</v>
      </c>
      <c r="K2828">
        <v>0.94</v>
      </c>
      <c r="L2828">
        <f>表格2[[#This Row],[orient]]*(64/表格2[[#This Row],[pix_per_cell]])*(64/表格2[[#This Row],[pix_per_cell]])*IF(表格2[[#This Row],[hog_channel]]=" ALL", 3, 1)</f>
        <v>320</v>
      </c>
      <c r="M2828">
        <f>IF(表格2[[#This Row],[spatial_feat]] = " True",表格2[[#This Row],[spatial_size]]*表格2[[#This Row],[spatial_size]]*3, 0)</f>
        <v>0</v>
      </c>
      <c r="N2828">
        <f>IF(表格2[[#This Row],[hist_feat]] = " True", 表格2[[#This Row],[hist_bins]]*3, 0)</f>
        <v>0</v>
      </c>
      <c r="O2828">
        <f>表格2[[#This Row],[feature_len_hog]]+表格2[[#This Row],[feature_len_spatial]]+表格2[[#This Row],[feature_len_hist]]</f>
        <v>320</v>
      </c>
    </row>
    <row r="2829" spans="1:15" hidden="1" x14ac:dyDescent="0.25">
      <c r="A2829" t="s">
        <v>11</v>
      </c>
      <c r="B2829">
        <v>9</v>
      </c>
      <c r="C2829">
        <v>8</v>
      </c>
      <c r="D2829">
        <v>2</v>
      </c>
      <c r="E2829">
        <v>1</v>
      </c>
      <c r="F2829">
        <v>32</v>
      </c>
      <c r="G2829">
        <v>16</v>
      </c>
      <c r="H2829" t="s">
        <v>14</v>
      </c>
      <c r="I2829" t="s">
        <v>14</v>
      </c>
      <c r="J2829" t="s">
        <v>13</v>
      </c>
      <c r="K2829">
        <v>0.94</v>
      </c>
      <c r="L2829">
        <f>表格2[[#This Row],[orient]]*(64/表格2[[#This Row],[pix_per_cell]])*(64/表格2[[#This Row],[pix_per_cell]])*IF(表格2[[#This Row],[hog_channel]]=" ALL", 3, 1)</f>
        <v>576</v>
      </c>
      <c r="M2829">
        <f>IF(表格2[[#This Row],[spatial_feat]] = " True",表格2[[#This Row],[spatial_size]]*表格2[[#This Row],[spatial_size]]*3, 0)</f>
        <v>0</v>
      </c>
      <c r="N2829">
        <f>IF(表格2[[#This Row],[hist_feat]] = " True", 表格2[[#This Row],[hist_bins]]*3, 0)</f>
        <v>0</v>
      </c>
      <c r="O2829">
        <f>表格2[[#This Row],[feature_len_hog]]+表格2[[#This Row],[feature_len_spatial]]+表格2[[#This Row],[feature_len_hist]]</f>
        <v>576</v>
      </c>
    </row>
    <row r="2830" spans="1:15" hidden="1" x14ac:dyDescent="0.25">
      <c r="A2830" t="s">
        <v>11</v>
      </c>
      <c r="B2830">
        <v>9</v>
      </c>
      <c r="C2830">
        <v>8</v>
      </c>
      <c r="D2830">
        <v>2</v>
      </c>
      <c r="E2830">
        <v>2</v>
      </c>
      <c r="F2830">
        <v>32</v>
      </c>
      <c r="G2830">
        <v>32</v>
      </c>
      <c r="H2830" t="s">
        <v>14</v>
      </c>
      <c r="I2830" t="s">
        <v>14</v>
      </c>
      <c r="J2830" t="s">
        <v>13</v>
      </c>
      <c r="K2830">
        <v>0.94</v>
      </c>
      <c r="L2830">
        <f>表格2[[#This Row],[orient]]*(64/表格2[[#This Row],[pix_per_cell]])*(64/表格2[[#This Row],[pix_per_cell]])*IF(表格2[[#This Row],[hog_channel]]=" ALL", 3, 1)</f>
        <v>576</v>
      </c>
      <c r="M2830">
        <f>IF(表格2[[#This Row],[spatial_feat]] = " True",表格2[[#This Row],[spatial_size]]*表格2[[#This Row],[spatial_size]]*3, 0)</f>
        <v>0</v>
      </c>
      <c r="N2830">
        <f>IF(表格2[[#This Row],[hist_feat]] = " True", 表格2[[#This Row],[hist_bins]]*3, 0)</f>
        <v>0</v>
      </c>
      <c r="O2830">
        <f>表格2[[#This Row],[feature_len_hog]]+表格2[[#This Row],[feature_len_spatial]]+表格2[[#This Row],[feature_len_hist]]</f>
        <v>576</v>
      </c>
    </row>
    <row r="2831" spans="1:15" hidden="1" x14ac:dyDescent="0.25">
      <c r="A2831" t="s">
        <v>11</v>
      </c>
      <c r="B2831">
        <v>9</v>
      </c>
      <c r="C2831">
        <v>8</v>
      </c>
      <c r="D2831">
        <v>3</v>
      </c>
      <c r="E2831">
        <v>1</v>
      </c>
      <c r="F2831">
        <v>16</v>
      </c>
      <c r="G2831">
        <v>16</v>
      </c>
      <c r="H2831" t="s">
        <v>14</v>
      </c>
      <c r="I2831" t="s">
        <v>14</v>
      </c>
      <c r="J2831" t="s">
        <v>13</v>
      </c>
      <c r="K2831">
        <v>0.94</v>
      </c>
      <c r="L2831">
        <f>表格2[[#This Row],[orient]]*(64/表格2[[#This Row],[pix_per_cell]])*(64/表格2[[#This Row],[pix_per_cell]])*IF(表格2[[#This Row],[hog_channel]]=" ALL", 3, 1)</f>
        <v>576</v>
      </c>
      <c r="M2831">
        <f>IF(表格2[[#This Row],[spatial_feat]] = " True",表格2[[#This Row],[spatial_size]]*表格2[[#This Row],[spatial_size]]*3, 0)</f>
        <v>0</v>
      </c>
      <c r="N2831">
        <f>IF(表格2[[#This Row],[hist_feat]] = " True", 表格2[[#This Row],[hist_bins]]*3, 0)</f>
        <v>0</v>
      </c>
      <c r="O2831">
        <f>表格2[[#This Row],[feature_len_hog]]+表格2[[#This Row],[feature_len_spatial]]+表格2[[#This Row],[feature_len_hist]]</f>
        <v>576</v>
      </c>
    </row>
    <row r="2832" spans="1:15" hidden="1" x14ac:dyDescent="0.25">
      <c r="A2832" t="s">
        <v>11</v>
      </c>
      <c r="B2832">
        <v>9</v>
      </c>
      <c r="C2832">
        <v>8</v>
      </c>
      <c r="D2832">
        <v>4</v>
      </c>
      <c r="E2832">
        <v>1</v>
      </c>
      <c r="F2832">
        <v>32</v>
      </c>
      <c r="G2832">
        <v>16</v>
      </c>
      <c r="H2832" t="s">
        <v>14</v>
      </c>
      <c r="I2832" t="s">
        <v>14</v>
      </c>
      <c r="J2832" t="s">
        <v>13</v>
      </c>
      <c r="K2832">
        <v>0.94</v>
      </c>
      <c r="L2832">
        <f>表格2[[#This Row],[orient]]*(64/表格2[[#This Row],[pix_per_cell]])*(64/表格2[[#This Row],[pix_per_cell]])*IF(表格2[[#This Row],[hog_channel]]=" ALL", 3, 1)</f>
        <v>576</v>
      </c>
      <c r="M2832">
        <f>IF(表格2[[#This Row],[spatial_feat]] = " True",表格2[[#This Row],[spatial_size]]*表格2[[#This Row],[spatial_size]]*3, 0)</f>
        <v>0</v>
      </c>
      <c r="N2832">
        <f>IF(表格2[[#This Row],[hist_feat]] = " True", 表格2[[#This Row],[hist_bins]]*3, 0)</f>
        <v>0</v>
      </c>
      <c r="O2832">
        <f>表格2[[#This Row],[feature_len_hog]]+表格2[[#This Row],[feature_len_spatial]]+表格2[[#This Row],[feature_len_hist]]</f>
        <v>576</v>
      </c>
    </row>
    <row r="2833" spans="1:15" hidden="1" x14ac:dyDescent="0.25">
      <c r="A2833" t="s">
        <v>10</v>
      </c>
      <c r="B2833">
        <v>5</v>
      </c>
      <c r="C2833">
        <v>8</v>
      </c>
      <c r="D2833">
        <v>3</v>
      </c>
      <c r="E2833">
        <v>1</v>
      </c>
      <c r="F2833">
        <v>16</v>
      </c>
      <c r="G2833">
        <v>16</v>
      </c>
      <c r="H2833" t="s">
        <v>14</v>
      </c>
      <c r="I2833" t="s">
        <v>14</v>
      </c>
      <c r="J2833" t="s">
        <v>13</v>
      </c>
      <c r="K2833">
        <v>0.94</v>
      </c>
      <c r="L2833">
        <f>表格2[[#This Row],[orient]]*(64/表格2[[#This Row],[pix_per_cell]])*(64/表格2[[#This Row],[pix_per_cell]])*IF(表格2[[#This Row],[hog_channel]]=" ALL", 3, 1)</f>
        <v>320</v>
      </c>
      <c r="M2833">
        <f>IF(表格2[[#This Row],[spatial_feat]] = " True",表格2[[#This Row],[spatial_size]]*表格2[[#This Row],[spatial_size]]*3, 0)</f>
        <v>0</v>
      </c>
      <c r="N2833">
        <f>IF(表格2[[#This Row],[hist_feat]] = " True", 表格2[[#This Row],[hist_bins]]*3, 0)</f>
        <v>0</v>
      </c>
      <c r="O2833">
        <f>表格2[[#This Row],[feature_len_hog]]+表格2[[#This Row],[feature_len_spatial]]+表格2[[#This Row],[feature_len_hist]]</f>
        <v>320</v>
      </c>
    </row>
    <row r="2834" spans="1:15" hidden="1" x14ac:dyDescent="0.25">
      <c r="A2834" t="s">
        <v>10</v>
      </c>
      <c r="B2834">
        <v>5</v>
      </c>
      <c r="C2834">
        <v>16</v>
      </c>
      <c r="D2834">
        <v>3</v>
      </c>
      <c r="E2834">
        <v>1</v>
      </c>
      <c r="F2834">
        <v>16</v>
      </c>
      <c r="G2834">
        <v>16</v>
      </c>
      <c r="H2834" t="s">
        <v>14</v>
      </c>
      <c r="I2834" t="s">
        <v>14</v>
      </c>
      <c r="J2834" t="s">
        <v>13</v>
      </c>
      <c r="K2834">
        <v>0.94</v>
      </c>
      <c r="L2834">
        <f>表格2[[#This Row],[orient]]*(64/表格2[[#This Row],[pix_per_cell]])*(64/表格2[[#This Row],[pix_per_cell]])*IF(表格2[[#This Row],[hog_channel]]=" ALL", 3, 1)</f>
        <v>80</v>
      </c>
      <c r="M2834">
        <f>IF(表格2[[#This Row],[spatial_feat]] = " True",表格2[[#This Row],[spatial_size]]*表格2[[#This Row],[spatial_size]]*3, 0)</f>
        <v>0</v>
      </c>
      <c r="N2834">
        <f>IF(表格2[[#This Row],[hist_feat]] = " True", 表格2[[#This Row],[hist_bins]]*3, 0)</f>
        <v>0</v>
      </c>
      <c r="O2834">
        <f>表格2[[#This Row],[feature_len_hog]]+表格2[[#This Row],[feature_len_spatial]]+表格2[[#This Row],[feature_len_hist]]</f>
        <v>80</v>
      </c>
    </row>
    <row r="2835" spans="1:15" hidden="1" x14ac:dyDescent="0.25">
      <c r="A2835" t="s">
        <v>10</v>
      </c>
      <c r="B2835">
        <v>5</v>
      </c>
      <c r="C2835">
        <v>16</v>
      </c>
      <c r="D2835">
        <v>3</v>
      </c>
      <c r="E2835">
        <v>2</v>
      </c>
      <c r="F2835">
        <v>16</v>
      </c>
      <c r="G2835">
        <v>16</v>
      </c>
      <c r="H2835" t="s">
        <v>14</v>
      </c>
      <c r="I2835" t="s">
        <v>14</v>
      </c>
      <c r="J2835" t="s">
        <v>13</v>
      </c>
      <c r="K2835">
        <v>0.94</v>
      </c>
      <c r="L2835">
        <f>表格2[[#This Row],[orient]]*(64/表格2[[#This Row],[pix_per_cell]])*(64/表格2[[#This Row],[pix_per_cell]])*IF(表格2[[#This Row],[hog_channel]]=" ALL", 3, 1)</f>
        <v>80</v>
      </c>
      <c r="M2835">
        <f>IF(表格2[[#This Row],[spatial_feat]] = " True",表格2[[#This Row],[spatial_size]]*表格2[[#This Row],[spatial_size]]*3, 0)</f>
        <v>0</v>
      </c>
      <c r="N2835">
        <f>IF(表格2[[#This Row],[hist_feat]] = " True", 表格2[[#This Row],[hist_bins]]*3, 0)</f>
        <v>0</v>
      </c>
      <c r="O2835">
        <f>表格2[[#This Row],[feature_len_hog]]+表格2[[#This Row],[feature_len_spatial]]+表格2[[#This Row],[feature_len_hist]]</f>
        <v>80</v>
      </c>
    </row>
    <row r="2836" spans="1:15" hidden="1" x14ac:dyDescent="0.25">
      <c r="A2836" t="s">
        <v>12</v>
      </c>
      <c r="B2836">
        <v>9</v>
      </c>
      <c r="C2836">
        <v>8</v>
      </c>
      <c r="D2836">
        <v>2</v>
      </c>
      <c r="E2836">
        <v>1</v>
      </c>
      <c r="F2836">
        <v>16</v>
      </c>
      <c r="G2836">
        <v>16</v>
      </c>
      <c r="H2836" t="s">
        <v>14</v>
      </c>
      <c r="I2836" t="s">
        <v>14</v>
      </c>
      <c r="J2836" t="s">
        <v>13</v>
      </c>
      <c r="K2836">
        <v>0.9375</v>
      </c>
      <c r="L2836">
        <f>表格2[[#This Row],[orient]]*(64/表格2[[#This Row],[pix_per_cell]])*(64/表格2[[#This Row],[pix_per_cell]])*IF(表格2[[#This Row],[hog_channel]]=" ALL", 3, 1)</f>
        <v>576</v>
      </c>
      <c r="M2836">
        <f>IF(表格2[[#This Row],[spatial_feat]] = " True",表格2[[#This Row],[spatial_size]]*表格2[[#This Row],[spatial_size]]*3, 0)</f>
        <v>0</v>
      </c>
      <c r="N2836">
        <f>IF(表格2[[#This Row],[hist_feat]] = " True", 表格2[[#This Row],[hist_bins]]*3, 0)</f>
        <v>0</v>
      </c>
      <c r="O2836">
        <f>表格2[[#This Row],[feature_len_hog]]+表格2[[#This Row],[feature_len_spatial]]+表格2[[#This Row],[feature_len_hist]]</f>
        <v>576</v>
      </c>
    </row>
    <row r="2837" spans="1:15" hidden="1" x14ac:dyDescent="0.25">
      <c r="A2837" t="s">
        <v>12</v>
      </c>
      <c r="B2837">
        <v>9</v>
      </c>
      <c r="C2837">
        <v>8</v>
      </c>
      <c r="D2837">
        <v>3</v>
      </c>
      <c r="E2837">
        <v>1</v>
      </c>
      <c r="F2837">
        <v>16</v>
      </c>
      <c r="G2837">
        <v>32</v>
      </c>
      <c r="H2837" t="s">
        <v>14</v>
      </c>
      <c r="I2837" t="s">
        <v>14</v>
      </c>
      <c r="J2837" t="s">
        <v>13</v>
      </c>
      <c r="K2837">
        <v>0.9375</v>
      </c>
      <c r="L2837">
        <f>表格2[[#This Row],[orient]]*(64/表格2[[#This Row],[pix_per_cell]])*(64/表格2[[#This Row],[pix_per_cell]])*IF(表格2[[#This Row],[hog_channel]]=" ALL", 3, 1)</f>
        <v>576</v>
      </c>
      <c r="M2837">
        <f>IF(表格2[[#This Row],[spatial_feat]] = " True",表格2[[#This Row],[spatial_size]]*表格2[[#This Row],[spatial_size]]*3, 0)</f>
        <v>0</v>
      </c>
      <c r="N2837">
        <f>IF(表格2[[#This Row],[hist_feat]] = " True", 表格2[[#This Row],[hist_bins]]*3, 0)</f>
        <v>0</v>
      </c>
      <c r="O2837">
        <f>表格2[[#This Row],[feature_len_hog]]+表格2[[#This Row],[feature_len_spatial]]+表格2[[#This Row],[feature_len_hist]]</f>
        <v>576</v>
      </c>
    </row>
    <row r="2838" spans="1:15" hidden="1" x14ac:dyDescent="0.25">
      <c r="A2838" t="s">
        <v>12</v>
      </c>
      <c r="B2838">
        <v>9</v>
      </c>
      <c r="C2838">
        <v>16</v>
      </c>
      <c r="D2838">
        <v>4</v>
      </c>
      <c r="E2838">
        <v>1</v>
      </c>
      <c r="F2838">
        <v>32</v>
      </c>
      <c r="G2838">
        <v>32</v>
      </c>
      <c r="H2838" t="s">
        <v>14</v>
      </c>
      <c r="I2838" t="s">
        <v>14</v>
      </c>
      <c r="J2838" t="s">
        <v>13</v>
      </c>
      <c r="K2838">
        <v>0.9375</v>
      </c>
      <c r="L2838">
        <f>表格2[[#This Row],[orient]]*(64/表格2[[#This Row],[pix_per_cell]])*(64/表格2[[#This Row],[pix_per_cell]])*IF(表格2[[#This Row],[hog_channel]]=" ALL", 3, 1)</f>
        <v>144</v>
      </c>
      <c r="M2838">
        <f>IF(表格2[[#This Row],[spatial_feat]] = " True",表格2[[#This Row],[spatial_size]]*表格2[[#This Row],[spatial_size]]*3, 0)</f>
        <v>0</v>
      </c>
      <c r="N2838">
        <f>IF(表格2[[#This Row],[hist_feat]] = " True", 表格2[[#This Row],[hist_bins]]*3, 0)</f>
        <v>0</v>
      </c>
      <c r="O2838">
        <f>表格2[[#This Row],[feature_len_hog]]+表格2[[#This Row],[feature_len_spatial]]+表格2[[#This Row],[feature_len_hist]]</f>
        <v>144</v>
      </c>
    </row>
    <row r="2839" spans="1:15" hidden="1" x14ac:dyDescent="0.25">
      <c r="A2839" t="s">
        <v>12</v>
      </c>
      <c r="B2839">
        <v>5</v>
      </c>
      <c r="C2839">
        <v>8</v>
      </c>
      <c r="D2839">
        <v>2</v>
      </c>
      <c r="E2839">
        <v>1</v>
      </c>
      <c r="F2839">
        <v>32</v>
      </c>
      <c r="G2839">
        <v>16</v>
      </c>
      <c r="H2839" t="s">
        <v>14</v>
      </c>
      <c r="I2839" t="s">
        <v>14</v>
      </c>
      <c r="J2839" t="s">
        <v>13</v>
      </c>
      <c r="K2839">
        <v>0.9375</v>
      </c>
      <c r="L2839">
        <f>表格2[[#This Row],[orient]]*(64/表格2[[#This Row],[pix_per_cell]])*(64/表格2[[#This Row],[pix_per_cell]])*IF(表格2[[#This Row],[hog_channel]]=" ALL", 3, 1)</f>
        <v>320</v>
      </c>
      <c r="M2839">
        <f>IF(表格2[[#This Row],[spatial_feat]] = " True",表格2[[#This Row],[spatial_size]]*表格2[[#This Row],[spatial_size]]*3, 0)</f>
        <v>0</v>
      </c>
      <c r="N2839">
        <f>IF(表格2[[#This Row],[hist_feat]] = " True", 表格2[[#This Row],[hist_bins]]*3, 0)</f>
        <v>0</v>
      </c>
      <c r="O2839">
        <f>表格2[[#This Row],[feature_len_hog]]+表格2[[#This Row],[feature_len_spatial]]+表格2[[#This Row],[feature_len_hist]]</f>
        <v>320</v>
      </c>
    </row>
    <row r="2840" spans="1:15" hidden="1" x14ac:dyDescent="0.25">
      <c r="A2840" t="s">
        <v>12</v>
      </c>
      <c r="B2840">
        <v>5</v>
      </c>
      <c r="C2840">
        <v>16</v>
      </c>
      <c r="D2840">
        <v>4</v>
      </c>
      <c r="E2840">
        <v>1</v>
      </c>
      <c r="F2840">
        <v>16</v>
      </c>
      <c r="G2840">
        <v>32</v>
      </c>
      <c r="H2840" t="s">
        <v>14</v>
      </c>
      <c r="I2840" t="s">
        <v>14</v>
      </c>
      <c r="J2840" t="s">
        <v>13</v>
      </c>
      <c r="K2840">
        <v>0.9375</v>
      </c>
      <c r="L2840">
        <f>表格2[[#This Row],[orient]]*(64/表格2[[#This Row],[pix_per_cell]])*(64/表格2[[#This Row],[pix_per_cell]])*IF(表格2[[#This Row],[hog_channel]]=" ALL", 3, 1)</f>
        <v>80</v>
      </c>
      <c r="M2840">
        <f>IF(表格2[[#This Row],[spatial_feat]] = " True",表格2[[#This Row],[spatial_size]]*表格2[[#This Row],[spatial_size]]*3, 0)</f>
        <v>0</v>
      </c>
      <c r="N2840">
        <f>IF(表格2[[#This Row],[hist_feat]] = " True", 表格2[[#This Row],[hist_bins]]*3, 0)</f>
        <v>0</v>
      </c>
      <c r="O2840">
        <f>表格2[[#This Row],[feature_len_hog]]+表格2[[#This Row],[feature_len_spatial]]+表格2[[#This Row],[feature_len_hist]]</f>
        <v>80</v>
      </c>
    </row>
    <row r="2841" spans="1:15" hidden="1" x14ac:dyDescent="0.25">
      <c r="A2841" t="s">
        <v>11</v>
      </c>
      <c r="B2841">
        <v>9</v>
      </c>
      <c r="C2841">
        <v>8</v>
      </c>
      <c r="D2841">
        <v>2</v>
      </c>
      <c r="E2841">
        <v>1</v>
      </c>
      <c r="F2841">
        <v>16</v>
      </c>
      <c r="G2841">
        <v>16</v>
      </c>
      <c r="H2841" t="s">
        <v>14</v>
      </c>
      <c r="I2841" t="s">
        <v>14</v>
      </c>
      <c r="J2841" t="s">
        <v>13</v>
      </c>
      <c r="K2841">
        <v>0.9375</v>
      </c>
      <c r="L2841">
        <f>表格2[[#This Row],[orient]]*(64/表格2[[#This Row],[pix_per_cell]])*(64/表格2[[#This Row],[pix_per_cell]])*IF(表格2[[#This Row],[hog_channel]]=" ALL", 3, 1)</f>
        <v>576</v>
      </c>
      <c r="M2841">
        <f>IF(表格2[[#This Row],[spatial_feat]] = " True",表格2[[#This Row],[spatial_size]]*表格2[[#This Row],[spatial_size]]*3, 0)</f>
        <v>0</v>
      </c>
      <c r="N2841">
        <f>IF(表格2[[#This Row],[hist_feat]] = " True", 表格2[[#This Row],[hist_bins]]*3, 0)</f>
        <v>0</v>
      </c>
      <c r="O2841">
        <f>表格2[[#This Row],[feature_len_hog]]+表格2[[#This Row],[feature_len_spatial]]+表格2[[#This Row],[feature_len_hist]]</f>
        <v>576</v>
      </c>
    </row>
    <row r="2842" spans="1:15" hidden="1" x14ac:dyDescent="0.25">
      <c r="A2842" t="s">
        <v>11</v>
      </c>
      <c r="B2842">
        <v>9</v>
      </c>
      <c r="C2842">
        <v>16</v>
      </c>
      <c r="D2842">
        <v>2</v>
      </c>
      <c r="E2842">
        <v>1</v>
      </c>
      <c r="F2842">
        <v>16</v>
      </c>
      <c r="G2842">
        <v>32</v>
      </c>
      <c r="H2842" t="s">
        <v>14</v>
      </c>
      <c r="I2842" t="s">
        <v>14</v>
      </c>
      <c r="J2842" t="s">
        <v>13</v>
      </c>
      <c r="K2842">
        <v>0.9375</v>
      </c>
      <c r="L2842">
        <f>表格2[[#This Row],[orient]]*(64/表格2[[#This Row],[pix_per_cell]])*(64/表格2[[#This Row],[pix_per_cell]])*IF(表格2[[#This Row],[hog_channel]]=" ALL", 3, 1)</f>
        <v>144</v>
      </c>
      <c r="M2842">
        <f>IF(表格2[[#This Row],[spatial_feat]] = " True",表格2[[#This Row],[spatial_size]]*表格2[[#This Row],[spatial_size]]*3, 0)</f>
        <v>0</v>
      </c>
      <c r="N2842">
        <f>IF(表格2[[#This Row],[hist_feat]] = " True", 表格2[[#This Row],[hist_bins]]*3, 0)</f>
        <v>0</v>
      </c>
      <c r="O2842">
        <f>表格2[[#This Row],[feature_len_hog]]+表格2[[#This Row],[feature_len_spatial]]+表格2[[#This Row],[feature_len_hist]]</f>
        <v>144</v>
      </c>
    </row>
    <row r="2843" spans="1:15" hidden="1" x14ac:dyDescent="0.25">
      <c r="A2843" t="s">
        <v>11</v>
      </c>
      <c r="B2843">
        <v>9</v>
      </c>
      <c r="C2843">
        <v>16</v>
      </c>
      <c r="D2843">
        <v>4</v>
      </c>
      <c r="E2843">
        <v>2</v>
      </c>
      <c r="F2843">
        <v>32</v>
      </c>
      <c r="G2843">
        <v>16</v>
      </c>
      <c r="H2843" t="s">
        <v>14</v>
      </c>
      <c r="I2843" t="s">
        <v>14</v>
      </c>
      <c r="J2843" t="s">
        <v>13</v>
      </c>
      <c r="K2843">
        <v>0.9375</v>
      </c>
      <c r="L2843">
        <f>表格2[[#This Row],[orient]]*(64/表格2[[#This Row],[pix_per_cell]])*(64/表格2[[#This Row],[pix_per_cell]])*IF(表格2[[#This Row],[hog_channel]]=" ALL", 3, 1)</f>
        <v>144</v>
      </c>
      <c r="M2843">
        <f>IF(表格2[[#This Row],[spatial_feat]] = " True",表格2[[#This Row],[spatial_size]]*表格2[[#This Row],[spatial_size]]*3, 0)</f>
        <v>0</v>
      </c>
      <c r="N2843">
        <f>IF(表格2[[#This Row],[hist_feat]] = " True", 表格2[[#This Row],[hist_bins]]*3, 0)</f>
        <v>0</v>
      </c>
      <c r="O2843">
        <f>表格2[[#This Row],[feature_len_hog]]+表格2[[#This Row],[feature_len_spatial]]+表格2[[#This Row],[feature_len_hist]]</f>
        <v>144</v>
      </c>
    </row>
    <row r="2844" spans="1:15" hidden="1" x14ac:dyDescent="0.25">
      <c r="A2844" t="s">
        <v>11</v>
      </c>
      <c r="B2844">
        <v>5</v>
      </c>
      <c r="C2844">
        <v>16</v>
      </c>
      <c r="D2844">
        <v>2</v>
      </c>
      <c r="E2844">
        <v>1</v>
      </c>
      <c r="F2844">
        <v>16</v>
      </c>
      <c r="G2844">
        <v>32</v>
      </c>
      <c r="H2844" t="s">
        <v>14</v>
      </c>
      <c r="I2844" t="s">
        <v>14</v>
      </c>
      <c r="J2844" t="s">
        <v>13</v>
      </c>
      <c r="K2844">
        <v>0.9375</v>
      </c>
      <c r="L2844">
        <f>表格2[[#This Row],[orient]]*(64/表格2[[#This Row],[pix_per_cell]])*(64/表格2[[#This Row],[pix_per_cell]])*IF(表格2[[#This Row],[hog_channel]]=" ALL", 3, 1)</f>
        <v>80</v>
      </c>
      <c r="M2844">
        <f>IF(表格2[[#This Row],[spatial_feat]] = " True",表格2[[#This Row],[spatial_size]]*表格2[[#This Row],[spatial_size]]*3, 0)</f>
        <v>0</v>
      </c>
      <c r="N2844">
        <f>IF(表格2[[#This Row],[hist_feat]] = " True", 表格2[[#This Row],[hist_bins]]*3, 0)</f>
        <v>0</v>
      </c>
      <c r="O2844">
        <f>表格2[[#This Row],[feature_len_hog]]+表格2[[#This Row],[feature_len_spatial]]+表格2[[#This Row],[feature_len_hist]]</f>
        <v>80</v>
      </c>
    </row>
    <row r="2845" spans="1:15" hidden="1" x14ac:dyDescent="0.25">
      <c r="A2845" t="s">
        <v>11</v>
      </c>
      <c r="B2845">
        <v>5</v>
      </c>
      <c r="C2845">
        <v>16</v>
      </c>
      <c r="D2845">
        <v>2</v>
      </c>
      <c r="E2845">
        <v>2</v>
      </c>
      <c r="F2845">
        <v>16</v>
      </c>
      <c r="G2845">
        <v>16</v>
      </c>
      <c r="H2845" t="s">
        <v>14</v>
      </c>
      <c r="I2845" t="s">
        <v>14</v>
      </c>
      <c r="J2845" t="s">
        <v>13</v>
      </c>
      <c r="K2845">
        <v>0.9375</v>
      </c>
      <c r="L2845">
        <f>表格2[[#This Row],[orient]]*(64/表格2[[#This Row],[pix_per_cell]])*(64/表格2[[#This Row],[pix_per_cell]])*IF(表格2[[#This Row],[hog_channel]]=" ALL", 3, 1)</f>
        <v>80</v>
      </c>
      <c r="M2845">
        <f>IF(表格2[[#This Row],[spatial_feat]] = " True",表格2[[#This Row],[spatial_size]]*表格2[[#This Row],[spatial_size]]*3, 0)</f>
        <v>0</v>
      </c>
      <c r="N2845">
        <f>IF(表格2[[#This Row],[hist_feat]] = " True", 表格2[[#This Row],[hist_bins]]*3, 0)</f>
        <v>0</v>
      </c>
      <c r="O2845">
        <f>表格2[[#This Row],[feature_len_hog]]+表格2[[#This Row],[feature_len_spatial]]+表格2[[#This Row],[feature_len_hist]]</f>
        <v>80</v>
      </c>
    </row>
    <row r="2846" spans="1:15" hidden="1" x14ac:dyDescent="0.25">
      <c r="A2846" t="s">
        <v>10</v>
      </c>
      <c r="B2846">
        <v>9</v>
      </c>
      <c r="C2846">
        <v>16</v>
      </c>
      <c r="D2846">
        <v>2</v>
      </c>
      <c r="E2846">
        <v>1</v>
      </c>
      <c r="F2846">
        <v>32</v>
      </c>
      <c r="G2846">
        <v>16</v>
      </c>
      <c r="H2846" t="s">
        <v>14</v>
      </c>
      <c r="I2846" t="s">
        <v>14</v>
      </c>
      <c r="J2846" t="s">
        <v>13</v>
      </c>
      <c r="K2846">
        <v>0.9375</v>
      </c>
      <c r="L2846">
        <f>表格2[[#This Row],[orient]]*(64/表格2[[#This Row],[pix_per_cell]])*(64/表格2[[#This Row],[pix_per_cell]])*IF(表格2[[#This Row],[hog_channel]]=" ALL", 3, 1)</f>
        <v>144</v>
      </c>
      <c r="M2846">
        <f>IF(表格2[[#This Row],[spatial_feat]] = " True",表格2[[#This Row],[spatial_size]]*表格2[[#This Row],[spatial_size]]*3, 0)</f>
        <v>0</v>
      </c>
      <c r="N2846">
        <f>IF(表格2[[#This Row],[hist_feat]] = " True", 表格2[[#This Row],[hist_bins]]*3, 0)</f>
        <v>0</v>
      </c>
      <c r="O2846">
        <f>表格2[[#This Row],[feature_len_hog]]+表格2[[#This Row],[feature_len_spatial]]+表格2[[#This Row],[feature_len_hist]]</f>
        <v>144</v>
      </c>
    </row>
    <row r="2847" spans="1:15" hidden="1" x14ac:dyDescent="0.25">
      <c r="A2847" t="s">
        <v>10</v>
      </c>
      <c r="B2847">
        <v>9</v>
      </c>
      <c r="C2847">
        <v>16</v>
      </c>
      <c r="D2847">
        <v>4</v>
      </c>
      <c r="E2847">
        <v>2</v>
      </c>
      <c r="F2847">
        <v>16</v>
      </c>
      <c r="G2847">
        <v>32</v>
      </c>
      <c r="H2847" t="s">
        <v>14</v>
      </c>
      <c r="I2847" t="s">
        <v>14</v>
      </c>
      <c r="J2847" t="s">
        <v>13</v>
      </c>
      <c r="K2847">
        <v>0.9375</v>
      </c>
      <c r="L2847">
        <f>表格2[[#This Row],[orient]]*(64/表格2[[#This Row],[pix_per_cell]])*(64/表格2[[#This Row],[pix_per_cell]])*IF(表格2[[#This Row],[hog_channel]]=" ALL", 3, 1)</f>
        <v>144</v>
      </c>
      <c r="M2847">
        <f>IF(表格2[[#This Row],[spatial_feat]] = " True",表格2[[#This Row],[spatial_size]]*表格2[[#This Row],[spatial_size]]*3, 0)</f>
        <v>0</v>
      </c>
      <c r="N2847">
        <f>IF(表格2[[#This Row],[hist_feat]] = " True", 表格2[[#This Row],[hist_bins]]*3, 0)</f>
        <v>0</v>
      </c>
      <c r="O2847">
        <f>表格2[[#This Row],[feature_len_hog]]+表格2[[#This Row],[feature_len_spatial]]+表格2[[#This Row],[feature_len_hist]]</f>
        <v>144</v>
      </c>
    </row>
    <row r="2848" spans="1:15" hidden="1" x14ac:dyDescent="0.25">
      <c r="A2848" t="s">
        <v>10</v>
      </c>
      <c r="B2848">
        <v>5</v>
      </c>
      <c r="C2848">
        <v>8</v>
      </c>
      <c r="D2848">
        <v>2</v>
      </c>
      <c r="E2848">
        <v>0</v>
      </c>
      <c r="F2848">
        <v>32</v>
      </c>
      <c r="G2848">
        <v>32</v>
      </c>
      <c r="H2848" t="s">
        <v>14</v>
      </c>
      <c r="I2848" t="s">
        <v>14</v>
      </c>
      <c r="J2848" t="s">
        <v>13</v>
      </c>
      <c r="K2848">
        <v>0.9375</v>
      </c>
      <c r="L2848">
        <f>表格2[[#This Row],[orient]]*(64/表格2[[#This Row],[pix_per_cell]])*(64/表格2[[#This Row],[pix_per_cell]])*IF(表格2[[#This Row],[hog_channel]]=" ALL", 3, 1)</f>
        <v>320</v>
      </c>
      <c r="M2848">
        <f>IF(表格2[[#This Row],[spatial_feat]] = " True",表格2[[#This Row],[spatial_size]]*表格2[[#This Row],[spatial_size]]*3, 0)</f>
        <v>0</v>
      </c>
      <c r="N2848">
        <f>IF(表格2[[#This Row],[hist_feat]] = " True", 表格2[[#This Row],[hist_bins]]*3, 0)</f>
        <v>0</v>
      </c>
      <c r="O2848">
        <f>表格2[[#This Row],[feature_len_hog]]+表格2[[#This Row],[feature_len_spatial]]+表格2[[#This Row],[feature_len_hist]]</f>
        <v>320</v>
      </c>
    </row>
    <row r="2849" spans="1:15" hidden="1" x14ac:dyDescent="0.25">
      <c r="A2849" t="s">
        <v>10</v>
      </c>
      <c r="B2849">
        <v>5</v>
      </c>
      <c r="C2849">
        <v>8</v>
      </c>
      <c r="D2849">
        <v>4</v>
      </c>
      <c r="E2849">
        <v>1</v>
      </c>
      <c r="F2849">
        <v>32</v>
      </c>
      <c r="G2849">
        <v>16</v>
      </c>
      <c r="H2849" t="s">
        <v>14</v>
      </c>
      <c r="I2849" t="s">
        <v>14</v>
      </c>
      <c r="J2849" t="s">
        <v>13</v>
      </c>
      <c r="K2849">
        <v>0.9375</v>
      </c>
      <c r="L2849">
        <f>表格2[[#This Row],[orient]]*(64/表格2[[#This Row],[pix_per_cell]])*(64/表格2[[#This Row],[pix_per_cell]])*IF(表格2[[#This Row],[hog_channel]]=" ALL", 3, 1)</f>
        <v>320</v>
      </c>
      <c r="M2849">
        <f>IF(表格2[[#This Row],[spatial_feat]] = " True",表格2[[#This Row],[spatial_size]]*表格2[[#This Row],[spatial_size]]*3, 0)</f>
        <v>0</v>
      </c>
      <c r="N2849">
        <f>IF(表格2[[#This Row],[hist_feat]] = " True", 表格2[[#This Row],[hist_bins]]*3, 0)</f>
        <v>0</v>
      </c>
      <c r="O2849">
        <f>表格2[[#This Row],[feature_len_hog]]+表格2[[#This Row],[feature_len_spatial]]+表格2[[#This Row],[feature_len_hist]]</f>
        <v>320</v>
      </c>
    </row>
    <row r="2850" spans="1:15" hidden="1" x14ac:dyDescent="0.25">
      <c r="A2850" t="s">
        <v>10</v>
      </c>
      <c r="B2850">
        <v>5</v>
      </c>
      <c r="C2850">
        <v>16</v>
      </c>
      <c r="D2850">
        <v>2</v>
      </c>
      <c r="E2850">
        <v>1</v>
      </c>
      <c r="F2850">
        <v>16</v>
      </c>
      <c r="G2850">
        <v>16</v>
      </c>
      <c r="H2850" t="s">
        <v>14</v>
      </c>
      <c r="I2850" t="s">
        <v>14</v>
      </c>
      <c r="J2850" t="s">
        <v>13</v>
      </c>
      <c r="K2850">
        <v>0.9375</v>
      </c>
      <c r="L2850">
        <f>表格2[[#This Row],[orient]]*(64/表格2[[#This Row],[pix_per_cell]])*(64/表格2[[#This Row],[pix_per_cell]])*IF(表格2[[#This Row],[hog_channel]]=" ALL", 3, 1)</f>
        <v>80</v>
      </c>
      <c r="M2850">
        <f>IF(表格2[[#This Row],[spatial_feat]] = " True",表格2[[#This Row],[spatial_size]]*表格2[[#This Row],[spatial_size]]*3, 0)</f>
        <v>0</v>
      </c>
      <c r="N2850">
        <f>IF(表格2[[#This Row],[hist_feat]] = " True", 表格2[[#This Row],[hist_bins]]*3, 0)</f>
        <v>0</v>
      </c>
      <c r="O2850">
        <f>表格2[[#This Row],[feature_len_hog]]+表格2[[#This Row],[feature_len_spatial]]+表格2[[#This Row],[feature_len_hist]]</f>
        <v>80</v>
      </c>
    </row>
    <row r="2851" spans="1:15" hidden="1" x14ac:dyDescent="0.25">
      <c r="A2851" t="s">
        <v>9</v>
      </c>
      <c r="B2851">
        <v>9</v>
      </c>
      <c r="C2851">
        <v>16</v>
      </c>
      <c r="D2851">
        <v>3</v>
      </c>
      <c r="E2851">
        <v>2</v>
      </c>
      <c r="F2851">
        <v>16</v>
      </c>
      <c r="G2851">
        <v>32</v>
      </c>
      <c r="H2851" t="s">
        <v>14</v>
      </c>
      <c r="I2851" t="s">
        <v>14</v>
      </c>
      <c r="J2851" t="s">
        <v>13</v>
      </c>
      <c r="K2851">
        <v>0.93500000000000005</v>
      </c>
      <c r="L2851">
        <f>表格2[[#This Row],[orient]]*(64/表格2[[#This Row],[pix_per_cell]])*(64/表格2[[#This Row],[pix_per_cell]])*IF(表格2[[#This Row],[hog_channel]]=" ALL", 3, 1)</f>
        <v>144</v>
      </c>
      <c r="M2851">
        <f>IF(表格2[[#This Row],[spatial_feat]] = " True",表格2[[#This Row],[spatial_size]]*表格2[[#This Row],[spatial_size]]*3, 0)</f>
        <v>0</v>
      </c>
      <c r="N2851">
        <f>IF(表格2[[#This Row],[hist_feat]] = " True", 表格2[[#This Row],[hist_bins]]*3, 0)</f>
        <v>0</v>
      </c>
      <c r="O2851">
        <f>表格2[[#This Row],[feature_len_hog]]+表格2[[#This Row],[feature_len_spatial]]+表格2[[#This Row],[feature_len_hist]]</f>
        <v>144</v>
      </c>
    </row>
    <row r="2852" spans="1:15" hidden="1" x14ac:dyDescent="0.25">
      <c r="A2852" t="s">
        <v>12</v>
      </c>
      <c r="B2852">
        <v>9</v>
      </c>
      <c r="C2852">
        <v>8</v>
      </c>
      <c r="D2852">
        <v>2</v>
      </c>
      <c r="E2852">
        <v>1</v>
      </c>
      <c r="F2852">
        <v>32</v>
      </c>
      <c r="G2852">
        <v>32</v>
      </c>
      <c r="H2852" t="s">
        <v>14</v>
      </c>
      <c r="I2852" t="s">
        <v>14</v>
      </c>
      <c r="J2852" t="s">
        <v>13</v>
      </c>
      <c r="K2852">
        <v>0.93500000000000005</v>
      </c>
      <c r="L2852">
        <f>表格2[[#This Row],[orient]]*(64/表格2[[#This Row],[pix_per_cell]])*(64/表格2[[#This Row],[pix_per_cell]])*IF(表格2[[#This Row],[hog_channel]]=" ALL", 3, 1)</f>
        <v>576</v>
      </c>
      <c r="M2852">
        <f>IF(表格2[[#This Row],[spatial_feat]] = " True",表格2[[#This Row],[spatial_size]]*表格2[[#This Row],[spatial_size]]*3, 0)</f>
        <v>0</v>
      </c>
      <c r="N2852">
        <f>IF(表格2[[#This Row],[hist_feat]] = " True", 表格2[[#This Row],[hist_bins]]*3, 0)</f>
        <v>0</v>
      </c>
      <c r="O2852">
        <f>表格2[[#This Row],[feature_len_hog]]+表格2[[#This Row],[feature_len_spatial]]+表格2[[#This Row],[feature_len_hist]]</f>
        <v>576</v>
      </c>
    </row>
    <row r="2853" spans="1:15" hidden="1" x14ac:dyDescent="0.25">
      <c r="A2853" t="s">
        <v>12</v>
      </c>
      <c r="B2853">
        <v>9</v>
      </c>
      <c r="C2853">
        <v>16</v>
      </c>
      <c r="D2853">
        <v>2</v>
      </c>
      <c r="E2853">
        <v>1</v>
      </c>
      <c r="F2853">
        <v>32</v>
      </c>
      <c r="G2853">
        <v>32</v>
      </c>
      <c r="H2853" t="s">
        <v>14</v>
      </c>
      <c r="I2853" t="s">
        <v>14</v>
      </c>
      <c r="J2853" t="s">
        <v>13</v>
      </c>
      <c r="K2853">
        <v>0.93500000000000005</v>
      </c>
      <c r="L2853">
        <f>表格2[[#This Row],[orient]]*(64/表格2[[#This Row],[pix_per_cell]])*(64/表格2[[#This Row],[pix_per_cell]])*IF(表格2[[#This Row],[hog_channel]]=" ALL", 3, 1)</f>
        <v>144</v>
      </c>
      <c r="M2853">
        <f>IF(表格2[[#This Row],[spatial_feat]] = " True",表格2[[#This Row],[spatial_size]]*表格2[[#This Row],[spatial_size]]*3, 0)</f>
        <v>0</v>
      </c>
      <c r="N2853">
        <f>IF(表格2[[#This Row],[hist_feat]] = " True", 表格2[[#This Row],[hist_bins]]*3, 0)</f>
        <v>0</v>
      </c>
      <c r="O2853">
        <f>表格2[[#This Row],[feature_len_hog]]+表格2[[#This Row],[feature_len_spatial]]+表格2[[#This Row],[feature_len_hist]]</f>
        <v>144</v>
      </c>
    </row>
    <row r="2854" spans="1:15" hidden="1" x14ac:dyDescent="0.25">
      <c r="A2854" t="s">
        <v>11</v>
      </c>
      <c r="B2854">
        <v>9</v>
      </c>
      <c r="C2854">
        <v>8</v>
      </c>
      <c r="D2854">
        <v>3</v>
      </c>
      <c r="E2854">
        <v>2</v>
      </c>
      <c r="F2854">
        <v>16</v>
      </c>
      <c r="G2854">
        <v>16</v>
      </c>
      <c r="H2854" t="s">
        <v>14</v>
      </c>
      <c r="I2854" t="s">
        <v>14</v>
      </c>
      <c r="J2854" t="s">
        <v>13</v>
      </c>
      <c r="K2854">
        <v>0.93500000000000005</v>
      </c>
      <c r="L2854">
        <f>表格2[[#This Row],[orient]]*(64/表格2[[#This Row],[pix_per_cell]])*(64/表格2[[#This Row],[pix_per_cell]])*IF(表格2[[#This Row],[hog_channel]]=" ALL", 3, 1)</f>
        <v>576</v>
      </c>
      <c r="M2854">
        <f>IF(表格2[[#This Row],[spatial_feat]] = " True",表格2[[#This Row],[spatial_size]]*表格2[[#This Row],[spatial_size]]*3, 0)</f>
        <v>0</v>
      </c>
      <c r="N2854">
        <f>IF(表格2[[#This Row],[hist_feat]] = " True", 表格2[[#This Row],[hist_bins]]*3, 0)</f>
        <v>0</v>
      </c>
      <c r="O2854">
        <f>表格2[[#This Row],[feature_len_hog]]+表格2[[#This Row],[feature_len_spatial]]+表格2[[#This Row],[feature_len_hist]]</f>
        <v>576</v>
      </c>
    </row>
    <row r="2855" spans="1:15" hidden="1" x14ac:dyDescent="0.25">
      <c r="A2855" t="s">
        <v>11</v>
      </c>
      <c r="B2855">
        <v>9</v>
      </c>
      <c r="C2855">
        <v>8</v>
      </c>
      <c r="D2855">
        <v>3</v>
      </c>
      <c r="E2855">
        <v>2</v>
      </c>
      <c r="F2855">
        <v>16</v>
      </c>
      <c r="G2855">
        <v>32</v>
      </c>
      <c r="H2855" t="s">
        <v>14</v>
      </c>
      <c r="I2855" t="s">
        <v>14</v>
      </c>
      <c r="J2855" t="s">
        <v>13</v>
      </c>
      <c r="K2855">
        <v>0.93500000000000005</v>
      </c>
      <c r="L2855">
        <f>表格2[[#This Row],[orient]]*(64/表格2[[#This Row],[pix_per_cell]])*(64/表格2[[#This Row],[pix_per_cell]])*IF(表格2[[#This Row],[hog_channel]]=" ALL", 3, 1)</f>
        <v>576</v>
      </c>
      <c r="M2855">
        <f>IF(表格2[[#This Row],[spatial_feat]] = " True",表格2[[#This Row],[spatial_size]]*表格2[[#This Row],[spatial_size]]*3, 0)</f>
        <v>0</v>
      </c>
      <c r="N2855">
        <f>IF(表格2[[#This Row],[hist_feat]] = " True", 表格2[[#This Row],[hist_bins]]*3, 0)</f>
        <v>0</v>
      </c>
      <c r="O2855">
        <f>表格2[[#This Row],[feature_len_hog]]+表格2[[#This Row],[feature_len_spatial]]+表格2[[#This Row],[feature_len_hist]]</f>
        <v>576</v>
      </c>
    </row>
    <row r="2856" spans="1:15" hidden="1" x14ac:dyDescent="0.25">
      <c r="A2856" t="s">
        <v>11</v>
      </c>
      <c r="B2856">
        <v>5</v>
      </c>
      <c r="C2856">
        <v>8</v>
      </c>
      <c r="D2856">
        <v>2</v>
      </c>
      <c r="E2856">
        <v>1</v>
      </c>
      <c r="F2856">
        <v>32</v>
      </c>
      <c r="G2856">
        <v>16</v>
      </c>
      <c r="H2856" t="s">
        <v>14</v>
      </c>
      <c r="I2856" t="s">
        <v>14</v>
      </c>
      <c r="J2856" t="s">
        <v>13</v>
      </c>
      <c r="K2856">
        <v>0.93500000000000005</v>
      </c>
      <c r="L2856">
        <f>表格2[[#This Row],[orient]]*(64/表格2[[#This Row],[pix_per_cell]])*(64/表格2[[#This Row],[pix_per_cell]])*IF(表格2[[#This Row],[hog_channel]]=" ALL", 3, 1)</f>
        <v>320</v>
      </c>
      <c r="M2856">
        <f>IF(表格2[[#This Row],[spatial_feat]] = " True",表格2[[#This Row],[spatial_size]]*表格2[[#This Row],[spatial_size]]*3, 0)</f>
        <v>0</v>
      </c>
      <c r="N2856">
        <f>IF(表格2[[#This Row],[hist_feat]] = " True", 表格2[[#This Row],[hist_bins]]*3, 0)</f>
        <v>0</v>
      </c>
      <c r="O2856">
        <f>表格2[[#This Row],[feature_len_hog]]+表格2[[#This Row],[feature_len_spatial]]+表格2[[#This Row],[feature_len_hist]]</f>
        <v>320</v>
      </c>
    </row>
    <row r="2857" spans="1:15" hidden="1" x14ac:dyDescent="0.25">
      <c r="A2857" t="s">
        <v>11</v>
      </c>
      <c r="B2857">
        <v>5</v>
      </c>
      <c r="C2857">
        <v>16</v>
      </c>
      <c r="D2857">
        <v>2</v>
      </c>
      <c r="E2857">
        <v>2</v>
      </c>
      <c r="F2857">
        <v>16</v>
      </c>
      <c r="G2857">
        <v>32</v>
      </c>
      <c r="H2857" t="s">
        <v>14</v>
      </c>
      <c r="I2857" t="s">
        <v>14</v>
      </c>
      <c r="J2857" t="s">
        <v>13</v>
      </c>
      <c r="K2857">
        <v>0.93500000000000005</v>
      </c>
      <c r="L2857">
        <f>表格2[[#This Row],[orient]]*(64/表格2[[#This Row],[pix_per_cell]])*(64/表格2[[#This Row],[pix_per_cell]])*IF(表格2[[#This Row],[hog_channel]]=" ALL", 3, 1)</f>
        <v>80</v>
      </c>
      <c r="M2857">
        <f>IF(表格2[[#This Row],[spatial_feat]] = " True",表格2[[#This Row],[spatial_size]]*表格2[[#This Row],[spatial_size]]*3, 0)</f>
        <v>0</v>
      </c>
      <c r="N2857">
        <f>IF(表格2[[#This Row],[hist_feat]] = " True", 表格2[[#This Row],[hist_bins]]*3, 0)</f>
        <v>0</v>
      </c>
      <c r="O2857">
        <f>表格2[[#This Row],[feature_len_hog]]+表格2[[#This Row],[feature_len_spatial]]+表格2[[#This Row],[feature_len_hist]]</f>
        <v>80</v>
      </c>
    </row>
    <row r="2858" spans="1:15" hidden="1" x14ac:dyDescent="0.25">
      <c r="A2858" t="s">
        <v>11</v>
      </c>
      <c r="B2858">
        <v>5</v>
      </c>
      <c r="C2858">
        <v>16</v>
      </c>
      <c r="D2858">
        <v>4</v>
      </c>
      <c r="E2858">
        <v>0</v>
      </c>
      <c r="F2858">
        <v>16</v>
      </c>
      <c r="G2858">
        <v>16</v>
      </c>
      <c r="H2858" t="s">
        <v>14</v>
      </c>
      <c r="I2858" t="s">
        <v>14</v>
      </c>
      <c r="J2858" t="s">
        <v>13</v>
      </c>
      <c r="K2858">
        <v>0.93500000000000005</v>
      </c>
      <c r="L2858">
        <f>表格2[[#This Row],[orient]]*(64/表格2[[#This Row],[pix_per_cell]])*(64/表格2[[#This Row],[pix_per_cell]])*IF(表格2[[#This Row],[hog_channel]]=" ALL", 3, 1)</f>
        <v>80</v>
      </c>
      <c r="M2858">
        <f>IF(表格2[[#This Row],[spatial_feat]] = " True",表格2[[#This Row],[spatial_size]]*表格2[[#This Row],[spatial_size]]*3, 0)</f>
        <v>0</v>
      </c>
      <c r="N2858">
        <f>IF(表格2[[#This Row],[hist_feat]] = " True", 表格2[[#This Row],[hist_bins]]*3, 0)</f>
        <v>0</v>
      </c>
      <c r="O2858">
        <f>表格2[[#This Row],[feature_len_hog]]+表格2[[#This Row],[feature_len_spatial]]+表格2[[#This Row],[feature_len_hist]]</f>
        <v>80</v>
      </c>
    </row>
    <row r="2859" spans="1:15" hidden="1" x14ac:dyDescent="0.25">
      <c r="A2859" t="s">
        <v>10</v>
      </c>
      <c r="B2859">
        <v>9</v>
      </c>
      <c r="C2859">
        <v>8</v>
      </c>
      <c r="D2859">
        <v>2</v>
      </c>
      <c r="E2859">
        <v>0</v>
      </c>
      <c r="F2859">
        <v>32</v>
      </c>
      <c r="G2859">
        <v>32</v>
      </c>
      <c r="H2859" t="s">
        <v>14</v>
      </c>
      <c r="I2859" t="s">
        <v>14</v>
      </c>
      <c r="J2859" t="s">
        <v>13</v>
      </c>
      <c r="K2859">
        <v>0.93500000000000005</v>
      </c>
      <c r="L2859">
        <f>表格2[[#This Row],[orient]]*(64/表格2[[#This Row],[pix_per_cell]])*(64/表格2[[#This Row],[pix_per_cell]])*IF(表格2[[#This Row],[hog_channel]]=" ALL", 3, 1)</f>
        <v>576</v>
      </c>
      <c r="M2859">
        <f>IF(表格2[[#This Row],[spatial_feat]] = " True",表格2[[#This Row],[spatial_size]]*表格2[[#This Row],[spatial_size]]*3, 0)</f>
        <v>0</v>
      </c>
      <c r="N2859">
        <f>IF(表格2[[#This Row],[hist_feat]] = " True", 表格2[[#This Row],[hist_bins]]*3, 0)</f>
        <v>0</v>
      </c>
      <c r="O2859">
        <f>表格2[[#This Row],[feature_len_hog]]+表格2[[#This Row],[feature_len_spatial]]+表格2[[#This Row],[feature_len_hist]]</f>
        <v>576</v>
      </c>
    </row>
    <row r="2860" spans="1:15" hidden="1" x14ac:dyDescent="0.25">
      <c r="A2860" t="s">
        <v>10</v>
      </c>
      <c r="B2860">
        <v>9</v>
      </c>
      <c r="C2860">
        <v>8</v>
      </c>
      <c r="D2860">
        <v>3</v>
      </c>
      <c r="E2860">
        <v>1</v>
      </c>
      <c r="F2860">
        <v>16</v>
      </c>
      <c r="G2860">
        <v>32</v>
      </c>
      <c r="H2860" t="s">
        <v>14</v>
      </c>
      <c r="I2860" t="s">
        <v>14</v>
      </c>
      <c r="J2860" t="s">
        <v>13</v>
      </c>
      <c r="K2860">
        <v>0.93500000000000005</v>
      </c>
      <c r="L2860">
        <f>表格2[[#This Row],[orient]]*(64/表格2[[#This Row],[pix_per_cell]])*(64/表格2[[#This Row],[pix_per_cell]])*IF(表格2[[#This Row],[hog_channel]]=" ALL", 3, 1)</f>
        <v>576</v>
      </c>
      <c r="M2860">
        <f>IF(表格2[[#This Row],[spatial_feat]] = " True",表格2[[#This Row],[spatial_size]]*表格2[[#This Row],[spatial_size]]*3, 0)</f>
        <v>0</v>
      </c>
      <c r="N2860">
        <f>IF(表格2[[#This Row],[hist_feat]] = " True", 表格2[[#This Row],[hist_bins]]*3, 0)</f>
        <v>0</v>
      </c>
      <c r="O2860">
        <f>表格2[[#This Row],[feature_len_hog]]+表格2[[#This Row],[feature_len_spatial]]+表格2[[#This Row],[feature_len_hist]]</f>
        <v>576</v>
      </c>
    </row>
    <row r="2861" spans="1:15" hidden="1" x14ac:dyDescent="0.25">
      <c r="A2861" t="s">
        <v>10</v>
      </c>
      <c r="B2861">
        <v>9</v>
      </c>
      <c r="C2861">
        <v>16</v>
      </c>
      <c r="D2861">
        <v>2</v>
      </c>
      <c r="E2861">
        <v>1</v>
      </c>
      <c r="F2861">
        <v>16</v>
      </c>
      <c r="G2861">
        <v>32</v>
      </c>
      <c r="H2861" t="s">
        <v>14</v>
      </c>
      <c r="I2861" t="s">
        <v>14</v>
      </c>
      <c r="J2861" t="s">
        <v>13</v>
      </c>
      <c r="K2861">
        <v>0.93500000000000005</v>
      </c>
      <c r="L2861">
        <f>表格2[[#This Row],[orient]]*(64/表格2[[#This Row],[pix_per_cell]])*(64/表格2[[#This Row],[pix_per_cell]])*IF(表格2[[#This Row],[hog_channel]]=" ALL", 3, 1)</f>
        <v>144</v>
      </c>
      <c r="M2861">
        <f>IF(表格2[[#This Row],[spatial_feat]] = " True",表格2[[#This Row],[spatial_size]]*表格2[[#This Row],[spatial_size]]*3, 0)</f>
        <v>0</v>
      </c>
      <c r="N2861">
        <f>IF(表格2[[#This Row],[hist_feat]] = " True", 表格2[[#This Row],[hist_bins]]*3, 0)</f>
        <v>0</v>
      </c>
      <c r="O2861">
        <f>表格2[[#This Row],[feature_len_hog]]+表格2[[#This Row],[feature_len_spatial]]+表格2[[#This Row],[feature_len_hist]]</f>
        <v>144</v>
      </c>
    </row>
    <row r="2862" spans="1:15" hidden="1" x14ac:dyDescent="0.25">
      <c r="A2862" t="s">
        <v>10</v>
      </c>
      <c r="B2862">
        <v>9</v>
      </c>
      <c r="C2862">
        <v>16</v>
      </c>
      <c r="D2862">
        <v>3</v>
      </c>
      <c r="E2862">
        <v>1</v>
      </c>
      <c r="F2862">
        <v>16</v>
      </c>
      <c r="G2862">
        <v>16</v>
      </c>
      <c r="H2862" t="s">
        <v>14</v>
      </c>
      <c r="I2862" t="s">
        <v>14</v>
      </c>
      <c r="J2862" t="s">
        <v>13</v>
      </c>
      <c r="K2862">
        <v>0.93500000000000005</v>
      </c>
      <c r="L2862">
        <f>表格2[[#This Row],[orient]]*(64/表格2[[#This Row],[pix_per_cell]])*(64/表格2[[#This Row],[pix_per_cell]])*IF(表格2[[#This Row],[hog_channel]]=" ALL", 3, 1)</f>
        <v>144</v>
      </c>
      <c r="M2862">
        <f>IF(表格2[[#This Row],[spatial_feat]] = " True",表格2[[#This Row],[spatial_size]]*表格2[[#This Row],[spatial_size]]*3, 0)</f>
        <v>0</v>
      </c>
      <c r="N2862">
        <f>IF(表格2[[#This Row],[hist_feat]] = " True", 表格2[[#This Row],[hist_bins]]*3, 0)</f>
        <v>0</v>
      </c>
      <c r="O2862">
        <f>表格2[[#This Row],[feature_len_hog]]+表格2[[#This Row],[feature_len_spatial]]+表格2[[#This Row],[feature_len_hist]]</f>
        <v>144</v>
      </c>
    </row>
    <row r="2863" spans="1:15" hidden="1" x14ac:dyDescent="0.25">
      <c r="A2863" t="s">
        <v>10</v>
      </c>
      <c r="B2863">
        <v>9</v>
      </c>
      <c r="C2863">
        <v>16</v>
      </c>
      <c r="D2863">
        <v>3</v>
      </c>
      <c r="E2863">
        <v>1</v>
      </c>
      <c r="F2863">
        <v>16</v>
      </c>
      <c r="G2863">
        <v>32</v>
      </c>
      <c r="H2863" t="s">
        <v>14</v>
      </c>
      <c r="I2863" t="s">
        <v>14</v>
      </c>
      <c r="J2863" t="s">
        <v>13</v>
      </c>
      <c r="K2863">
        <v>0.93500000000000005</v>
      </c>
      <c r="L2863">
        <f>表格2[[#This Row],[orient]]*(64/表格2[[#This Row],[pix_per_cell]])*(64/表格2[[#This Row],[pix_per_cell]])*IF(表格2[[#This Row],[hog_channel]]=" ALL", 3, 1)</f>
        <v>144</v>
      </c>
      <c r="M2863">
        <f>IF(表格2[[#This Row],[spatial_feat]] = " True",表格2[[#This Row],[spatial_size]]*表格2[[#This Row],[spatial_size]]*3, 0)</f>
        <v>0</v>
      </c>
      <c r="N2863">
        <f>IF(表格2[[#This Row],[hist_feat]] = " True", 表格2[[#This Row],[hist_bins]]*3, 0)</f>
        <v>0</v>
      </c>
      <c r="O2863">
        <f>表格2[[#This Row],[feature_len_hog]]+表格2[[#This Row],[feature_len_spatial]]+表格2[[#This Row],[feature_len_hist]]</f>
        <v>144</v>
      </c>
    </row>
    <row r="2864" spans="1:15" hidden="1" x14ac:dyDescent="0.25">
      <c r="A2864" t="s">
        <v>10</v>
      </c>
      <c r="B2864">
        <v>9</v>
      </c>
      <c r="C2864">
        <v>16</v>
      </c>
      <c r="D2864">
        <v>3</v>
      </c>
      <c r="E2864">
        <v>1</v>
      </c>
      <c r="F2864">
        <v>32</v>
      </c>
      <c r="G2864">
        <v>16</v>
      </c>
      <c r="H2864" t="s">
        <v>14</v>
      </c>
      <c r="I2864" t="s">
        <v>14</v>
      </c>
      <c r="J2864" t="s">
        <v>13</v>
      </c>
      <c r="K2864">
        <v>0.93500000000000005</v>
      </c>
      <c r="L2864">
        <f>表格2[[#This Row],[orient]]*(64/表格2[[#This Row],[pix_per_cell]])*(64/表格2[[#This Row],[pix_per_cell]])*IF(表格2[[#This Row],[hog_channel]]=" ALL", 3, 1)</f>
        <v>144</v>
      </c>
      <c r="M2864">
        <f>IF(表格2[[#This Row],[spatial_feat]] = " True",表格2[[#This Row],[spatial_size]]*表格2[[#This Row],[spatial_size]]*3, 0)</f>
        <v>0</v>
      </c>
      <c r="N2864">
        <f>IF(表格2[[#This Row],[hist_feat]] = " True", 表格2[[#This Row],[hist_bins]]*3, 0)</f>
        <v>0</v>
      </c>
      <c r="O2864">
        <f>表格2[[#This Row],[feature_len_hog]]+表格2[[#This Row],[feature_len_spatial]]+表格2[[#This Row],[feature_len_hist]]</f>
        <v>144</v>
      </c>
    </row>
    <row r="2865" spans="1:15" hidden="1" x14ac:dyDescent="0.25">
      <c r="A2865" t="s">
        <v>10</v>
      </c>
      <c r="B2865">
        <v>5</v>
      </c>
      <c r="C2865">
        <v>8</v>
      </c>
      <c r="D2865">
        <v>4</v>
      </c>
      <c r="E2865">
        <v>1</v>
      </c>
      <c r="F2865">
        <v>32</v>
      </c>
      <c r="G2865">
        <v>32</v>
      </c>
      <c r="H2865" t="s">
        <v>14</v>
      </c>
      <c r="I2865" t="s">
        <v>14</v>
      </c>
      <c r="J2865" t="s">
        <v>13</v>
      </c>
      <c r="K2865">
        <v>0.93500000000000005</v>
      </c>
      <c r="L2865">
        <f>表格2[[#This Row],[orient]]*(64/表格2[[#This Row],[pix_per_cell]])*(64/表格2[[#This Row],[pix_per_cell]])*IF(表格2[[#This Row],[hog_channel]]=" ALL", 3, 1)</f>
        <v>320</v>
      </c>
      <c r="M2865">
        <f>IF(表格2[[#This Row],[spatial_feat]] = " True",表格2[[#This Row],[spatial_size]]*表格2[[#This Row],[spatial_size]]*3, 0)</f>
        <v>0</v>
      </c>
      <c r="N2865">
        <f>IF(表格2[[#This Row],[hist_feat]] = " True", 表格2[[#This Row],[hist_bins]]*3, 0)</f>
        <v>0</v>
      </c>
      <c r="O2865">
        <f>表格2[[#This Row],[feature_len_hog]]+表格2[[#This Row],[feature_len_spatial]]+表格2[[#This Row],[feature_len_hist]]</f>
        <v>320</v>
      </c>
    </row>
    <row r="2866" spans="1:15" hidden="1" x14ac:dyDescent="0.25">
      <c r="A2866" t="s">
        <v>10</v>
      </c>
      <c r="B2866">
        <v>5</v>
      </c>
      <c r="C2866">
        <v>16</v>
      </c>
      <c r="D2866">
        <v>4</v>
      </c>
      <c r="E2866">
        <v>2</v>
      </c>
      <c r="F2866">
        <v>16</v>
      </c>
      <c r="G2866">
        <v>32</v>
      </c>
      <c r="H2866" t="s">
        <v>14</v>
      </c>
      <c r="I2866" t="s">
        <v>14</v>
      </c>
      <c r="J2866" t="s">
        <v>13</v>
      </c>
      <c r="K2866">
        <v>0.93500000000000005</v>
      </c>
      <c r="L2866">
        <f>表格2[[#This Row],[orient]]*(64/表格2[[#This Row],[pix_per_cell]])*(64/表格2[[#This Row],[pix_per_cell]])*IF(表格2[[#This Row],[hog_channel]]=" ALL", 3, 1)</f>
        <v>80</v>
      </c>
      <c r="M2866">
        <f>IF(表格2[[#This Row],[spatial_feat]] = " True",表格2[[#This Row],[spatial_size]]*表格2[[#This Row],[spatial_size]]*3, 0)</f>
        <v>0</v>
      </c>
      <c r="N2866">
        <f>IF(表格2[[#This Row],[hist_feat]] = " True", 表格2[[#This Row],[hist_bins]]*3, 0)</f>
        <v>0</v>
      </c>
      <c r="O2866">
        <f>表格2[[#This Row],[feature_len_hog]]+表格2[[#This Row],[feature_len_spatial]]+表格2[[#This Row],[feature_len_hist]]</f>
        <v>80</v>
      </c>
    </row>
    <row r="2867" spans="1:15" hidden="1" x14ac:dyDescent="0.25">
      <c r="A2867" t="s">
        <v>9</v>
      </c>
      <c r="B2867">
        <v>5</v>
      </c>
      <c r="C2867">
        <v>16</v>
      </c>
      <c r="D2867">
        <v>4</v>
      </c>
      <c r="E2867" t="s">
        <v>15</v>
      </c>
      <c r="F2867">
        <v>32</v>
      </c>
      <c r="G2867">
        <v>32</v>
      </c>
      <c r="H2867" t="s">
        <v>14</v>
      </c>
      <c r="I2867" t="s">
        <v>14</v>
      </c>
      <c r="J2867" t="s">
        <v>13</v>
      </c>
      <c r="K2867">
        <v>0.9325</v>
      </c>
      <c r="L2867">
        <f>表格2[[#This Row],[orient]]*(64/表格2[[#This Row],[pix_per_cell]])*(64/表格2[[#This Row],[pix_per_cell]])*IF(表格2[[#This Row],[hog_channel]]=" ALL", 3, 1)</f>
        <v>240</v>
      </c>
      <c r="M2867">
        <f>IF(表格2[[#This Row],[spatial_feat]] = " True",表格2[[#This Row],[spatial_size]]*表格2[[#This Row],[spatial_size]]*3, 0)</f>
        <v>0</v>
      </c>
      <c r="N2867">
        <f>IF(表格2[[#This Row],[hist_feat]] = " True", 表格2[[#This Row],[hist_bins]]*3, 0)</f>
        <v>0</v>
      </c>
      <c r="O2867">
        <f>表格2[[#This Row],[feature_len_hog]]+表格2[[#This Row],[feature_len_spatial]]+表格2[[#This Row],[feature_len_hist]]</f>
        <v>240</v>
      </c>
    </row>
    <row r="2868" spans="1:15" hidden="1" x14ac:dyDescent="0.25">
      <c r="A2868" t="s">
        <v>12</v>
      </c>
      <c r="B2868">
        <v>9</v>
      </c>
      <c r="C2868">
        <v>8</v>
      </c>
      <c r="D2868">
        <v>3</v>
      </c>
      <c r="E2868">
        <v>1</v>
      </c>
      <c r="F2868">
        <v>32</v>
      </c>
      <c r="G2868">
        <v>32</v>
      </c>
      <c r="H2868" t="s">
        <v>14</v>
      </c>
      <c r="I2868" t="s">
        <v>14</v>
      </c>
      <c r="J2868" t="s">
        <v>13</v>
      </c>
      <c r="K2868">
        <v>0.9325</v>
      </c>
      <c r="L2868">
        <f>表格2[[#This Row],[orient]]*(64/表格2[[#This Row],[pix_per_cell]])*(64/表格2[[#This Row],[pix_per_cell]])*IF(表格2[[#This Row],[hog_channel]]=" ALL", 3, 1)</f>
        <v>576</v>
      </c>
      <c r="M2868">
        <f>IF(表格2[[#This Row],[spatial_feat]] = " True",表格2[[#This Row],[spatial_size]]*表格2[[#This Row],[spatial_size]]*3, 0)</f>
        <v>0</v>
      </c>
      <c r="N2868">
        <f>IF(表格2[[#This Row],[hist_feat]] = " True", 表格2[[#This Row],[hist_bins]]*3, 0)</f>
        <v>0</v>
      </c>
      <c r="O2868">
        <f>表格2[[#This Row],[feature_len_hog]]+表格2[[#This Row],[feature_len_spatial]]+表格2[[#This Row],[feature_len_hist]]</f>
        <v>576</v>
      </c>
    </row>
    <row r="2869" spans="1:15" hidden="1" x14ac:dyDescent="0.25">
      <c r="A2869" t="s">
        <v>12</v>
      </c>
      <c r="B2869">
        <v>5</v>
      </c>
      <c r="C2869">
        <v>8</v>
      </c>
      <c r="D2869">
        <v>2</v>
      </c>
      <c r="E2869">
        <v>1</v>
      </c>
      <c r="F2869">
        <v>16</v>
      </c>
      <c r="G2869">
        <v>16</v>
      </c>
      <c r="H2869" t="s">
        <v>14</v>
      </c>
      <c r="I2869" t="s">
        <v>14</v>
      </c>
      <c r="J2869" t="s">
        <v>13</v>
      </c>
      <c r="K2869">
        <v>0.9325</v>
      </c>
      <c r="L2869">
        <f>表格2[[#This Row],[orient]]*(64/表格2[[#This Row],[pix_per_cell]])*(64/表格2[[#This Row],[pix_per_cell]])*IF(表格2[[#This Row],[hog_channel]]=" ALL", 3, 1)</f>
        <v>320</v>
      </c>
      <c r="M2869">
        <f>IF(表格2[[#This Row],[spatial_feat]] = " True",表格2[[#This Row],[spatial_size]]*表格2[[#This Row],[spatial_size]]*3, 0)</f>
        <v>0</v>
      </c>
      <c r="N2869">
        <f>IF(表格2[[#This Row],[hist_feat]] = " True", 表格2[[#This Row],[hist_bins]]*3, 0)</f>
        <v>0</v>
      </c>
      <c r="O2869">
        <f>表格2[[#This Row],[feature_len_hog]]+表格2[[#This Row],[feature_len_spatial]]+表格2[[#This Row],[feature_len_hist]]</f>
        <v>320</v>
      </c>
    </row>
    <row r="2870" spans="1:15" hidden="1" x14ac:dyDescent="0.25">
      <c r="A2870" t="s">
        <v>11</v>
      </c>
      <c r="B2870">
        <v>9</v>
      </c>
      <c r="C2870">
        <v>8</v>
      </c>
      <c r="D2870">
        <v>2</v>
      </c>
      <c r="E2870">
        <v>2</v>
      </c>
      <c r="F2870">
        <v>32</v>
      </c>
      <c r="G2870">
        <v>16</v>
      </c>
      <c r="H2870" t="s">
        <v>14</v>
      </c>
      <c r="I2870" t="s">
        <v>14</v>
      </c>
      <c r="J2870" t="s">
        <v>13</v>
      </c>
      <c r="K2870">
        <v>0.9325</v>
      </c>
      <c r="L2870">
        <f>表格2[[#This Row],[orient]]*(64/表格2[[#This Row],[pix_per_cell]])*(64/表格2[[#This Row],[pix_per_cell]])*IF(表格2[[#This Row],[hog_channel]]=" ALL", 3, 1)</f>
        <v>576</v>
      </c>
      <c r="M2870">
        <f>IF(表格2[[#This Row],[spatial_feat]] = " True",表格2[[#This Row],[spatial_size]]*表格2[[#This Row],[spatial_size]]*3, 0)</f>
        <v>0</v>
      </c>
      <c r="N2870">
        <f>IF(表格2[[#This Row],[hist_feat]] = " True", 表格2[[#This Row],[hist_bins]]*3, 0)</f>
        <v>0</v>
      </c>
      <c r="O2870">
        <f>表格2[[#This Row],[feature_len_hog]]+表格2[[#This Row],[feature_len_spatial]]+表格2[[#This Row],[feature_len_hist]]</f>
        <v>576</v>
      </c>
    </row>
    <row r="2871" spans="1:15" hidden="1" x14ac:dyDescent="0.25">
      <c r="A2871" t="s">
        <v>11</v>
      </c>
      <c r="B2871">
        <v>9</v>
      </c>
      <c r="C2871">
        <v>8</v>
      </c>
      <c r="D2871">
        <v>3</v>
      </c>
      <c r="E2871">
        <v>1</v>
      </c>
      <c r="F2871">
        <v>32</v>
      </c>
      <c r="G2871">
        <v>32</v>
      </c>
      <c r="H2871" t="s">
        <v>14</v>
      </c>
      <c r="I2871" t="s">
        <v>14</v>
      </c>
      <c r="J2871" t="s">
        <v>13</v>
      </c>
      <c r="K2871">
        <v>0.9325</v>
      </c>
      <c r="L2871">
        <f>表格2[[#This Row],[orient]]*(64/表格2[[#This Row],[pix_per_cell]])*(64/表格2[[#This Row],[pix_per_cell]])*IF(表格2[[#This Row],[hog_channel]]=" ALL", 3, 1)</f>
        <v>576</v>
      </c>
      <c r="M2871">
        <f>IF(表格2[[#This Row],[spatial_feat]] = " True",表格2[[#This Row],[spatial_size]]*表格2[[#This Row],[spatial_size]]*3, 0)</f>
        <v>0</v>
      </c>
      <c r="N2871">
        <f>IF(表格2[[#This Row],[hist_feat]] = " True", 表格2[[#This Row],[hist_bins]]*3, 0)</f>
        <v>0</v>
      </c>
      <c r="O2871">
        <f>表格2[[#This Row],[feature_len_hog]]+表格2[[#This Row],[feature_len_spatial]]+表格2[[#This Row],[feature_len_hist]]</f>
        <v>576</v>
      </c>
    </row>
    <row r="2872" spans="1:15" hidden="1" x14ac:dyDescent="0.25">
      <c r="A2872" t="s">
        <v>11</v>
      </c>
      <c r="B2872">
        <v>9</v>
      </c>
      <c r="C2872">
        <v>8</v>
      </c>
      <c r="D2872">
        <v>4</v>
      </c>
      <c r="E2872">
        <v>1</v>
      </c>
      <c r="F2872">
        <v>16</v>
      </c>
      <c r="G2872">
        <v>16</v>
      </c>
      <c r="H2872" t="s">
        <v>14</v>
      </c>
      <c r="I2872" t="s">
        <v>14</v>
      </c>
      <c r="J2872" t="s">
        <v>13</v>
      </c>
      <c r="K2872">
        <v>0.9325</v>
      </c>
      <c r="L2872">
        <f>表格2[[#This Row],[orient]]*(64/表格2[[#This Row],[pix_per_cell]])*(64/表格2[[#This Row],[pix_per_cell]])*IF(表格2[[#This Row],[hog_channel]]=" ALL", 3, 1)</f>
        <v>576</v>
      </c>
      <c r="M2872">
        <f>IF(表格2[[#This Row],[spatial_feat]] = " True",表格2[[#This Row],[spatial_size]]*表格2[[#This Row],[spatial_size]]*3, 0)</f>
        <v>0</v>
      </c>
      <c r="N2872">
        <f>IF(表格2[[#This Row],[hist_feat]] = " True", 表格2[[#This Row],[hist_bins]]*3, 0)</f>
        <v>0</v>
      </c>
      <c r="O2872">
        <f>表格2[[#This Row],[feature_len_hog]]+表格2[[#This Row],[feature_len_spatial]]+表格2[[#This Row],[feature_len_hist]]</f>
        <v>576</v>
      </c>
    </row>
    <row r="2873" spans="1:15" hidden="1" x14ac:dyDescent="0.25">
      <c r="A2873" t="s">
        <v>11</v>
      </c>
      <c r="B2873">
        <v>9</v>
      </c>
      <c r="C2873">
        <v>8</v>
      </c>
      <c r="D2873">
        <v>4</v>
      </c>
      <c r="E2873">
        <v>2</v>
      </c>
      <c r="F2873">
        <v>32</v>
      </c>
      <c r="G2873">
        <v>16</v>
      </c>
      <c r="H2873" t="s">
        <v>14</v>
      </c>
      <c r="I2873" t="s">
        <v>14</v>
      </c>
      <c r="J2873" t="s">
        <v>13</v>
      </c>
      <c r="K2873">
        <v>0.9325</v>
      </c>
      <c r="L2873">
        <f>表格2[[#This Row],[orient]]*(64/表格2[[#This Row],[pix_per_cell]])*(64/表格2[[#This Row],[pix_per_cell]])*IF(表格2[[#This Row],[hog_channel]]=" ALL", 3, 1)</f>
        <v>576</v>
      </c>
      <c r="M2873">
        <f>IF(表格2[[#This Row],[spatial_feat]] = " True",表格2[[#This Row],[spatial_size]]*表格2[[#This Row],[spatial_size]]*3, 0)</f>
        <v>0</v>
      </c>
      <c r="N2873">
        <f>IF(表格2[[#This Row],[hist_feat]] = " True", 表格2[[#This Row],[hist_bins]]*3, 0)</f>
        <v>0</v>
      </c>
      <c r="O2873">
        <f>表格2[[#This Row],[feature_len_hog]]+表格2[[#This Row],[feature_len_spatial]]+表格2[[#This Row],[feature_len_hist]]</f>
        <v>576</v>
      </c>
    </row>
    <row r="2874" spans="1:15" hidden="1" x14ac:dyDescent="0.25">
      <c r="A2874" t="s">
        <v>11</v>
      </c>
      <c r="B2874">
        <v>9</v>
      </c>
      <c r="C2874">
        <v>16</v>
      </c>
      <c r="D2874">
        <v>2</v>
      </c>
      <c r="E2874">
        <v>2</v>
      </c>
      <c r="F2874">
        <v>32</v>
      </c>
      <c r="G2874">
        <v>32</v>
      </c>
      <c r="H2874" t="s">
        <v>14</v>
      </c>
      <c r="I2874" t="s">
        <v>14</v>
      </c>
      <c r="J2874" t="s">
        <v>13</v>
      </c>
      <c r="K2874">
        <v>0.9325</v>
      </c>
      <c r="L2874">
        <f>表格2[[#This Row],[orient]]*(64/表格2[[#This Row],[pix_per_cell]])*(64/表格2[[#This Row],[pix_per_cell]])*IF(表格2[[#This Row],[hog_channel]]=" ALL", 3, 1)</f>
        <v>144</v>
      </c>
      <c r="M2874">
        <f>IF(表格2[[#This Row],[spatial_feat]] = " True",表格2[[#This Row],[spatial_size]]*表格2[[#This Row],[spatial_size]]*3, 0)</f>
        <v>0</v>
      </c>
      <c r="N2874">
        <f>IF(表格2[[#This Row],[hist_feat]] = " True", 表格2[[#This Row],[hist_bins]]*3, 0)</f>
        <v>0</v>
      </c>
      <c r="O2874">
        <f>表格2[[#This Row],[feature_len_hog]]+表格2[[#This Row],[feature_len_spatial]]+表格2[[#This Row],[feature_len_hist]]</f>
        <v>144</v>
      </c>
    </row>
    <row r="2875" spans="1:15" hidden="1" x14ac:dyDescent="0.25">
      <c r="A2875" t="s">
        <v>11</v>
      </c>
      <c r="B2875">
        <v>9</v>
      </c>
      <c r="C2875">
        <v>16</v>
      </c>
      <c r="D2875">
        <v>4</v>
      </c>
      <c r="E2875">
        <v>1</v>
      </c>
      <c r="F2875">
        <v>32</v>
      </c>
      <c r="G2875">
        <v>32</v>
      </c>
      <c r="H2875" t="s">
        <v>14</v>
      </c>
      <c r="I2875" t="s">
        <v>14</v>
      </c>
      <c r="J2875" t="s">
        <v>13</v>
      </c>
      <c r="K2875">
        <v>0.9325</v>
      </c>
      <c r="L2875">
        <f>表格2[[#This Row],[orient]]*(64/表格2[[#This Row],[pix_per_cell]])*(64/表格2[[#This Row],[pix_per_cell]])*IF(表格2[[#This Row],[hog_channel]]=" ALL", 3, 1)</f>
        <v>144</v>
      </c>
      <c r="M2875">
        <f>IF(表格2[[#This Row],[spatial_feat]] = " True",表格2[[#This Row],[spatial_size]]*表格2[[#This Row],[spatial_size]]*3, 0)</f>
        <v>0</v>
      </c>
      <c r="N2875">
        <f>IF(表格2[[#This Row],[hist_feat]] = " True", 表格2[[#This Row],[hist_bins]]*3, 0)</f>
        <v>0</v>
      </c>
      <c r="O2875">
        <f>表格2[[#This Row],[feature_len_hog]]+表格2[[#This Row],[feature_len_spatial]]+表格2[[#This Row],[feature_len_hist]]</f>
        <v>144</v>
      </c>
    </row>
    <row r="2876" spans="1:15" hidden="1" x14ac:dyDescent="0.25">
      <c r="A2876" t="s">
        <v>11</v>
      </c>
      <c r="B2876">
        <v>9</v>
      </c>
      <c r="C2876">
        <v>16</v>
      </c>
      <c r="D2876">
        <v>4</v>
      </c>
      <c r="E2876">
        <v>2</v>
      </c>
      <c r="F2876">
        <v>16</v>
      </c>
      <c r="G2876">
        <v>16</v>
      </c>
      <c r="H2876" t="s">
        <v>14</v>
      </c>
      <c r="I2876" t="s">
        <v>14</v>
      </c>
      <c r="J2876" t="s">
        <v>13</v>
      </c>
      <c r="K2876">
        <v>0.9325</v>
      </c>
      <c r="L2876">
        <f>表格2[[#This Row],[orient]]*(64/表格2[[#This Row],[pix_per_cell]])*(64/表格2[[#This Row],[pix_per_cell]])*IF(表格2[[#This Row],[hog_channel]]=" ALL", 3, 1)</f>
        <v>144</v>
      </c>
      <c r="M2876">
        <f>IF(表格2[[#This Row],[spatial_feat]] = " True",表格2[[#This Row],[spatial_size]]*表格2[[#This Row],[spatial_size]]*3, 0)</f>
        <v>0</v>
      </c>
      <c r="N2876">
        <f>IF(表格2[[#This Row],[hist_feat]] = " True", 表格2[[#This Row],[hist_bins]]*3, 0)</f>
        <v>0</v>
      </c>
      <c r="O2876">
        <f>表格2[[#This Row],[feature_len_hog]]+表格2[[#This Row],[feature_len_spatial]]+表格2[[#This Row],[feature_len_hist]]</f>
        <v>144</v>
      </c>
    </row>
    <row r="2877" spans="1:15" hidden="1" x14ac:dyDescent="0.25">
      <c r="A2877" t="s">
        <v>11</v>
      </c>
      <c r="B2877">
        <v>5</v>
      </c>
      <c r="C2877">
        <v>8</v>
      </c>
      <c r="D2877">
        <v>3</v>
      </c>
      <c r="E2877">
        <v>1</v>
      </c>
      <c r="F2877">
        <v>16</v>
      </c>
      <c r="G2877">
        <v>16</v>
      </c>
      <c r="H2877" t="s">
        <v>14</v>
      </c>
      <c r="I2877" t="s">
        <v>14</v>
      </c>
      <c r="J2877" t="s">
        <v>13</v>
      </c>
      <c r="K2877">
        <v>0.9325</v>
      </c>
      <c r="L2877">
        <f>表格2[[#This Row],[orient]]*(64/表格2[[#This Row],[pix_per_cell]])*(64/表格2[[#This Row],[pix_per_cell]])*IF(表格2[[#This Row],[hog_channel]]=" ALL", 3, 1)</f>
        <v>320</v>
      </c>
      <c r="M2877">
        <f>IF(表格2[[#This Row],[spatial_feat]] = " True",表格2[[#This Row],[spatial_size]]*表格2[[#This Row],[spatial_size]]*3, 0)</f>
        <v>0</v>
      </c>
      <c r="N2877">
        <f>IF(表格2[[#This Row],[hist_feat]] = " True", 表格2[[#This Row],[hist_bins]]*3, 0)</f>
        <v>0</v>
      </c>
      <c r="O2877">
        <f>表格2[[#This Row],[feature_len_hog]]+表格2[[#This Row],[feature_len_spatial]]+表格2[[#This Row],[feature_len_hist]]</f>
        <v>320</v>
      </c>
    </row>
    <row r="2878" spans="1:15" hidden="1" x14ac:dyDescent="0.25">
      <c r="A2878" t="s">
        <v>11</v>
      </c>
      <c r="B2878">
        <v>5</v>
      </c>
      <c r="C2878">
        <v>8</v>
      </c>
      <c r="D2878">
        <v>3</v>
      </c>
      <c r="E2878">
        <v>2</v>
      </c>
      <c r="F2878">
        <v>16</v>
      </c>
      <c r="G2878">
        <v>32</v>
      </c>
      <c r="H2878" t="s">
        <v>14</v>
      </c>
      <c r="I2878" t="s">
        <v>14</v>
      </c>
      <c r="J2878" t="s">
        <v>13</v>
      </c>
      <c r="K2878">
        <v>0.9325</v>
      </c>
      <c r="L2878">
        <f>表格2[[#This Row],[orient]]*(64/表格2[[#This Row],[pix_per_cell]])*(64/表格2[[#This Row],[pix_per_cell]])*IF(表格2[[#This Row],[hog_channel]]=" ALL", 3, 1)</f>
        <v>320</v>
      </c>
      <c r="M2878">
        <f>IF(表格2[[#This Row],[spatial_feat]] = " True",表格2[[#This Row],[spatial_size]]*表格2[[#This Row],[spatial_size]]*3, 0)</f>
        <v>0</v>
      </c>
      <c r="N2878">
        <f>IF(表格2[[#This Row],[hist_feat]] = " True", 表格2[[#This Row],[hist_bins]]*3, 0)</f>
        <v>0</v>
      </c>
      <c r="O2878">
        <f>表格2[[#This Row],[feature_len_hog]]+表格2[[#This Row],[feature_len_spatial]]+表格2[[#This Row],[feature_len_hist]]</f>
        <v>320</v>
      </c>
    </row>
    <row r="2879" spans="1:15" hidden="1" x14ac:dyDescent="0.25">
      <c r="A2879" t="s">
        <v>11</v>
      </c>
      <c r="B2879">
        <v>5</v>
      </c>
      <c r="C2879">
        <v>8</v>
      </c>
      <c r="D2879">
        <v>4</v>
      </c>
      <c r="E2879">
        <v>2</v>
      </c>
      <c r="F2879">
        <v>32</v>
      </c>
      <c r="G2879">
        <v>32</v>
      </c>
      <c r="H2879" t="s">
        <v>14</v>
      </c>
      <c r="I2879" t="s">
        <v>14</v>
      </c>
      <c r="J2879" t="s">
        <v>13</v>
      </c>
      <c r="K2879">
        <v>0.9325</v>
      </c>
      <c r="L2879">
        <f>表格2[[#This Row],[orient]]*(64/表格2[[#This Row],[pix_per_cell]])*(64/表格2[[#This Row],[pix_per_cell]])*IF(表格2[[#This Row],[hog_channel]]=" ALL", 3, 1)</f>
        <v>320</v>
      </c>
      <c r="M2879">
        <f>IF(表格2[[#This Row],[spatial_feat]] = " True",表格2[[#This Row],[spatial_size]]*表格2[[#This Row],[spatial_size]]*3, 0)</f>
        <v>0</v>
      </c>
      <c r="N2879">
        <f>IF(表格2[[#This Row],[hist_feat]] = " True", 表格2[[#This Row],[hist_bins]]*3, 0)</f>
        <v>0</v>
      </c>
      <c r="O2879">
        <f>表格2[[#This Row],[feature_len_hog]]+表格2[[#This Row],[feature_len_spatial]]+表格2[[#This Row],[feature_len_hist]]</f>
        <v>320</v>
      </c>
    </row>
    <row r="2880" spans="1:15" hidden="1" x14ac:dyDescent="0.25">
      <c r="A2880" t="s">
        <v>10</v>
      </c>
      <c r="B2880">
        <v>9</v>
      </c>
      <c r="C2880">
        <v>8</v>
      </c>
      <c r="D2880">
        <v>3</v>
      </c>
      <c r="E2880">
        <v>1</v>
      </c>
      <c r="F2880">
        <v>32</v>
      </c>
      <c r="G2880">
        <v>32</v>
      </c>
      <c r="H2880" t="s">
        <v>14</v>
      </c>
      <c r="I2880" t="s">
        <v>14</v>
      </c>
      <c r="J2880" t="s">
        <v>13</v>
      </c>
      <c r="K2880">
        <v>0.9325</v>
      </c>
      <c r="L2880">
        <f>表格2[[#This Row],[orient]]*(64/表格2[[#This Row],[pix_per_cell]])*(64/表格2[[#This Row],[pix_per_cell]])*IF(表格2[[#This Row],[hog_channel]]=" ALL", 3, 1)</f>
        <v>576</v>
      </c>
      <c r="M2880">
        <f>IF(表格2[[#This Row],[spatial_feat]] = " True",表格2[[#This Row],[spatial_size]]*表格2[[#This Row],[spatial_size]]*3, 0)</f>
        <v>0</v>
      </c>
      <c r="N2880">
        <f>IF(表格2[[#This Row],[hist_feat]] = " True", 表格2[[#This Row],[hist_bins]]*3, 0)</f>
        <v>0</v>
      </c>
      <c r="O2880">
        <f>表格2[[#This Row],[feature_len_hog]]+表格2[[#This Row],[feature_len_spatial]]+表格2[[#This Row],[feature_len_hist]]</f>
        <v>576</v>
      </c>
    </row>
    <row r="2881" spans="1:15" hidden="1" x14ac:dyDescent="0.25">
      <c r="A2881" t="s">
        <v>10</v>
      </c>
      <c r="B2881">
        <v>5</v>
      </c>
      <c r="C2881">
        <v>16</v>
      </c>
      <c r="D2881">
        <v>4</v>
      </c>
      <c r="E2881">
        <v>1</v>
      </c>
      <c r="F2881">
        <v>16</v>
      </c>
      <c r="G2881">
        <v>16</v>
      </c>
      <c r="H2881" t="s">
        <v>14</v>
      </c>
      <c r="I2881" t="s">
        <v>14</v>
      </c>
      <c r="J2881" t="s">
        <v>13</v>
      </c>
      <c r="K2881">
        <v>0.9325</v>
      </c>
      <c r="L2881">
        <f>表格2[[#This Row],[orient]]*(64/表格2[[#This Row],[pix_per_cell]])*(64/表格2[[#This Row],[pix_per_cell]])*IF(表格2[[#This Row],[hog_channel]]=" ALL", 3, 1)</f>
        <v>80</v>
      </c>
      <c r="M2881">
        <f>IF(表格2[[#This Row],[spatial_feat]] = " True",表格2[[#This Row],[spatial_size]]*表格2[[#This Row],[spatial_size]]*3, 0)</f>
        <v>0</v>
      </c>
      <c r="N2881">
        <f>IF(表格2[[#This Row],[hist_feat]] = " True", 表格2[[#This Row],[hist_bins]]*3, 0)</f>
        <v>0</v>
      </c>
      <c r="O2881">
        <f>表格2[[#This Row],[feature_len_hog]]+表格2[[#This Row],[feature_len_spatial]]+表格2[[#This Row],[feature_len_hist]]</f>
        <v>80</v>
      </c>
    </row>
    <row r="2882" spans="1:15" hidden="1" x14ac:dyDescent="0.25">
      <c r="A2882" t="s">
        <v>10</v>
      </c>
      <c r="B2882">
        <v>5</v>
      </c>
      <c r="C2882">
        <v>16</v>
      </c>
      <c r="D2882">
        <v>4</v>
      </c>
      <c r="E2882">
        <v>1</v>
      </c>
      <c r="F2882">
        <v>32</v>
      </c>
      <c r="G2882">
        <v>16</v>
      </c>
      <c r="H2882" t="s">
        <v>14</v>
      </c>
      <c r="I2882" t="s">
        <v>14</v>
      </c>
      <c r="J2882" t="s">
        <v>13</v>
      </c>
      <c r="K2882">
        <v>0.9325</v>
      </c>
      <c r="L2882">
        <f>表格2[[#This Row],[orient]]*(64/表格2[[#This Row],[pix_per_cell]])*(64/表格2[[#This Row],[pix_per_cell]])*IF(表格2[[#This Row],[hog_channel]]=" ALL", 3, 1)</f>
        <v>80</v>
      </c>
      <c r="M2882">
        <f>IF(表格2[[#This Row],[spatial_feat]] = " True",表格2[[#This Row],[spatial_size]]*表格2[[#This Row],[spatial_size]]*3, 0)</f>
        <v>0</v>
      </c>
      <c r="N2882">
        <f>IF(表格2[[#This Row],[hist_feat]] = " True", 表格2[[#This Row],[hist_bins]]*3, 0)</f>
        <v>0</v>
      </c>
      <c r="O2882">
        <f>表格2[[#This Row],[feature_len_hog]]+表格2[[#This Row],[feature_len_spatial]]+表格2[[#This Row],[feature_len_hist]]</f>
        <v>80</v>
      </c>
    </row>
    <row r="2883" spans="1:15" hidden="1" x14ac:dyDescent="0.25">
      <c r="A2883" t="s">
        <v>9</v>
      </c>
      <c r="B2883">
        <v>9</v>
      </c>
      <c r="C2883">
        <v>16</v>
      </c>
      <c r="D2883">
        <v>4</v>
      </c>
      <c r="E2883">
        <v>0</v>
      </c>
      <c r="F2883">
        <v>16</v>
      </c>
      <c r="G2883">
        <v>16</v>
      </c>
      <c r="H2883" t="s">
        <v>14</v>
      </c>
      <c r="I2883" t="s">
        <v>14</v>
      </c>
      <c r="J2883" t="s">
        <v>13</v>
      </c>
      <c r="K2883">
        <v>0.93</v>
      </c>
      <c r="L2883">
        <f>表格2[[#This Row],[orient]]*(64/表格2[[#This Row],[pix_per_cell]])*(64/表格2[[#This Row],[pix_per_cell]])*IF(表格2[[#This Row],[hog_channel]]=" ALL", 3, 1)</f>
        <v>144</v>
      </c>
      <c r="M2883">
        <f>IF(表格2[[#This Row],[spatial_feat]] = " True",表格2[[#This Row],[spatial_size]]*表格2[[#This Row],[spatial_size]]*3, 0)</f>
        <v>0</v>
      </c>
      <c r="N2883">
        <f>IF(表格2[[#This Row],[hist_feat]] = " True", 表格2[[#This Row],[hist_bins]]*3, 0)</f>
        <v>0</v>
      </c>
      <c r="O2883">
        <f>表格2[[#This Row],[feature_len_hog]]+表格2[[#This Row],[feature_len_spatial]]+表格2[[#This Row],[feature_len_hist]]</f>
        <v>144</v>
      </c>
    </row>
    <row r="2884" spans="1:15" hidden="1" x14ac:dyDescent="0.25">
      <c r="A2884" t="s">
        <v>12</v>
      </c>
      <c r="B2884">
        <v>9</v>
      </c>
      <c r="C2884">
        <v>8</v>
      </c>
      <c r="D2884">
        <v>4</v>
      </c>
      <c r="E2884">
        <v>1</v>
      </c>
      <c r="F2884">
        <v>16</v>
      </c>
      <c r="G2884">
        <v>32</v>
      </c>
      <c r="H2884" t="s">
        <v>14</v>
      </c>
      <c r="I2884" t="s">
        <v>14</v>
      </c>
      <c r="J2884" t="s">
        <v>13</v>
      </c>
      <c r="K2884">
        <v>0.93</v>
      </c>
      <c r="L2884">
        <f>表格2[[#This Row],[orient]]*(64/表格2[[#This Row],[pix_per_cell]])*(64/表格2[[#This Row],[pix_per_cell]])*IF(表格2[[#This Row],[hog_channel]]=" ALL", 3, 1)</f>
        <v>576</v>
      </c>
      <c r="M2884">
        <f>IF(表格2[[#This Row],[spatial_feat]] = " True",表格2[[#This Row],[spatial_size]]*表格2[[#This Row],[spatial_size]]*3, 0)</f>
        <v>0</v>
      </c>
      <c r="N2884">
        <f>IF(表格2[[#This Row],[hist_feat]] = " True", 表格2[[#This Row],[hist_bins]]*3, 0)</f>
        <v>0</v>
      </c>
      <c r="O2884">
        <f>表格2[[#This Row],[feature_len_hog]]+表格2[[#This Row],[feature_len_spatial]]+表格2[[#This Row],[feature_len_hist]]</f>
        <v>576</v>
      </c>
    </row>
    <row r="2885" spans="1:15" hidden="1" x14ac:dyDescent="0.25">
      <c r="A2885" t="s">
        <v>12</v>
      </c>
      <c r="B2885">
        <v>5</v>
      </c>
      <c r="C2885">
        <v>16</v>
      </c>
      <c r="D2885">
        <v>2</v>
      </c>
      <c r="E2885">
        <v>2</v>
      </c>
      <c r="F2885">
        <v>16</v>
      </c>
      <c r="G2885">
        <v>16</v>
      </c>
      <c r="H2885" t="s">
        <v>14</v>
      </c>
      <c r="I2885" t="s">
        <v>14</v>
      </c>
      <c r="J2885" t="s">
        <v>13</v>
      </c>
      <c r="K2885">
        <v>0.93</v>
      </c>
      <c r="L2885">
        <f>表格2[[#This Row],[orient]]*(64/表格2[[#This Row],[pix_per_cell]])*(64/表格2[[#This Row],[pix_per_cell]])*IF(表格2[[#This Row],[hog_channel]]=" ALL", 3, 1)</f>
        <v>80</v>
      </c>
      <c r="M2885">
        <f>IF(表格2[[#This Row],[spatial_feat]] = " True",表格2[[#This Row],[spatial_size]]*表格2[[#This Row],[spatial_size]]*3, 0)</f>
        <v>0</v>
      </c>
      <c r="N2885">
        <f>IF(表格2[[#This Row],[hist_feat]] = " True", 表格2[[#This Row],[hist_bins]]*3, 0)</f>
        <v>0</v>
      </c>
      <c r="O2885">
        <f>表格2[[#This Row],[feature_len_hog]]+表格2[[#This Row],[feature_len_spatial]]+表格2[[#This Row],[feature_len_hist]]</f>
        <v>80</v>
      </c>
    </row>
    <row r="2886" spans="1:15" hidden="1" x14ac:dyDescent="0.25">
      <c r="A2886" t="s">
        <v>11</v>
      </c>
      <c r="B2886">
        <v>9</v>
      </c>
      <c r="C2886">
        <v>16</v>
      </c>
      <c r="D2886">
        <v>3</v>
      </c>
      <c r="E2886">
        <v>1</v>
      </c>
      <c r="F2886">
        <v>32</v>
      </c>
      <c r="G2886">
        <v>32</v>
      </c>
      <c r="H2886" t="s">
        <v>14</v>
      </c>
      <c r="I2886" t="s">
        <v>14</v>
      </c>
      <c r="J2886" t="s">
        <v>13</v>
      </c>
      <c r="K2886">
        <v>0.93</v>
      </c>
      <c r="L2886">
        <f>表格2[[#This Row],[orient]]*(64/表格2[[#This Row],[pix_per_cell]])*(64/表格2[[#This Row],[pix_per_cell]])*IF(表格2[[#This Row],[hog_channel]]=" ALL", 3, 1)</f>
        <v>144</v>
      </c>
      <c r="M2886">
        <f>IF(表格2[[#This Row],[spatial_feat]] = " True",表格2[[#This Row],[spatial_size]]*表格2[[#This Row],[spatial_size]]*3, 0)</f>
        <v>0</v>
      </c>
      <c r="N2886">
        <f>IF(表格2[[#This Row],[hist_feat]] = " True", 表格2[[#This Row],[hist_bins]]*3, 0)</f>
        <v>0</v>
      </c>
      <c r="O2886">
        <f>表格2[[#This Row],[feature_len_hog]]+表格2[[#This Row],[feature_len_spatial]]+表格2[[#This Row],[feature_len_hist]]</f>
        <v>144</v>
      </c>
    </row>
    <row r="2887" spans="1:15" hidden="1" x14ac:dyDescent="0.25">
      <c r="A2887" t="s">
        <v>11</v>
      </c>
      <c r="B2887">
        <v>9</v>
      </c>
      <c r="C2887">
        <v>16</v>
      </c>
      <c r="D2887">
        <v>4</v>
      </c>
      <c r="E2887">
        <v>2</v>
      </c>
      <c r="F2887">
        <v>16</v>
      </c>
      <c r="G2887">
        <v>32</v>
      </c>
      <c r="H2887" t="s">
        <v>14</v>
      </c>
      <c r="I2887" t="s">
        <v>14</v>
      </c>
      <c r="J2887" t="s">
        <v>13</v>
      </c>
      <c r="K2887">
        <v>0.93</v>
      </c>
      <c r="L2887">
        <f>表格2[[#This Row],[orient]]*(64/表格2[[#This Row],[pix_per_cell]])*(64/表格2[[#This Row],[pix_per_cell]])*IF(表格2[[#This Row],[hog_channel]]=" ALL", 3, 1)</f>
        <v>144</v>
      </c>
      <c r="M2887">
        <f>IF(表格2[[#This Row],[spatial_feat]] = " True",表格2[[#This Row],[spatial_size]]*表格2[[#This Row],[spatial_size]]*3, 0)</f>
        <v>0</v>
      </c>
      <c r="N2887">
        <f>IF(表格2[[#This Row],[hist_feat]] = " True", 表格2[[#This Row],[hist_bins]]*3, 0)</f>
        <v>0</v>
      </c>
      <c r="O2887">
        <f>表格2[[#This Row],[feature_len_hog]]+表格2[[#This Row],[feature_len_spatial]]+表格2[[#This Row],[feature_len_hist]]</f>
        <v>144</v>
      </c>
    </row>
    <row r="2888" spans="1:15" hidden="1" x14ac:dyDescent="0.25">
      <c r="A2888" t="s">
        <v>11</v>
      </c>
      <c r="B2888">
        <v>5</v>
      </c>
      <c r="C2888">
        <v>8</v>
      </c>
      <c r="D2888">
        <v>2</v>
      </c>
      <c r="E2888">
        <v>1</v>
      </c>
      <c r="F2888">
        <v>32</v>
      </c>
      <c r="G2888">
        <v>32</v>
      </c>
      <c r="H2888" t="s">
        <v>14</v>
      </c>
      <c r="I2888" t="s">
        <v>14</v>
      </c>
      <c r="J2888" t="s">
        <v>13</v>
      </c>
      <c r="K2888">
        <v>0.93</v>
      </c>
      <c r="L2888">
        <f>表格2[[#This Row],[orient]]*(64/表格2[[#This Row],[pix_per_cell]])*(64/表格2[[#This Row],[pix_per_cell]])*IF(表格2[[#This Row],[hog_channel]]=" ALL", 3, 1)</f>
        <v>320</v>
      </c>
      <c r="M2888">
        <f>IF(表格2[[#This Row],[spatial_feat]] = " True",表格2[[#This Row],[spatial_size]]*表格2[[#This Row],[spatial_size]]*3, 0)</f>
        <v>0</v>
      </c>
      <c r="N2888">
        <f>IF(表格2[[#This Row],[hist_feat]] = " True", 表格2[[#This Row],[hist_bins]]*3, 0)</f>
        <v>0</v>
      </c>
      <c r="O2888">
        <f>表格2[[#This Row],[feature_len_hog]]+表格2[[#This Row],[feature_len_spatial]]+表格2[[#This Row],[feature_len_hist]]</f>
        <v>320</v>
      </c>
    </row>
    <row r="2889" spans="1:15" hidden="1" x14ac:dyDescent="0.25">
      <c r="A2889" t="s">
        <v>11</v>
      </c>
      <c r="B2889">
        <v>5</v>
      </c>
      <c r="C2889">
        <v>8</v>
      </c>
      <c r="D2889">
        <v>4</v>
      </c>
      <c r="E2889">
        <v>1</v>
      </c>
      <c r="F2889">
        <v>32</v>
      </c>
      <c r="G2889">
        <v>32</v>
      </c>
      <c r="H2889" t="s">
        <v>14</v>
      </c>
      <c r="I2889" t="s">
        <v>14</v>
      </c>
      <c r="J2889" t="s">
        <v>13</v>
      </c>
      <c r="K2889">
        <v>0.93</v>
      </c>
      <c r="L2889">
        <f>表格2[[#This Row],[orient]]*(64/表格2[[#This Row],[pix_per_cell]])*(64/表格2[[#This Row],[pix_per_cell]])*IF(表格2[[#This Row],[hog_channel]]=" ALL", 3, 1)</f>
        <v>320</v>
      </c>
      <c r="M2889">
        <f>IF(表格2[[#This Row],[spatial_feat]] = " True",表格2[[#This Row],[spatial_size]]*表格2[[#This Row],[spatial_size]]*3, 0)</f>
        <v>0</v>
      </c>
      <c r="N2889">
        <f>IF(表格2[[#This Row],[hist_feat]] = " True", 表格2[[#This Row],[hist_bins]]*3, 0)</f>
        <v>0</v>
      </c>
      <c r="O2889">
        <f>表格2[[#This Row],[feature_len_hog]]+表格2[[#This Row],[feature_len_spatial]]+表格2[[#This Row],[feature_len_hist]]</f>
        <v>320</v>
      </c>
    </row>
    <row r="2890" spans="1:15" hidden="1" x14ac:dyDescent="0.25">
      <c r="A2890" t="s">
        <v>10</v>
      </c>
      <c r="B2890">
        <v>9</v>
      </c>
      <c r="C2890">
        <v>8</v>
      </c>
      <c r="D2890">
        <v>2</v>
      </c>
      <c r="E2890">
        <v>0</v>
      </c>
      <c r="F2890">
        <v>16</v>
      </c>
      <c r="G2890">
        <v>16</v>
      </c>
      <c r="H2890" t="s">
        <v>14</v>
      </c>
      <c r="I2890" t="s">
        <v>14</v>
      </c>
      <c r="J2890" t="s">
        <v>13</v>
      </c>
      <c r="K2890">
        <v>0.93</v>
      </c>
      <c r="L2890">
        <f>表格2[[#This Row],[orient]]*(64/表格2[[#This Row],[pix_per_cell]])*(64/表格2[[#This Row],[pix_per_cell]])*IF(表格2[[#This Row],[hog_channel]]=" ALL", 3, 1)</f>
        <v>576</v>
      </c>
      <c r="M2890">
        <f>IF(表格2[[#This Row],[spatial_feat]] = " True",表格2[[#This Row],[spatial_size]]*表格2[[#This Row],[spatial_size]]*3, 0)</f>
        <v>0</v>
      </c>
      <c r="N2890">
        <f>IF(表格2[[#This Row],[hist_feat]] = " True", 表格2[[#This Row],[hist_bins]]*3, 0)</f>
        <v>0</v>
      </c>
      <c r="O2890">
        <f>表格2[[#This Row],[feature_len_hog]]+表格2[[#This Row],[feature_len_spatial]]+表格2[[#This Row],[feature_len_hist]]</f>
        <v>576</v>
      </c>
    </row>
    <row r="2891" spans="1:15" hidden="1" x14ac:dyDescent="0.25">
      <c r="A2891" t="s">
        <v>10</v>
      </c>
      <c r="B2891">
        <v>9</v>
      </c>
      <c r="C2891">
        <v>8</v>
      </c>
      <c r="D2891">
        <v>3</v>
      </c>
      <c r="E2891">
        <v>0</v>
      </c>
      <c r="F2891">
        <v>32</v>
      </c>
      <c r="G2891">
        <v>32</v>
      </c>
      <c r="H2891" t="s">
        <v>14</v>
      </c>
      <c r="I2891" t="s">
        <v>14</v>
      </c>
      <c r="J2891" t="s">
        <v>13</v>
      </c>
      <c r="K2891">
        <v>0.93</v>
      </c>
      <c r="L2891">
        <f>表格2[[#This Row],[orient]]*(64/表格2[[#This Row],[pix_per_cell]])*(64/表格2[[#This Row],[pix_per_cell]])*IF(表格2[[#This Row],[hog_channel]]=" ALL", 3, 1)</f>
        <v>576</v>
      </c>
      <c r="M2891">
        <f>IF(表格2[[#This Row],[spatial_feat]] = " True",表格2[[#This Row],[spatial_size]]*表格2[[#This Row],[spatial_size]]*3, 0)</f>
        <v>0</v>
      </c>
      <c r="N2891">
        <f>IF(表格2[[#This Row],[hist_feat]] = " True", 表格2[[#This Row],[hist_bins]]*3, 0)</f>
        <v>0</v>
      </c>
      <c r="O2891">
        <f>表格2[[#This Row],[feature_len_hog]]+表格2[[#This Row],[feature_len_spatial]]+表格2[[#This Row],[feature_len_hist]]</f>
        <v>576</v>
      </c>
    </row>
    <row r="2892" spans="1:15" hidden="1" x14ac:dyDescent="0.25">
      <c r="A2892" t="s">
        <v>10</v>
      </c>
      <c r="B2892">
        <v>9</v>
      </c>
      <c r="C2892">
        <v>16</v>
      </c>
      <c r="D2892">
        <v>2</v>
      </c>
      <c r="E2892">
        <v>1</v>
      </c>
      <c r="F2892">
        <v>32</v>
      </c>
      <c r="G2892">
        <v>32</v>
      </c>
      <c r="H2892" t="s">
        <v>14</v>
      </c>
      <c r="I2892" t="s">
        <v>14</v>
      </c>
      <c r="J2892" t="s">
        <v>13</v>
      </c>
      <c r="K2892">
        <v>0.93</v>
      </c>
      <c r="L2892">
        <f>表格2[[#This Row],[orient]]*(64/表格2[[#This Row],[pix_per_cell]])*(64/表格2[[#This Row],[pix_per_cell]])*IF(表格2[[#This Row],[hog_channel]]=" ALL", 3, 1)</f>
        <v>144</v>
      </c>
      <c r="M2892">
        <f>IF(表格2[[#This Row],[spatial_feat]] = " True",表格2[[#This Row],[spatial_size]]*表格2[[#This Row],[spatial_size]]*3, 0)</f>
        <v>0</v>
      </c>
      <c r="N2892">
        <f>IF(表格2[[#This Row],[hist_feat]] = " True", 表格2[[#This Row],[hist_bins]]*3, 0)</f>
        <v>0</v>
      </c>
      <c r="O2892">
        <f>表格2[[#This Row],[feature_len_hog]]+表格2[[#This Row],[feature_len_spatial]]+表格2[[#This Row],[feature_len_hist]]</f>
        <v>144</v>
      </c>
    </row>
    <row r="2893" spans="1:15" hidden="1" x14ac:dyDescent="0.25">
      <c r="A2893" t="s">
        <v>10</v>
      </c>
      <c r="B2893">
        <v>9</v>
      </c>
      <c r="C2893">
        <v>16</v>
      </c>
      <c r="D2893">
        <v>4</v>
      </c>
      <c r="E2893">
        <v>1</v>
      </c>
      <c r="F2893">
        <v>16</v>
      </c>
      <c r="G2893">
        <v>16</v>
      </c>
      <c r="H2893" t="s">
        <v>14</v>
      </c>
      <c r="I2893" t="s">
        <v>14</v>
      </c>
      <c r="J2893" t="s">
        <v>13</v>
      </c>
      <c r="K2893">
        <v>0.93</v>
      </c>
      <c r="L2893">
        <f>表格2[[#This Row],[orient]]*(64/表格2[[#This Row],[pix_per_cell]])*(64/表格2[[#This Row],[pix_per_cell]])*IF(表格2[[#This Row],[hog_channel]]=" ALL", 3, 1)</f>
        <v>144</v>
      </c>
      <c r="M2893">
        <f>IF(表格2[[#This Row],[spatial_feat]] = " True",表格2[[#This Row],[spatial_size]]*表格2[[#This Row],[spatial_size]]*3, 0)</f>
        <v>0</v>
      </c>
      <c r="N2893">
        <f>IF(表格2[[#This Row],[hist_feat]] = " True", 表格2[[#This Row],[hist_bins]]*3, 0)</f>
        <v>0</v>
      </c>
      <c r="O2893">
        <f>表格2[[#This Row],[feature_len_hog]]+表格2[[#This Row],[feature_len_spatial]]+表格2[[#This Row],[feature_len_hist]]</f>
        <v>144</v>
      </c>
    </row>
    <row r="2894" spans="1:15" hidden="1" x14ac:dyDescent="0.25">
      <c r="A2894" t="s">
        <v>9</v>
      </c>
      <c r="B2894">
        <v>5</v>
      </c>
      <c r="C2894">
        <v>16</v>
      </c>
      <c r="D2894">
        <v>4</v>
      </c>
      <c r="E2894" t="s">
        <v>15</v>
      </c>
      <c r="F2894">
        <v>32</v>
      </c>
      <c r="G2894">
        <v>16</v>
      </c>
      <c r="H2894" t="s">
        <v>14</v>
      </c>
      <c r="I2894" t="s">
        <v>14</v>
      </c>
      <c r="J2894" t="s">
        <v>13</v>
      </c>
      <c r="K2894">
        <v>0.92749999999999999</v>
      </c>
      <c r="L2894">
        <f>表格2[[#This Row],[orient]]*(64/表格2[[#This Row],[pix_per_cell]])*(64/表格2[[#This Row],[pix_per_cell]])*IF(表格2[[#This Row],[hog_channel]]=" ALL", 3, 1)</f>
        <v>240</v>
      </c>
      <c r="M2894">
        <f>IF(表格2[[#This Row],[spatial_feat]] = " True",表格2[[#This Row],[spatial_size]]*表格2[[#This Row],[spatial_size]]*3, 0)</f>
        <v>0</v>
      </c>
      <c r="N2894">
        <f>IF(表格2[[#This Row],[hist_feat]] = " True", 表格2[[#This Row],[hist_bins]]*3, 0)</f>
        <v>0</v>
      </c>
      <c r="O2894">
        <f>表格2[[#This Row],[feature_len_hog]]+表格2[[#This Row],[feature_len_spatial]]+表格2[[#This Row],[feature_len_hist]]</f>
        <v>240</v>
      </c>
    </row>
    <row r="2895" spans="1:15" hidden="1" x14ac:dyDescent="0.25">
      <c r="A2895" t="s">
        <v>12</v>
      </c>
      <c r="B2895">
        <v>5</v>
      </c>
      <c r="C2895">
        <v>16</v>
      </c>
      <c r="D2895">
        <v>4</v>
      </c>
      <c r="E2895">
        <v>1</v>
      </c>
      <c r="F2895">
        <v>16</v>
      </c>
      <c r="G2895">
        <v>16</v>
      </c>
      <c r="H2895" t="s">
        <v>14</v>
      </c>
      <c r="I2895" t="s">
        <v>14</v>
      </c>
      <c r="J2895" t="s">
        <v>13</v>
      </c>
      <c r="K2895">
        <v>0.92749999999999999</v>
      </c>
      <c r="L2895">
        <f>表格2[[#This Row],[orient]]*(64/表格2[[#This Row],[pix_per_cell]])*(64/表格2[[#This Row],[pix_per_cell]])*IF(表格2[[#This Row],[hog_channel]]=" ALL", 3, 1)</f>
        <v>80</v>
      </c>
      <c r="M2895">
        <f>IF(表格2[[#This Row],[spatial_feat]] = " True",表格2[[#This Row],[spatial_size]]*表格2[[#This Row],[spatial_size]]*3, 0)</f>
        <v>0</v>
      </c>
      <c r="N2895">
        <f>IF(表格2[[#This Row],[hist_feat]] = " True", 表格2[[#This Row],[hist_bins]]*3, 0)</f>
        <v>0</v>
      </c>
      <c r="O2895">
        <f>表格2[[#This Row],[feature_len_hog]]+表格2[[#This Row],[feature_len_spatial]]+表格2[[#This Row],[feature_len_hist]]</f>
        <v>80</v>
      </c>
    </row>
    <row r="2896" spans="1:15" hidden="1" x14ac:dyDescent="0.25">
      <c r="A2896" t="s">
        <v>11</v>
      </c>
      <c r="B2896">
        <v>9</v>
      </c>
      <c r="C2896">
        <v>16</v>
      </c>
      <c r="D2896">
        <v>4</v>
      </c>
      <c r="E2896">
        <v>1</v>
      </c>
      <c r="F2896">
        <v>16</v>
      </c>
      <c r="G2896">
        <v>32</v>
      </c>
      <c r="H2896" t="s">
        <v>14</v>
      </c>
      <c r="I2896" t="s">
        <v>14</v>
      </c>
      <c r="J2896" t="s">
        <v>13</v>
      </c>
      <c r="K2896">
        <v>0.92749999999999999</v>
      </c>
      <c r="L2896">
        <f>表格2[[#This Row],[orient]]*(64/表格2[[#This Row],[pix_per_cell]])*(64/表格2[[#This Row],[pix_per_cell]])*IF(表格2[[#This Row],[hog_channel]]=" ALL", 3, 1)</f>
        <v>144</v>
      </c>
      <c r="M2896">
        <f>IF(表格2[[#This Row],[spatial_feat]] = " True",表格2[[#This Row],[spatial_size]]*表格2[[#This Row],[spatial_size]]*3, 0)</f>
        <v>0</v>
      </c>
      <c r="N2896">
        <f>IF(表格2[[#This Row],[hist_feat]] = " True", 表格2[[#This Row],[hist_bins]]*3, 0)</f>
        <v>0</v>
      </c>
      <c r="O2896">
        <f>表格2[[#This Row],[feature_len_hog]]+表格2[[#This Row],[feature_len_spatial]]+表格2[[#This Row],[feature_len_hist]]</f>
        <v>144</v>
      </c>
    </row>
    <row r="2897" spans="1:15" hidden="1" x14ac:dyDescent="0.25">
      <c r="A2897" t="s">
        <v>11</v>
      </c>
      <c r="B2897">
        <v>5</v>
      </c>
      <c r="C2897">
        <v>8</v>
      </c>
      <c r="D2897">
        <v>3</v>
      </c>
      <c r="E2897">
        <v>2</v>
      </c>
      <c r="F2897">
        <v>16</v>
      </c>
      <c r="G2897">
        <v>16</v>
      </c>
      <c r="H2897" t="s">
        <v>14</v>
      </c>
      <c r="I2897" t="s">
        <v>14</v>
      </c>
      <c r="J2897" t="s">
        <v>13</v>
      </c>
      <c r="K2897">
        <v>0.92749999999999999</v>
      </c>
      <c r="L2897">
        <f>表格2[[#This Row],[orient]]*(64/表格2[[#This Row],[pix_per_cell]])*(64/表格2[[#This Row],[pix_per_cell]])*IF(表格2[[#This Row],[hog_channel]]=" ALL", 3, 1)</f>
        <v>320</v>
      </c>
      <c r="M2897">
        <f>IF(表格2[[#This Row],[spatial_feat]] = " True",表格2[[#This Row],[spatial_size]]*表格2[[#This Row],[spatial_size]]*3, 0)</f>
        <v>0</v>
      </c>
      <c r="N2897">
        <f>IF(表格2[[#This Row],[hist_feat]] = " True", 表格2[[#This Row],[hist_bins]]*3, 0)</f>
        <v>0</v>
      </c>
      <c r="O2897">
        <f>表格2[[#This Row],[feature_len_hog]]+表格2[[#This Row],[feature_len_spatial]]+表格2[[#This Row],[feature_len_hist]]</f>
        <v>320</v>
      </c>
    </row>
    <row r="2898" spans="1:15" hidden="1" x14ac:dyDescent="0.25">
      <c r="A2898" t="s">
        <v>11</v>
      </c>
      <c r="B2898">
        <v>5</v>
      </c>
      <c r="C2898">
        <v>8</v>
      </c>
      <c r="D2898">
        <v>4</v>
      </c>
      <c r="E2898">
        <v>1</v>
      </c>
      <c r="F2898">
        <v>16</v>
      </c>
      <c r="G2898">
        <v>32</v>
      </c>
      <c r="H2898" t="s">
        <v>14</v>
      </c>
      <c r="I2898" t="s">
        <v>14</v>
      </c>
      <c r="J2898" t="s">
        <v>13</v>
      </c>
      <c r="K2898">
        <v>0.92749999999999999</v>
      </c>
      <c r="L2898">
        <f>表格2[[#This Row],[orient]]*(64/表格2[[#This Row],[pix_per_cell]])*(64/表格2[[#This Row],[pix_per_cell]])*IF(表格2[[#This Row],[hog_channel]]=" ALL", 3, 1)</f>
        <v>320</v>
      </c>
      <c r="M2898">
        <f>IF(表格2[[#This Row],[spatial_feat]] = " True",表格2[[#This Row],[spatial_size]]*表格2[[#This Row],[spatial_size]]*3, 0)</f>
        <v>0</v>
      </c>
      <c r="N2898">
        <f>IF(表格2[[#This Row],[hist_feat]] = " True", 表格2[[#This Row],[hist_bins]]*3, 0)</f>
        <v>0</v>
      </c>
      <c r="O2898">
        <f>表格2[[#This Row],[feature_len_hog]]+表格2[[#This Row],[feature_len_spatial]]+表格2[[#This Row],[feature_len_hist]]</f>
        <v>320</v>
      </c>
    </row>
    <row r="2899" spans="1:15" hidden="1" x14ac:dyDescent="0.25">
      <c r="A2899" t="s">
        <v>11</v>
      </c>
      <c r="B2899">
        <v>5</v>
      </c>
      <c r="C2899">
        <v>16</v>
      </c>
      <c r="D2899">
        <v>3</v>
      </c>
      <c r="E2899">
        <v>1</v>
      </c>
      <c r="F2899">
        <v>16</v>
      </c>
      <c r="G2899">
        <v>32</v>
      </c>
      <c r="H2899" t="s">
        <v>14</v>
      </c>
      <c r="I2899" t="s">
        <v>14</v>
      </c>
      <c r="J2899" t="s">
        <v>13</v>
      </c>
      <c r="K2899">
        <v>0.92749999999999999</v>
      </c>
      <c r="L2899">
        <f>表格2[[#This Row],[orient]]*(64/表格2[[#This Row],[pix_per_cell]])*(64/表格2[[#This Row],[pix_per_cell]])*IF(表格2[[#This Row],[hog_channel]]=" ALL", 3, 1)</f>
        <v>80</v>
      </c>
      <c r="M2899">
        <f>IF(表格2[[#This Row],[spatial_feat]] = " True",表格2[[#This Row],[spatial_size]]*表格2[[#This Row],[spatial_size]]*3, 0)</f>
        <v>0</v>
      </c>
      <c r="N2899">
        <f>IF(表格2[[#This Row],[hist_feat]] = " True", 表格2[[#This Row],[hist_bins]]*3, 0)</f>
        <v>0</v>
      </c>
      <c r="O2899">
        <f>表格2[[#This Row],[feature_len_hog]]+表格2[[#This Row],[feature_len_spatial]]+表格2[[#This Row],[feature_len_hist]]</f>
        <v>80</v>
      </c>
    </row>
    <row r="2900" spans="1:15" hidden="1" x14ac:dyDescent="0.25">
      <c r="A2900" t="s">
        <v>11</v>
      </c>
      <c r="B2900">
        <v>5</v>
      </c>
      <c r="C2900">
        <v>16</v>
      </c>
      <c r="D2900">
        <v>3</v>
      </c>
      <c r="E2900">
        <v>1</v>
      </c>
      <c r="F2900">
        <v>32</v>
      </c>
      <c r="G2900">
        <v>16</v>
      </c>
      <c r="H2900" t="s">
        <v>14</v>
      </c>
      <c r="I2900" t="s">
        <v>14</v>
      </c>
      <c r="J2900" t="s">
        <v>13</v>
      </c>
      <c r="K2900">
        <v>0.92749999999999999</v>
      </c>
      <c r="L2900">
        <f>表格2[[#This Row],[orient]]*(64/表格2[[#This Row],[pix_per_cell]])*(64/表格2[[#This Row],[pix_per_cell]])*IF(表格2[[#This Row],[hog_channel]]=" ALL", 3, 1)</f>
        <v>80</v>
      </c>
      <c r="M2900">
        <f>IF(表格2[[#This Row],[spatial_feat]] = " True",表格2[[#This Row],[spatial_size]]*表格2[[#This Row],[spatial_size]]*3, 0)</f>
        <v>0</v>
      </c>
      <c r="N2900">
        <f>IF(表格2[[#This Row],[hist_feat]] = " True", 表格2[[#This Row],[hist_bins]]*3, 0)</f>
        <v>0</v>
      </c>
      <c r="O2900">
        <f>表格2[[#This Row],[feature_len_hog]]+表格2[[#This Row],[feature_len_spatial]]+表格2[[#This Row],[feature_len_hist]]</f>
        <v>80</v>
      </c>
    </row>
    <row r="2901" spans="1:15" hidden="1" x14ac:dyDescent="0.25">
      <c r="A2901" t="s">
        <v>11</v>
      </c>
      <c r="B2901">
        <v>5</v>
      </c>
      <c r="C2901">
        <v>16</v>
      </c>
      <c r="D2901">
        <v>4</v>
      </c>
      <c r="E2901">
        <v>1</v>
      </c>
      <c r="F2901">
        <v>16</v>
      </c>
      <c r="G2901">
        <v>32</v>
      </c>
      <c r="H2901" t="s">
        <v>14</v>
      </c>
      <c r="I2901" t="s">
        <v>14</v>
      </c>
      <c r="J2901" t="s">
        <v>13</v>
      </c>
      <c r="K2901">
        <v>0.92749999999999999</v>
      </c>
      <c r="L2901">
        <f>表格2[[#This Row],[orient]]*(64/表格2[[#This Row],[pix_per_cell]])*(64/表格2[[#This Row],[pix_per_cell]])*IF(表格2[[#This Row],[hog_channel]]=" ALL", 3, 1)</f>
        <v>80</v>
      </c>
      <c r="M2901">
        <f>IF(表格2[[#This Row],[spatial_feat]] = " True",表格2[[#This Row],[spatial_size]]*表格2[[#This Row],[spatial_size]]*3, 0)</f>
        <v>0</v>
      </c>
      <c r="N2901">
        <f>IF(表格2[[#This Row],[hist_feat]] = " True", 表格2[[#This Row],[hist_bins]]*3, 0)</f>
        <v>0</v>
      </c>
      <c r="O2901">
        <f>表格2[[#This Row],[feature_len_hog]]+表格2[[#This Row],[feature_len_spatial]]+表格2[[#This Row],[feature_len_hist]]</f>
        <v>80</v>
      </c>
    </row>
    <row r="2902" spans="1:15" hidden="1" x14ac:dyDescent="0.25">
      <c r="A2902" t="s">
        <v>10</v>
      </c>
      <c r="B2902">
        <v>9</v>
      </c>
      <c r="C2902">
        <v>16</v>
      </c>
      <c r="D2902">
        <v>4</v>
      </c>
      <c r="E2902">
        <v>1</v>
      </c>
      <c r="F2902">
        <v>32</v>
      </c>
      <c r="G2902">
        <v>16</v>
      </c>
      <c r="H2902" t="s">
        <v>14</v>
      </c>
      <c r="I2902" t="s">
        <v>14</v>
      </c>
      <c r="J2902" t="s">
        <v>13</v>
      </c>
      <c r="K2902">
        <v>0.92749999999999999</v>
      </c>
      <c r="L2902">
        <f>表格2[[#This Row],[orient]]*(64/表格2[[#This Row],[pix_per_cell]])*(64/表格2[[#This Row],[pix_per_cell]])*IF(表格2[[#This Row],[hog_channel]]=" ALL", 3, 1)</f>
        <v>144</v>
      </c>
      <c r="M2902">
        <f>IF(表格2[[#This Row],[spatial_feat]] = " True",表格2[[#This Row],[spatial_size]]*表格2[[#This Row],[spatial_size]]*3, 0)</f>
        <v>0</v>
      </c>
      <c r="N2902">
        <f>IF(表格2[[#This Row],[hist_feat]] = " True", 表格2[[#This Row],[hist_bins]]*3, 0)</f>
        <v>0</v>
      </c>
      <c r="O2902">
        <f>表格2[[#This Row],[feature_len_hog]]+表格2[[#This Row],[feature_len_spatial]]+表格2[[#This Row],[feature_len_hist]]</f>
        <v>144</v>
      </c>
    </row>
    <row r="2903" spans="1:15" hidden="1" x14ac:dyDescent="0.25">
      <c r="A2903" t="s">
        <v>10</v>
      </c>
      <c r="B2903">
        <v>5</v>
      </c>
      <c r="C2903">
        <v>8</v>
      </c>
      <c r="D2903">
        <v>3</v>
      </c>
      <c r="E2903">
        <v>0</v>
      </c>
      <c r="F2903">
        <v>16</v>
      </c>
      <c r="G2903">
        <v>32</v>
      </c>
      <c r="H2903" t="s">
        <v>14</v>
      </c>
      <c r="I2903" t="s">
        <v>14</v>
      </c>
      <c r="J2903" t="s">
        <v>13</v>
      </c>
      <c r="K2903">
        <v>0.92749999999999999</v>
      </c>
      <c r="L2903">
        <f>表格2[[#This Row],[orient]]*(64/表格2[[#This Row],[pix_per_cell]])*(64/表格2[[#This Row],[pix_per_cell]])*IF(表格2[[#This Row],[hog_channel]]=" ALL", 3, 1)</f>
        <v>320</v>
      </c>
      <c r="M2903">
        <f>IF(表格2[[#This Row],[spatial_feat]] = " True",表格2[[#This Row],[spatial_size]]*表格2[[#This Row],[spatial_size]]*3, 0)</f>
        <v>0</v>
      </c>
      <c r="N2903">
        <f>IF(表格2[[#This Row],[hist_feat]] = " True", 表格2[[#This Row],[hist_bins]]*3, 0)</f>
        <v>0</v>
      </c>
      <c r="O2903">
        <f>表格2[[#This Row],[feature_len_hog]]+表格2[[#This Row],[feature_len_spatial]]+表格2[[#This Row],[feature_len_hist]]</f>
        <v>320</v>
      </c>
    </row>
    <row r="2904" spans="1:15" hidden="1" x14ac:dyDescent="0.25">
      <c r="A2904" t="s">
        <v>10</v>
      </c>
      <c r="B2904">
        <v>5</v>
      </c>
      <c r="C2904">
        <v>16</v>
      </c>
      <c r="D2904">
        <v>2</v>
      </c>
      <c r="E2904">
        <v>1</v>
      </c>
      <c r="F2904">
        <v>32</v>
      </c>
      <c r="G2904">
        <v>32</v>
      </c>
      <c r="H2904" t="s">
        <v>14</v>
      </c>
      <c r="I2904" t="s">
        <v>14</v>
      </c>
      <c r="J2904" t="s">
        <v>13</v>
      </c>
      <c r="K2904">
        <v>0.92749999999999999</v>
      </c>
      <c r="L2904">
        <f>表格2[[#This Row],[orient]]*(64/表格2[[#This Row],[pix_per_cell]])*(64/表格2[[#This Row],[pix_per_cell]])*IF(表格2[[#This Row],[hog_channel]]=" ALL", 3, 1)</f>
        <v>80</v>
      </c>
      <c r="M2904">
        <f>IF(表格2[[#This Row],[spatial_feat]] = " True",表格2[[#This Row],[spatial_size]]*表格2[[#This Row],[spatial_size]]*3, 0)</f>
        <v>0</v>
      </c>
      <c r="N2904">
        <f>IF(表格2[[#This Row],[hist_feat]] = " True", 表格2[[#This Row],[hist_bins]]*3, 0)</f>
        <v>0</v>
      </c>
      <c r="O2904">
        <f>表格2[[#This Row],[feature_len_hog]]+表格2[[#This Row],[feature_len_spatial]]+表格2[[#This Row],[feature_len_hist]]</f>
        <v>80</v>
      </c>
    </row>
    <row r="2905" spans="1:15" hidden="1" x14ac:dyDescent="0.25">
      <c r="A2905" t="s">
        <v>12</v>
      </c>
      <c r="B2905">
        <v>9</v>
      </c>
      <c r="C2905">
        <v>8</v>
      </c>
      <c r="D2905">
        <v>2</v>
      </c>
      <c r="E2905">
        <v>1</v>
      </c>
      <c r="F2905">
        <v>32</v>
      </c>
      <c r="G2905">
        <v>16</v>
      </c>
      <c r="H2905" t="s">
        <v>14</v>
      </c>
      <c r="I2905" t="s">
        <v>14</v>
      </c>
      <c r="J2905" t="s">
        <v>13</v>
      </c>
      <c r="K2905">
        <v>0.92500000000000004</v>
      </c>
      <c r="L2905">
        <f>表格2[[#This Row],[orient]]*(64/表格2[[#This Row],[pix_per_cell]])*(64/表格2[[#This Row],[pix_per_cell]])*IF(表格2[[#This Row],[hog_channel]]=" ALL", 3, 1)</f>
        <v>576</v>
      </c>
      <c r="M2905">
        <f>IF(表格2[[#This Row],[spatial_feat]] = " True",表格2[[#This Row],[spatial_size]]*表格2[[#This Row],[spatial_size]]*3, 0)</f>
        <v>0</v>
      </c>
      <c r="N2905">
        <f>IF(表格2[[#This Row],[hist_feat]] = " True", 表格2[[#This Row],[hist_bins]]*3, 0)</f>
        <v>0</v>
      </c>
      <c r="O2905">
        <f>表格2[[#This Row],[feature_len_hog]]+表格2[[#This Row],[feature_len_spatial]]+表格2[[#This Row],[feature_len_hist]]</f>
        <v>576</v>
      </c>
    </row>
    <row r="2906" spans="1:15" hidden="1" x14ac:dyDescent="0.25">
      <c r="A2906" t="s">
        <v>11</v>
      </c>
      <c r="B2906">
        <v>9</v>
      </c>
      <c r="C2906">
        <v>16</v>
      </c>
      <c r="D2906">
        <v>3</v>
      </c>
      <c r="E2906">
        <v>1</v>
      </c>
      <c r="F2906">
        <v>32</v>
      </c>
      <c r="G2906">
        <v>16</v>
      </c>
      <c r="H2906" t="s">
        <v>14</v>
      </c>
      <c r="I2906" t="s">
        <v>14</v>
      </c>
      <c r="J2906" t="s">
        <v>13</v>
      </c>
      <c r="K2906">
        <v>0.92500000000000004</v>
      </c>
      <c r="L2906">
        <f>表格2[[#This Row],[orient]]*(64/表格2[[#This Row],[pix_per_cell]])*(64/表格2[[#This Row],[pix_per_cell]])*IF(表格2[[#This Row],[hog_channel]]=" ALL", 3, 1)</f>
        <v>144</v>
      </c>
      <c r="M2906">
        <f>IF(表格2[[#This Row],[spatial_feat]] = " True",表格2[[#This Row],[spatial_size]]*表格2[[#This Row],[spatial_size]]*3, 0)</f>
        <v>0</v>
      </c>
      <c r="N2906">
        <f>IF(表格2[[#This Row],[hist_feat]] = " True", 表格2[[#This Row],[hist_bins]]*3, 0)</f>
        <v>0</v>
      </c>
      <c r="O2906">
        <f>表格2[[#This Row],[feature_len_hog]]+表格2[[#This Row],[feature_len_spatial]]+表格2[[#This Row],[feature_len_hist]]</f>
        <v>144</v>
      </c>
    </row>
    <row r="2907" spans="1:15" hidden="1" x14ac:dyDescent="0.25">
      <c r="A2907" t="s">
        <v>11</v>
      </c>
      <c r="B2907">
        <v>5</v>
      </c>
      <c r="C2907">
        <v>8</v>
      </c>
      <c r="D2907">
        <v>2</v>
      </c>
      <c r="E2907">
        <v>1</v>
      </c>
      <c r="F2907">
        <v>16</v>
      </c>
      <c r="G2907">
        <v>16</v>
      </c>
      <c r="H2907" t="s">
        <v>14</v>
      </c>
      <c r="I2907" t="s">
        <v>14</v>
      </c>
      <c r="J2907" t="s">
        <v>13</v>
      </c>
      <c r="K2907">
        <v>0.92500000000000004</v>
      </c>
      <c r="L2907">
        <f>表格2[[#This Row],[orient]]*(64/表格2[[#This Row],[pix_per_cell]])*(64/表格2[[#This Row],[pix_per_cell]])*IF(表格2[[#This Row],[hog_channel]]=" ALL", 3, 1)</f>
        <v>320</v>
      </c>
      <c r="M2907">
        <f>IF(表格2[[#This Row],[spatial_feat]] = " True",表格2[[#This Row],[spatial_size]]*表格2[[#This Row],[spatial_size]]*3, 0)</f>
        <v>0</v>
      </c>
      <c r="N2907">
        <f>IF(表格2[[#This Row],[hist_feat]] = " True", 表格2[[#This Row],[hist_bins]]*3, 0)</f>
        <v>0</v>
      </c>
      <c r="O2907">
        <f>表格2[[#This Row],[feature_len_hog]]+表格2[[#This Row],[feature_len_spatial]]+表格2[[#This Row],[feature_len_hist]]</f>
        <v>320</v>
      </c>
    </row>
    <row r="2908" spans="1:15" hidden="1" x14ac:dyDescent="0.25">
      <c r="A2908" t="s">
        <v>11</v>
      </c>
      <c r="B2908">
        <v>5</v>
      </c>
      <c r="C2908">
        <v>8</v>
      </c>
      <c r="D2908">
        <v>2</v>
      </c>
      <c r="E2908">
        <v>2</v>
      </c>
      <c r="F2908">
        <v>16</v>
      </c>
      <c r="G2908">
        <v>32</v>
      </c>
      <c r="H2908" t="s">
        <v>14</v>
      </c>
      <c r="I2908" t="s">
        <v>14</v>
      </c>
      <c r="J2908" t="s">
        <v>13</v>
      </c>
      <c r="K2908">
        <v>0.92500000000000004</v>
      </c>
      <c r="L2908">
        <f>表格2[[#This Row],[orient]]*(64/表格2[[#This Row],[pix_per_cell]])*(64/表格2[[#This Row],[pix_per_cell]])*IF(表格2[[#This Row],[hog_channel]]=" ALL", 3, 1)</f>
        <v>320</v>
      </c>
      <c r="M2908">
        <f>IF(表格2[[#This Row],[spatial_feat]] = " True",表格2[[#This Row],[spatial_size]]*表格2[[#This Row],[spatial_size]]*3, 0)</f>
        <v>0</v>
      </c>
      <c r="N2908">
        <f>IF(表格2[[#This Row],[hist_feat]] = " True", 表格2[[#This Row],[hist_bins]]*3, 0)</f>
        <v>0</v>
      </c>
      <c r="O2908">
        <f>表格2[[#This Row],[feature_len_hog]]+表格2[[#This Row],[feature_len_spatial]]+表格2[[#This Row],[feature_len_hist]]</f>
        <v>320</v>
      </c>
    </row>
    <row r="2909" spans="1:15" hidden="1" x14ac:dyDescent="0.25">
      <c r="A2909" t="s">
        <v>11</v>
      </c>
      <c r="B2909">
        <v>5</v>
      </c>
      <c r="C2909">
        <v>8</v>
      </c>
      <c r="D2909">
        <v>4</v>
      </c>
      <c r="E2909">
        <v>2</v>
      </c>
      <c r="F2909">
        <v>16</v>
      </c>
      <c r="G2909">
        <v>32</v>
      </c>
      <c r="H2909" t="s">
        <v>14</v>
      </c>
      <c r="I2909" t="s">
        <v>14</v>
      </c>
      <c r="J2909" t="s">
        <v>13</v>
      </c>
      <c r="K2909">
        <v>0.92500000000000004</v>
      </c>
      <c r="L2909">
        <f>表格2[[#This Row],[orient]]*(64/表格2[[#This Row],[pix_per_cell]])*(64/表格2[[#This Row],[pix_per_cell]])*IF(表格2[[#This Row],[hog_channel]]=" ALL", 3, 1)</f>
        <v>320</v>
      </c>
      <c r="M2909">
        <f>IF(表格2[[#This Row],[spatial_feat]] = " True",表格2[[#This Row],[spatial_size]]*表格2[[#This Row],[spatial_size]]*3, 0)</f>
        <v>0</v>
      </c>
      <c r="N2909">
        <f>IF(表格2[[#This Row],[hist_feat]] = " True", 表格2[[#This Row],[hist_bins]]*3, 0)</f>
        <v>0</v>
      </c>
      <c r="O2909">
        <f>表格2[[#This Row],[feature_len_hog]]+表格2[[#This Row],[feature_len_spatial]]+表格2[[#This Row],[feature_len_hist]]</f>
        <v>320</v>
      </c>
    </row>
    <row r="2910" spans="1:15" hidden="1" x14ac:dyDescent="0.25">
      <c r="A2910" t="s">
        <v>11</v>
      </c>
      <c r="B2910">
        <v>5</v>
      </c>
      <c r="C2910">
        <v>16</v>
      </c>
      <c r="D2910">
        <v>3</v>
      </c>
      <c r="E2910">
        <v>2</v>
      </c>
      <c r="F2910">
        <v>16</v>
      </c>
      <c r="G2910">
        <v>32</v>
      </c>
      <c r="H2910" t="s">
        <v>14</v>
      </c>
      <c r="I2910" t="s">
        <v>14</v>
      </c>
      <c r="J2910" t="s">
        <v>13</v>
      </c>
      <c r="K2910">
        <v>0.92500000000000004</v>
      </c>
      <c r="L2910">
        <f>表格2[[#This Row],[orient]]*(64/表格2[[#This Row],[pix_per_cell]])*(64/表格2[[#This Row],[pix_per_cell]])*IF(表格2[[#This Row],[hog_channel]]=" ALL", 3, 1)</f>
        <v>80</v>
      </c>
      <c r="M2910">
        <f>IF(表格2[[#This Row],[spatial_feat]] = " True",表格2[[#This Row],[spatial_size]]*表格2[[#This Row],[spatial_size]]*3, 0)</f>
        <v>0</v>
      </c>
      <c r="N2910">
        <f>IF(表格2[[#This Row],[hist_feat]] = " True", 表格2[[#This Row],[hist_bins]]*3, 0)</f>
        <v>0</v>
      </c>
      <c r="O2910">
        <f>表格2[[#This Row],[feature_len_hog]]+表格2[[#This Row],[feature_len_spatial]]+表格2[[#This Row],[feature_len_hist]]</f>
        <v>80</v>
      </c>
    </row>
    <row r="2911" spans="1:15" hidden="1" x14ac:dyDescent="0.25">
      <c r="A2911" t="s">
        <v>10</v>
      </c>
      <c r="B2911">
        <v>9</v>
      </c>
      <c r="C2911">
        <v>16</v>
      </c>
      <c r="D2911">
        <v>2</v>
      </c>
      <c r="E2911">
        <v>1</v>
      </c>
      <c r="F2911">
        <v>16</v>
      </c>
      <c r="G2911">
        <v>16</v>
      </c>
      <c r="H2911" t="s">
        <v>14</v>
      </c>
      <c r="I2911" t="s">
        <v>14</v>
      </c>
      <c r="J2911" t="s">
        <v>13</v>
      </c>
      <c r="K2911">
        <v>0.92500000000000004</v>
      </c>
      <c r="L2911">
        <f>表格2[[#This Row],[orient]]*(64/表格2[[#This Row],[pix_per_cell]])*(64/表格2[[#This Row],[pix_per_cell]])*IF(表格2[[#This Row],[hog_channel]]=" ALL", 3, 1)</f>
        <v>144</v>
      </c>
      <c r="M2911">
        <f>IF(表格2[[#This Row],[spatial_feat]] = " True",表格2[[#This Row],[spatial_size]]*表格2[[#This Row],[spatial_size]]*3, 0)</f>
        <v>0</v>
      </c>
      <c r="N2911">
        <f>IF(表格2[[#This Row],[hist_feat]] = " True", 表格2[[#This Row],[hist_bins]]*3, 0)</f>
        <v>0</v>
      </c>
      <c r="O2911">
        <f>表格2[[#This Row],[feature_len_hog]]+表格2[[#This Row],[feature_len_spatial]]+表格2[[#This Row],[feature_len_hist]]</f>
        <v>144</v>
      </c>
    </row>
    <row r="2912" spans="1:15" hidden="1" x14ac:dyDescent="0.25">
      <c r="A2912" t="s">
        <v>10</v>
      </c>
      <c r="B2912">
        <v>5</v>
      </c>
      <c r="C2912">
        <v>16</v>
      </c>
      <c r="D2912">
        <v>3</v>
      </c>
      <c r="E2912">
        <v>1</v>
      </c>
      <c r="F2912">
        <v>32</v>
      </c>
      <c r="G2912">
        <v>32</v>
      </c>
      <c r="H2912" t="s">
        <v>14</v>
      </c>
      <c r="I2912" t="s">
        <v>14</v>
      </c>
      <c r="J2912" t="s">
        <v>13</v>
      </c>
      <c r="K2912">
        <v>0.92500000000000004</v>
      </c>
      <c r="L2912">
        <f>表格2[[#This Row],[orient]]*(64/表格2[[#This Row],[pix_per_cell]])*(64/表格2[[#This Row],[pix_per_cell]])*IF(表格2[[#This Row],[hog_channel]]=" ALL", 3, 1)</f>
        <v>80</v>
      </c>
      <c r="M2912">
        <f>IF(表格2[[#This Row],[spatial_feat]] = " True",表格2[[#This Row],[spatial_size]]*表格2[[#This Row],[spatial_size]]*3, 0)</f>
        <v>0</v>
      </c>
      <c r="N2912">
        <f>IF(表格2[[#This Row],[hist_feat]] = " True", 表格2[[#This Row],[hist_bins]]*3, 0)</f>
        <v>0</v>
      </c>
      <c r="O2912">
        <f>表格2[[#This Row],[feature_len_hog]]+表格2[[#This Row],[feature_len_spatial]]+表格2[[#This Row],[feature_len_hist]]</f>
        <v>80</v>
      </c>
    </row>
    <row r="2913" spans="1:15" hidden="1" x14ac:dyDescent="0.25">
      <c r="A2913" t="s">
        <v>12</v>
      </c>
      <c r="B2913">
        <v>5</v>
      </c>
      <c r="C2913">
        <v>16</v>
      </c>
      <c r="D2913">
        <v>2</v>
      </c>
      <c r="E2913">
        <v>1</v>
      </c>
      <c r="F2913">
        <v>16</v>
      </c>
      <c r="G2913">
        <v>16</v>
      </c>
      <c r="H2913" t="s">
        <v>14</v>
      </c>
      <c r="I2913" t="s">
        <v>14</v>
      </c>
      <c r="J2913" t="s">
        <v>13</v>
      </c>
      <c r="K2913">
        <v>0.92249999999999999</v>
      </c>
      <c r="L2913">
        <f>表格2[[#This Row],[orient]]*(64/表格2[[#This Row],[pix_per_cell]])*(64/表格2[[#This Row],[pix_per_cell]])*IF(表格2[[#This Row],[hog_channel]]=" ALL", 3, 1)</f>
        <v>80</v>
      </c>
      <c r="M2913">
        <f>IF(表格2[[#This Row],[spatial_feat]] = " True",表格2[[#This Row],[spatial_size]]*表格2[[#This Row],[spatial_size]]*3, 0)</f>
        <v>0</v>
      </c>
      <c r="N2913">
        <f>IF(表格2[[#This Row],[hist_feat]] = " True", 表格2[[#This Row],[hist_bins]]*3, 0)</f>
        <v>0</v>
      </c>
      <c r="O2913">
        <f>表格2[[#This Row],[feature_len_hog]]+表格2[[#This Row],[feature_len_spatial]]+表格2[[#This Row],[feature_len_hist]]</f>
        <v>80</v>
      </c>
    </row>
    <row r="2914" spans="1:15" hidden="1" x14ac:dyDescent="0.25">
      <c r="A2914" t="s">
        <v>12</v>
      </c>
      <c r="B2914">
        <v>5</v>
      </c>
      <c r="C2914">
        <v>16</v>
      </c>
      <c r="D2914">
        <v>4</v>
      </c>
      <c r="E2914">
        <v>1</v>
      </c>
      <c r="F2914">
        <v>32</v>
      </c>
      <c r="G2914">
        <v>16</v>
      </c>
      <c r="H2914" t="s">
        <v>14</v>
      </c>
      <c r="I2914" t="s">
        <v>14</v>
      </c>
      <c r="J2914" t="s">
        <v>13</v>
      </c>
      <c r="K2914">
        <v>0.92249999999999999</v>
      </c>
      <c r="L2914">
        <f>表格2[[#This Row],[orient]]*(64/表格2[[#This Row],[pix_per_cell]])*(64/表格2[[#This Row],[pix_per_cell]])*IF(表格2[[#This Row],[hog_channel]]=" ALL", 3, 1)</f>
        <v>80</v>
      </c>
      <c r="M2914">
        <f>IF(表格2[[#This Row],[spatial_feat]] = " True",表格2[[#This Row],[spatial_size]]*表格2[[#This Row],[spatial_size]]*3, 0)</f>
        <v>0</v>
      </c>
      <c r="N2914">
        <f>IF(表格2[[#This Row],[hist_feat]] = " True", 表格2[[#This Row],[hist_bins]]*3, 0)</f>
        <v>0</v>
      </c>
      <c r="O2914">
        <f>表格2[[#This Row],[feature_len_hog]]+表格2[[#This Row],[feature_len_spatial]]+表格2[[#This Row],[feature_len_hist]]</f>
        <v>80</v>
      </c>
    </row>
    <row r="2915" spans="1:15" hidden="1" x14ac:dyDescent="0.25">
      <c r="A2915" t="s">
        <v>11</v>
      </c>
      <c r="B2915">
        <v>9</v>
      </c>
      <c r="C2915">
        <v>8</v>
      </c>
      <c r="D2915">
        <v>3</v>
      </c>
      <c r="E2915">
        <v>1</v>
      </c>
      <c r="F2915">
        <v>16</v>
      </c>
      <c r="G2915">
        <v>32</v>
      </c>
      <c r="H2915" t="s">
        <v>14</v>
      </c>
      <c r="I2915" t="s">
        <v>14</v>
      </c>
      <c r="J2915" t="s">
        <v>13</v>
      </c>
      <c r="K2915">
        <v>0.92249999999999999</v>
      </c>
      <c r="L2915">
        <f>表格2[[#This Row],[orient]]*(64/表格2[[#This Row],[pix_per_cell]])*(64/表格2[[#This Row],[pix_per_cell]])*IF(表格2[[#This Row],[hog_channel]]=" ALL", 3, 1)</f>
        <v>576</v>
      </c>
      <c r="M2915">
        <f>IF(表格2[[#This Row],[spatial_feat]] = " True",表格2[[#This Row],[spatial_size]]*表格2[[#This Row],[spatial_size]]*3, 0)</f>
        <v>0</v>
      </c>
      <c r="N2915">
        <f>IF(表格2[[#This Row],[hist_feat]] = " True", 表格2[[#This Row],[hist_bins]]*3, 0)</f>
        <v>0</v>
      </c>
      <c r="O2915">
        <f>表格2[[#This Row],[feature_len_hog]]+表格2[[#This Row],[feature_len_spatial]]+表格2[[#This Row],[feature_len_hist]]</f>
        <v>576</v>
      </c>
    </row>
    <row r="2916" spans="1:15" hidden="1" x14ac:dyDescent="0.25">
      <c r="A2916" t="s">
        <v>11</v>
      </c>
      <c r="B2916">
        <v>9</v>
      </c>
      <c r="C2916">
        <v>8</v>
      </c>
      <c r="D2916">
        <v>3</v>
      </c>
      <c r="E2916">
        <v>2</v>
      </c>
      <c r="F2916">
        <v>32</v>
      </c>
      <c r="G2916">
        <v>16</v>
      </c>
      <c r="H2916" t="s">
        <v>14</v>
      </c>
      <c r="I2916" t="s">
        <v>14</v>
      </c>
      <c r="J2916" t="s">
        <v>13</v>
      </c>
      <c r="K2916">
        <v>0.92249999999999999</v>
      </c>
      <c r="L2916">
        <f>表格2[[#This Row],[orient]]*(64/表格2[[#This Row],[pix_per_cell]])*(64/表格2[[#This Row],[pix_per_cell]])*IF(表格2[[#This Row],[hog_channel]]=" ALL", 3, 1)</f>
        <v>576</v>
      </c>
      <c r="M2916">
        <f>IF(表格2[[#This Row],[spatial_feat]] = " True",表格2[[#This Row],[spatial_size]]*表格2[[#This Row],[spatial_size]]*3, 0)</f>
        <v>0</v>
      </c>
      <c r="N2916">
        <f>IF(表格2[[#This Row],[hist_feat]] = " True", 表格2[[#This Row],[hist_bins]]*3, 0)</f>
        <v>0</v>
      </c>
      <c r="O2916">
        <f>表格2[[#This Row],[feature_len_hog]]+表格2[[#This Row],[feature_len_spatial]]+表格2[[#This Row],[feature_len_hist]]</f>
        <v>576</v>
      </c>
    </row>
    <row r="2917" spans="1:15" hidden="1" x14ac:dyDescent="0.25">
      <c r="A2917" t="s">
        <v>11</v>
      </c>
      <c r="B2917">
        <v>9</v>
      </c>
      <c r="C2917">
        <v>8</v>
      </c>
      <c r="D2917">
        <v>4</v>
      </c>
      <c r="E2917">
        <v>2</v>
      </c>
      <c r="F2917">
        <v>16</v>
      </c>
      <c r="G2917">
        <v>16</v>
      </c>
      <c r="H2917" t="s">
        <v>14</v>
      </c>
      <c r="I2917" t="s">
        <v>14</v>
      </c>
      <c r="J2917" t="s">
        <v>13</v>
      </c>
      <c r="K2917">
        <v>0.92249999999999999</v>
      </c>
      <c r="L2917">
        <f>表格2[[#This Row],[orient]]*(64/表格2[[#This Row],[pix_per_cell]])*(64/表格2[[#This Row],[pix_per_cell]])*IF(表格2[[#This Row],[hog_channel]]=" ALL", 3, 1)</f>
        <v>576</v>
      </c>
      <c r="M2917">
        <f>IF(表格2[[#This Row],[spatial_feat]] = " True",表格2[[#This Row],[spatial_size]]*表格2[[#This Row],[spatial_size]]*3, 0)</f>
        <v>0</v>
      </c>
      <c r="N2917">
        <f>IF(表格2[[#This Row],[hist_feat]] = " True", 表格2[[#This Row],[hist_bins]]*3, 0)</f>
        <v>0</v>
      </c>
      <c r="O2917">
        <f>表格2[[#This Row],[feature_len_hog]]+表格2[[#This Row],[feature_len_spatial]]+表格2[[#This Row],[feature_len_hist]]</f>
        <v>576</v>
      </c>
    </row>
    <row r="2918" spans="1:15" hidden="1" x14ac:dyDescent="0.25">
      <c r="A2918" t="s">
        <v>11</v>
      </c>
      <c r="B2918">
        <v>9</v>
      </c>
      <c r="C2918">
        <v>8</v>
      </c>
      <c r="D2918">
        <v>4</v>
      </c>
      <c r="E2918">
        <v>2</v>
      </c>
      <c r="F2918">
        <v>32</v>
      </c>
      <c r="G2918">
        <v>32</v>
      </c>
      <c r="H2918" t="s">
        <v>14</v>
      </c>
      <c r="I2918" t="s">
        <v>14</v>
      </c>
      <c r="J2918" t="s">
        <v>13</v>
      </c>
      <c r="K2918">
        <v>0.92249999999999999</v>
      </c>
      <c r="L2918">
        <f>表格2[[#This Row],[orient]]*(64/表格2[[#This Row],[pix_per_cell]])*(64/表格2[[#This Row],[pix_per_cell]])*IF(表格2[[#This Row],[hog_channel]]=" ALL", 3, 1)</f>
        <v>576</v>
      </c>
      <c r="M2918">
        <f>IF(表格2[[#This Row],[spatial_feat]] = " True",表格2[[#This Row],[spatial_size]]*表格2[[#This Row],[spatial_size]]*3, 0)</f>
        <v>0</v>
      </c>
      <c r="N2918">
        <f>IF(表格2[[#This Row],[hist_feat]] = " True", 表格2[[#This Row],[hist_bins]]*3, 0)</f>
        <v>0</v>
      </c>
      <c r="O2918">
        <f>表格2[[#This Row],[feature_len_hog]]+表格2[[#This Row],[feature_len_spatial]]+表格2[[#This Row],[feature_len_hist]]</f>
        <v>576</v>
      </c>
    </row>
    <row r="2919" spans="1:15" hidden="1" x14ac:dyDescent="0.25">
      <c r="A2919" t="s">
        <v>11</v>
      </c>
      <c r="B2919">
        <v>9</v>
      </c>
      <c r="C2919">
        <v>16</v>
      </c>
      <c r="D2919">
        <v>4</v>
      </c>
      <c r="E2919">
        <v>2</v>
      </c>
      <c r="F2919">
        <v>32</v>
      </c>
      <c r="G2919">
        <v>32</v>
      </c>
      <c r="H2919" t="s">
        <v>14</v>
      </c>
      <c r="I2919" t="s">
        <v>14</v>
      </c>
      <c r="J2919" t="s">
        <v>13</v>
      </c>
      <c r="K2919">
        <v>0.92249999999999999</v>
      </c>
      <c r="L2919">
        <f>表格2[[#This Row],[orient]]*(64/表格2[[#This Row],[pix_per_cell]])*(64/表格2[[#This Row],[pix_per_cell]])*IF(表格2[[#This Row],[hog_channel]]=" ALL", 3, 1)</f>
        <v>144</v>
      </c>
      <c r="M2919">
        <f>IF(表格2[[#This Row],[spatial_feat]] = " True",表格2[[#This Row],[spatial_size]]*表格2[[#This Row],[spatial_size]]*3, 0)</f>
        <v>0</v>
      </c>
      <c r="N2919">
        <f>IF(表格2[[#This Row],[hist_feat]] = " True", 表格2[[#This Row],[hist_bins]]*3, 0)</f>
        <v>0</v>
      </c>
      <c r="O2919">
        <f>表格2[[#This Row],[feature_len_hog]]+表格2[[#This Row],[feature_len_spatial]]+表格2[[#This Row],[feature_len_hist]]</f>
        <v>144</v>
      </c>
    </row>
    <row r="2920" spans="1:15" hidden="1" x14ac:dyDescent="0.25">
      <c r="A2920" t="s">
        <v>11</v>
      </c>
      <c r="B2920">
        <v>5</v>
      </c>
      <c r="C2920">
        <v>16</v>
      </c>
      <c r="D2920">
        <v>2</v>
      </c>
      <c r="E2920">
        <v>2</v>
      </c>
      <c r="F2920">
        <v>32</v>
      </c>
      <c r="G2920">
        <v>16</v>
      </c>
      <c r="H2920" t="s">
        <v>14</v>
      </c>
      <c r="I2920" t="s">
        <v>14</v>
      </c>
      <c r="J2920" t="s">
        <v>13</v>
      </c>
      <c r="K2920">
        <v>0.92249999999999999</v>
      </c>
      <c r="L2920">
        <f>表格2[[#This Row],[orient]]*(64/表格2[[#This Row],[pix_per_cell]])*(64/表格2[[#This Row],[pix_per_cell]])*IF(表格2[[#This Row],[hog_channel]]=" ALL", 3, 1)</f>
        <v>80</v>
      </c>
      <c r="M2920">
        <f>IF(表格2[[#This Row],[spatial_feat]] = " True",表格2[[#This Row],[spatial_size]]*表格2[[#This Row],[spatial_size]]*3, 0)</f>
        <v>0</v>
      </c>
      <c r="N2920">
        <f>IF(表格2[[#This Row],[hist_feat]] = " True", 表格2[[#This Row],[hist_bins]]*3, 0)</f>
        <v>0</v>
      </c>
      <c r="O2920">
        <f>表格2[[#This Row],[feature_len_hog]]+表格2[[#This Row],[feature_len_spatial]]+表格2[[#This Row],[feature_len_hist]]</f>
        <v>80</v>
      </c>
    </row>
    <row r="2921" spans="1:15" hidden="1" x14ac:dyDescent="0.25">
      <c r="A2921" t="s">
        <v>11</v>
      </c>
      <c r="B2921">
        <v>5</v>
      </c>
      <c r="C2921">
        <v>16</v>
      </c>
      <c r="D2921">
        <v>4</v>
      </c>
      <c r="E2921">
        <v>1</v>
      </c>
      <c r="F2921">
        <v>32</v>
      </c>
      <c r="G2921">
        <v>32</v>
      </c>
      <c r="H2921" t="s">
        <v>14</v>
      </c>
      <c r="I2921" t="s">
        <v>14</v>
      </c>
      <c r="J2921" t="s">
        <v>13</v>
      </c>
      <c r="K2921">
        <v>0.92249999999999999</v>
      </c>
      <c r="L2921">
        <f>表格2[[#This Row],[orient]]*(64/表格2[[#This Row],[pix_per_cell]])*(64/表格2[[#This Row],[pix_per_cell]])*IF(表格2[[#This Row],[hog_channel]]=" ALL", 3, 1)</f>
        <v>80</v>
      </c>
      <c r="M2921">
        <f>IF(表格2[[#This Row],[spatial_feat]] = " True",表格2[[#This Row],[spatial_size]]*表格2[[#This Row],[spatial_size]]*3, 0)</f>
        <v>0</v>
      </c>
      <c r="N2921">
        <f>IF(表格2[[#This Row],[hist_feat]] = " True", 表格2[[#This Row],[hist_bins]]*3, 0)</f>
        <v>0</v>
      </c>
      <c r="O2921">
        <f>表格2[[#This Row],[feature_len_hog]]+表格2[[#This Row],[feature_len_spatial]]+表格2[[#This Row],[feature_len_hist]]</f>
        <v>80</v>
      </c>
    </row>
    <row r="2922" spans="1:15" hidden="1" x14ac:dyDescent="0.25">
      <c r="A2922" t="s">
        <v>10</v>
      </c>
      <c r="B2922">
        <v>9</v>
      </c>
      <c r="C2922">
        <v>16</v>
      </c>
      <c r="D2922">
        <v>3</v>
      </c>
      <c r="E2922">
        <v>1</v>
      </c>
      <c r="F2922">
        <v>32</v>
      </c>
      <c r="G2922">
        <v>32</v>
      </c>
      <c r="H2922" t="s">
        <v>14</v>
      </c>
      <c r="I2922" t="s">
        <v>14</v>
      </c>
      <c r="J2922" t="s">
        <v>13</v>
      </c>
      <c r="K2922">
        <v>0.92249999999999999</v>
      </c>
      <c r="L2922">
        <f>表格2[[#This Row],[orient]]*(64/表格2[[#This Row],[pix_per_cell]])*(64/表格2[[#This Row],[pix_per_cell]])*IF(表格2[[#This Row],[hog_channel]]=" ALL", 3, 1)</f>
        <v>144</v>
      </c>
      <c r="M2922">
        <f>IF(表格2[[#This Row],[spatial_feat]] = " True",表格2[[#This Row],[spatial_size]]*表格2[[#This Row],[spatial_size]]*3, 0)</f>
        <v>0</v>
      </c>
      <c r="N2922">
        <f>IF(表格2[[#This Row],[hist_feat]] = " True", 表格2[[#This Row],[hist_bins]]*3, 0)</f>
        <v>0</v>
      </c>
      <c r="O2922">
        <f>表格2[[#This Row],[feature_len_hog]]+表格2[[#This Row],[feature_len_spatial]]+表格2[[#This Row],[feature_len_hist]]</f>
        <v>144</v>
      </c>
    </row>
    <row r="2923" spans="1:15" hidden="1" x14ac:dyDescent="0.25">
      <c r="A2923" t="s">
        <v>10</v>
      </c>
      <c r="B2923">
        <v>5</v>
      </c>
      <c r="C2923">
        <v>16</v>
      </c>
      <c r="D2923">
        <v>2</v>
      </c>
      <c r="E2923">
        <v>1</v>
      </c>
      <c r="F2923">
        <v>16</v>
      </c>
      <c r="G2923">
        <v>32</v>
      </c>
      <c r="H2923" t="s">
        <v>14</v>
      </c>
      <c r="I2923" t="s">
        <v>14</v>
      </c>
      <c r="J2923" t="s">
        <v>13</v>
      </c>
      <c r="K2923">
        <v>0.92249999999999999</v>
      </c>
      <c r="L2923">
        <f>表格2[[#This Row],[orient]]*(64/表格2[[#This Row],[pix_per_cell]])*(64/表格2[[#This Row],[pix_per_cell]])*IF(表格2[[#This Row],[hog_channel]]=" ALL", 3, 1)</f>
        <v>80</v>
      </c>
      <c r="M2923">
        <f>IF(表格2[[#This Row],[spatial_feat]] = " True",表格2[[#This Row],[spatial_size]]*表格2[[#This Row],[spatial_size]]*3, 0)</f>
        <v>0</v>
      </c>
      <c r="N2923">
        <f>IF(表格2[[#This Row],[hist_feat]] = " True", 表格2[[#This Row],[hist_bins]]*3, 0)</f>
        <v>0</v>
      </c>
      <c r="O2923">
        <f>表格2[[#This Row],[feature_len_hog]]+表格2[[#This Row],[feature_len_spatial]]+表格2[[#This Row],[feature_len_hist]]</f>
        <v>80</v>
      </c>
    </row>
    <row r="2924" spans="1:15" hidden="1" x14ac:dyDescent="0.25">
      <c r="A2924" t="s">
        <v>12</v>
      </c>
      <c r="B2924">
        <v>9</v>
      </c>
      <c r="C2924">
        <v>16</v>
      </c>
      <c r="D2924">
        <v>3</v>
      </c>
      <c r="E2924">
        <v>1</v>
      </c>
      <c r="F2924">
        <v>32</v>
      </c>
      <c r="G2924">
        <v>16</v>
      </c>
      <c r="H2924" t="s">
        <v>14</v>
      </c>
      <c r="I2924" t="s">
        <v>14</v>
      </c>
      <c r="J2924" t="s">
        <v>13</v>
      </c>
      <c r="K2924">
        <v>0.92</v>
      </c>
      <c r="L2924">
        <f>表格2[[#This Row],[orient]]*(64/表格2[[#This Row],[pix_per_cell]])*(64/表格2[[#This Row],[pix_per_cell]])*IF(表格2[[#This Row],[hog_channel]]=" ALL", 3, 1)</f>
        <v>144</v>
      </c>
      <c r="M2924">
        <f>IF(表格2[[#This Row],[spatial_feat]] = " True",表格2[[#This Row],[spatial_size]]*表格2[[#This Row],[spatial_size]]*3, 0)</f>
        <v>0</v>
      </c>
      <c r="N2924">
        <f>IF(表格2[[#This Row],[hist_feat]] = " True", 表格2[[#This Row],[hist_bins]]*3, 0)</f>
        <v>0</v>
      </c>
      <c r="O2924">
        <f>表格2[[#This Row],[feature_len_hog]]+表格2[[#This Row],[feature_len_spatial]]+表格2[[#This Row],[feature_len_hist]]</f>
        <v>144</v>
      </c>
    </row>
    <row r="2925" spans="1:15" hidden="1" x14ac:dyDescent="0.25">
      <c r="A2925" t="s">
        <v>12</v>
      </c>
      <c r="B2925">
        <v>5</v>
      </c>
      <c r="C2925">
        <v>8</v>
      </c>
      <c r="D2925">
        <v>3</v>
      </c>
      <c r="E2925">
        <v>1</v>
      </c>
      <c r="F2925">
        <v>32</v>
      </c>
      <c r="G2925">
        <v>32</v>
      </c>
      <c r="H2925" t="s">
        <v>14</v>
      </c>
      <c r="I2925" t="s">
        <v>14</v>
      </c>
      <c r="J2925" t="s">
        <v>13</v>
      </c>
      <c r="K2925">
        <v>0.92</v>
      </c>
      <c r="L2925">
        <f>表格2[[#This Row],[orient]]*(64/表格2[[#This Row],[pix_per_cell]])*(64/表格2[[#This Row],[pix_per_cell]])*IF(表格2[[#This Row],[hog_channel]]=" ALL", 3, 1)</f>
        <v>320</v>
      </c>
      <c r="M2925">
        <f>IF(表格2[[#This Row],[spatial_feat]] = " True",表格2[[#This Row],[spatial_size]]*表格2[[#This Row],[spatial_size]]*3, 0)</f>
        <v>0</v>
      </c>
      <c r="N2925">
        <f>IF(表格2[[#This Row],[hist_feat]] = " True", 表格2[[#This Row],[hist_bins]]*3, 0)</f>
        <v>0</v>
      </c>
      <c r="O2925">
        <f>表格2[[#This Row],[feature_len_hog]]+表格2[[#This Row],[feature_len_spatial]]+表格2[[#This Row],[feature_len_hist]]</f>
        <v>320</v>
      </c>
    </row>
    <row r="2926" spans="1:15" hidden="1" x14ac:dyDescent="0.25">
      <c r="A2926" t="s">
        <v>12</v>
      </c>
      <c r="B2926">
        <v>5</v>
      </c>
      <c r="C2926">
        <v>8</v>
      </c>
      <c r="D2926">
        <v>3</v>
      </c>
      <c r="E2926">
        <v>2</v>
      </c>
      <c r="F2926">
        <v>32</v>
      </c>
      <c r="G2926">
        <v>16</v>
      </c>
      <c r="H2926" t="s">
        <v>14</v>
      </c>
      <c r="I2926" t="s">
        <v>14</v>
      </c>
      <c r="J2926" t="s">
        <v>13</v>
      </c>
      <c r="K2926">
        <v>0.92</v>
      </c>
      <c r="L2926">
        <f>表格2[[#This Row],[orient]]*(64/表格2[[#This Row],[pix_per_cell]])*(64/表格2[[#This Row],[pix_per_cell]])*IF(表格2[[#This Row],[hog_channel]]=" ALL", 3, 1)</f>
        <v>320</v>
      </c>
      <c r="M2926">
        <f>IF(表格2[[#This Row],[spatial_feat]] = " True",表格2[[#This Row],[spatial_size]]*表格2[[#This Row],[spatial_size]]*3, 0)</f>
        <v>0</v>
      </c>
      <c r="N2926">
        <f>IF(表格2[[#This Row],[hist_feat]] = " True", 表格2[[#This Row],[hist_bins]]*3, 0)</f>
        <v>0</v>
      </c>
      <c r="O2926">
        <f>表格2[[#This Row],[feature_len_hog]]+表格2[[#This Row],[feature_len_spatial]]+表格2[[#This Row],[feature_len_hist]]</f>
        <v>320</v>
      </c>
    </row>
    <row r="2927" spans="1:15" hidden="1" x14ac:dyDescent="0.25">
      <c r="A2927" t="s">
        <v>11</v>
      </c>
      <c r="B2927">
        <v>9</v>
      </c>
      <c r="C2927">
        <v>16</v>
      </c>
      <c r="D2927">
        <v>2</v>
      </c>
      <c r="E2927">
        <v>1</v>
      </c>
      <c r="F2927">
        <v>16</v>
      </c>
      <c r="G2927">
        <v>16</v>
      </c>
      <c r="H2927" t="s">
        <v>14</v>
      </c>
      <c r="I2927" t="s">
        <v>14</v>
      </c>
      <c r="J2927" t="s">
        <v>13</v>
      </c>
      <c r="K2927">
        <v>0.92</v>
      </c>
      <c r="L2927">
        <f>表格2[[#This Row],[orient]]*(64/表格2[[#This Row],[pix_per_cell]])*(64/表格2[[#This Row],[pix_per_cell]])*IF(表格2[[#This Row],[hog_channel]]=" ALL", 3, 1)</f>
        <v>144</v>
      </c>
      <c r="M2927">
        <f>IF(表格2[[#This Row],[spatial_feat]] = " True",表格2[[#This Row],[spatial_size]]*表格2[[#This Row],[spatial_size]]*3, 0)</f>
        <v>0</v>
      </c>
      <c r="N2927">
        <f>IF(表格2[[#This Row],[hist_feat]] = " True", 表格2[[#This Row],[hist_bins]]*3, 0)</f>
        <v>0</v>
      </c>
      <c r="O2927">
        <f>表格2[[#This Row],[feature_len_hog]]+表格2[[#This Row],[feature_len_spatial]]+表格2[[#This Row],[feature_len_hist]]</f>
        <v>144</v>
      </c>
    </row>
    <row r="2928" spans="1:15" hidden="1" x14ac:dyDescent="0.25">
      <c r="A2928" t="s">
        <v>11</v>
      </c>
      <c r="B2928">
        <v>9</v>
      </c>
      <c r="C2928">
        <v>16</v>
      </c>
      <c r="D2928">
        <v>4</v>
      </c>
      <c r="E2928">
        <v>1</v>
      </c>
      <c r="F2928">
        <v>32</v>
      </c>
      <c r="G2928">
        <v>16</v>
      </c>
      <c r="H2928" t="s">
        <v>14</v>
      </c>
      <c r="I2928" t="s">
        <v>14</v>
      </c>
      <c r="J2928" t="s">
        <v>13</v>
      </c>
      <c r="K2928">
        <v>0.92</v>
      </c>
      <c r="L2928">
        <f>表格2[[#This Row],[orient]]*(64/表格2[[#This Row],[pix_per_cell]])*(64/表格2[[#This Row],[pix_per_cell]])*IF(表格2[[#This Row],[hog_channel]]=" ALL", 3, 1)</f>
        <v>144</v>
      </c>
      <c r="M2928">
        <f>IF(表格2[[#This Row],[spatial_feat]] = " True",表格2[[#This Row],[spatial_size]]*表格2[[#This Row],[spatial_size]]*3, 0)</f>
        <v>0</v>
      </c>
      <c r="N2928">
        <f>IF(表格2[[#This Row],[hist_feat]] = " True", 表格2[[#This Row],[hist_bins]]*3, 0)</f>
        <v>0</v>
      </c>
      <c r="O2928">
        <f>表格2[[#This Row],[feature_len_hog]]+表格2[[#This Row],[feature_len_spatial]]+表格2[[#This Row],[feature_len_hist]]</f>
        <v>144</v>
      </c>
    </row>
    <row r="2929" spans="1:15" hidden="1" x14ac:dyDescent="0.25">
      <c r="A2929" t="s">
        <v>11</v>
      </c>
      <c r="B2929">
        <v>5</v>
      </c>
      <c r="C2929">
        <v>8</v>
      </c>
      <c r="D2929">
        <v>3</v>
      </c>
      <c r="E2929">
        <v>1</v>
      </c>
      <c r="F2929">
        <v>16</v>
      </c>
      <c r="G2929">
        <v>32</v>
      </c>
      <c r="H2929" t="s">
        <v>14</v>
      </c>
      <c r="I2929" t="s">
        <v>14</v>
      </c>
      <c r="J2929" t="s">
        <v>13</v>
      </c>
      <c r="K2929">
        <v>0.92</v>
      </c>
      <c r="L2929">
        <f>表格2[[#This Row],[orient]]*(64/表格2[[#This Row],[pix_per_cell]])*(64/表格2[[#This Row],[pix_per_cell]])*IF(表格2[[#This Row],[hog_channel]]=" ALL", 3, 1)</f>
        <v>320</v>
      </c>
      <c r="M2929">
        <f>IF(表格2[[#This Row],[spatial_feat]] = " True",表格2[[#This Row],[spatial_size]]*表格2[[#This Row],[spatial_size]]*3, 0)</f>
        <v>0</v>
      </c>
      <c r="N2929">
        <f>IF(表格2[[#This Row],[hist_feat]] = " True", 表格2[[#This Row],[hist_bins]]*3, 0)</f>
        <v>0</v>
      </c>
      <c r="O2929">
        <f>表格2[[#This Row],[feature_len_hog]]+表格2[[#This Row],[feature_len_spatial]]+表格2[[#This Row],[feature_len_hist]]</f>
        <v>320</v>
      </c>
    </row>
    <row r="2930" spans="1:15" hidden="1" x14ac:dyDescent="0.25">
      <c r="A2930" t="s">
        <v>11</v>
      </c>
      <c r="B2930">
        <v>5</v>
      </c>
      <c r="C2930">
        <v>8</v>
      </c>
      <c r="D2930">
        <v>3</v>
      </c>
      <c r="E2930">
        <v>2</v>
      </c>
      <c r="F2930">
        <v>32</v>
      </c>
      <c r="G2930">
        <v>16</v>
      </c>
      <c r="H2930" t="s">
        <v>14</v>
      </c>
      <c r="I2930" t="s">
        <v>14</v>
      </c>
      <c r="J2930" t="s">
        <v>13</v>
      </c>
      <c r="K2930">
        <v>0.92</v>
      </c>
      <c r="L2930">
        <f>表格2[[#This Row],[orient]]*(64/表格2[[#This Row],[pix_per_cell]])*(64/表格2[[#This Row],[pix_per_cell]])*IF(表格2[[#This Row],[hog_channel]]=" ALL", 3, 1)</f>
        <v>320</v>
      </c>
      <c r="M2930">
        <f>IF(表格2[[#This Row],[spatial_feat]] = " True",表格2[[#This Row],[spatial_size]]*表格2[[#This Row],[spatial_size]]*3, 0)</f>
        <v>0</v>
      </c>
      <c r="N2930">
        <f>IF(表格2[[#This Row],[hist_feat]] = " True", 表格2[[#This Row],[hist_bins]]*3, 0)</f>
        <v>0</v>
      </c>
      <c r="O2930">
        <f>表格2[[#This Row],[feature_len_hog]]+表格2[[#This Row],[feature_len_spatial]]+表格2[[#This Row],[feature_len_hist]]</f>
        <v>320</v>
      </c>
    </row>
    <row r="2931" spans="1:15" hidden="1" x14ac:dyDescent="0.25">
      <c r="A2931" t="s">
        <v>11</v>
      </c>
      <c r="B2931">
        <v>5</v>
      </c>
      <c r="C2931">
        <v>16</v>
      </c>
      <c r="D2931">
        <v>2</v>
      </c>
      <c r="E2931">
        <v>1</v>
      </c>
      <c r="F2931">
        <v>32</v>
      </c>
      <c r="G2931">
        <v>16</v>
      </c>
      <c r="H2931" t="s">
        <v>14</v>
      </c>
      <c r="I2931" t="s">
        <v>14</v>
      </c>
      <c r="J2931" t="s">
        <v>13</v>
      </c>
      <c r="K2931">
        <v>0.92</v>
      </c>
      <c r="L2931">
        <f>表格2[[#This Row],[orient]]*(64/表格2[[#This Row],[pix_per_cell]])*(64/表格2[[#This Row],[pix_per_cell]])*IF(表格2[[#This Row],[hog_channel]]=" ALL", 3, 1)</f>
        <v>80</v>
      </c>
      <c r="M2931">
        <f>IF(表格2[[#This Row],[spatial_feat]] = " True",表格2[[#This Row],[spatial_size]]*表格2[[#This Row],[spatial_size]]*3, 0)</f>
        <v>0</v>
      </c>
      <c r="N2931">
        <f>IF(表格2[[#This Row],[hist_feat]] = " True", 表格2[[#This Row],[hist_bins]]*3, 0)</f>
        <v>0</v>
      </c>
      <c r="O2931">
        <f>表格2[[#This Row],[feature_len_hog]]+表格2[[#This Row],[feature_len_spatial]]+表格2[[#This Row],[feature_len_hist]]</f>
        <v>80</v>
      </c>
    </row>
    <row r="2932" spans="1:15" hidden="1" x14ac:dyDescent="0.25">
      <c r="A2932" t="s">
        <v>10</v>
      </c>
      <c r="B2932">
        <v>9</v>
      </c>
      <c r="C2932">
        <v>8</v>
      </c>
      <c r="D2932">
        <v>3</v>
      </c>
      <c r="E2932">
        <v>0</v>
      </c>
      <c r="F2932">
        <v>16</v>
      </c>
      <c r="G2932">
        <v>32</v>
      </c>
      <c r="H2932" t="s">
        <v>14</v>
      </c>
      <c r="I2932" t="s">
        <v>14</v>
      </c>
      <c r="J2932" t="s">
        <v>13</v>
      </c>
      <c r="K2932">
        <v>0.92</v>
      </c>
      <c r="L2932">
        <f>表格2[[#This Row],[orient]]*(64/表格2[[#This Row],[pix_per_cell]])*(64/表格2[[#This Row],[pix_per_cell]])*IF(表格2[[#This Row],[hog_channel]]=" ALL", 3, 1)</f>
        <v>576</v>
      </c>
      <c r="M2932">
        <f>IF(表格2[[#This Row],[spatial_feat]] = " True",表格2[[#This Row],[spatial_size]]*表格2[[#This Row],[spatial_size]]*3, 0)</f>
        <v>0</v>
      </c>
      <c r="N2932">
        <f>IF(表格2[[#This Row],[hist_feat]] = " True", 表格2[[#This Row],[hist_bins]]*3, 0)</f>
        <v>0</v>
      </c>
      <c r="O2932">
        <f>表格2[[#This Row],[feature_len_hog]]+表格2[[#This Row],[feature_len_spatial]]+表格2[[#This Row],[feature_len_hist]]</f>
        <v>576</v>
      </c>
    </row>
    <row r="2933" spans="1:15" hidden="1" x14ac:dyDescent="0.25">
      <c r="A2933" t="s">
        <v>12</v>
      </c>
      <c r="B2933">
        <v>9</v>
      </c>
      <c r="C2933">
        <v>8</v>
      </c>
      <c r="D2933">
        <v>2</v>
      </c>
      <c r="E2933">
        <v>2</v>
      </c>
      <c r="F2933">
        <v>16</v>
      </c>
      <c r="G2933">
        <v>32</v>
      </c>
      <c r="H2933" t="s">
        <v>14</v>
      </c>
      <c r="I2933" t="s">
        <v>14</v>
      </c>
      <c r="J2933" t="s">
        <v>13</v>
      </c>
      <c r="K2933">
        <v>0.91749999999999998</v>
      </c>
      <c r="L2933">
        <f>表格2[[#This Row],[orient]]*(64/表格2[[#This Row],[pix_per_cell]])*(64/表格2[[#This Row],[pix_per_cell]])*IF(表格2[[#This Row],[hog_channel]]=" ALL", 3, 1)</f>
        <v>576</v>
      </c>
      <c r="M2933">
        <f>IF(表格2[[#This Row],[spatial_feat]] = " True",表格2[[#This Row],[spatial_size]]*表格2[[#This Row],[spatial_size]]*3, 0)</f>
        <v>0</v>
      </c>
      <c r="N2933">
        <f>IF(表格2[[#This Row],[hist_feat]] = " True", 表格2[[#This Row],[hist_bins]]*3, 0)</f>
        <v>0</v>
      </c>
      <c r="O2933">
        <f>表格2[[#This Row],[feature_len_hog]]+表格2[[#This Row],[feature_len_spatial]]+表格2[[#This Row],[feature_len_hist]]</f>
        <v>576</v>
      </c>
    </row>
    <row r="2934" spans="1:15" hidden="1" x14ac:dyDescent="0.25">
      <c r="A2934" t="s">
        <v>12</v>
      </c>
      <c r="B2934">
        <v>9</v>
      </c>
      <c r="C2934">
        <v>8</v>
      </c>
      <c r="D2934">
        <v>3</v>
      </c>
      <c r="E2934">
        <v>2</v>
      </c>
      <c r="F2934">
        <v>32</v>
      </c>
      <c r="G2934">
        <v>16</v>
      </c>
      <c r="H2934" t="s">
        <v>14</v>
      </c>
      <c r="I2934" t="s">
        <v>14</v>
      </c>
      <c r="J2934" t="s">
        <v>13</v>
      </c>
      <c r="K2934">
        <v>0.91749999999999998</v>
      </c>
      <c r="L2934">
        <f>表格2[[#This Row],[orient]]*(64/表格2[[#This Row],[pix_per_cell]])*(64/表格2[[#This Row],[pix_per_cell]])*IF(表格2[[#This Row],[hog_channel]]=" ALL", 3, 1)</f>
        <v>576</v>
      </c>
      <c r="M2934">
        <f>IF(表格2[[#This Row],[spatial_feat]] = " True",表格2[[#This Row],[spatial_size]]*表格2[[#This Row],[spatial_size]]*3, 0)</f>
        <v>0</v>
      </c>
      <c r="N2934">
        <f>IF(表格2[[#This Row],[hist_feat]] = " True", 表格2[[#This Row],[hist_bins]]*3, 0)</f>
        <v>0</v>
      </c>
      <c r="O2934">
        <f>表格2[[#This Row],[feature_len_hog]]+表格2[[#This Row],[feature_len_spatial]]+表格2[[#This Row],[feature_len_hist]]</f>
        <v>576</v>
      </c>
    </row>
    <row r="2935" spans="1:15" hidden="1" x14ac:dyDescent="0.25">
      <c r="A2935" t="s">
        <v>12</v>
      </c>
      <c r="B2935">
        <v>9</v>
      </c>
      <c r="C2935">
        <v>16</v>
      </c>
      <c r="D2935">
        <v>2</v>
      </c>
      <c r="E2935">
        <v>1</v>
      </c>
      <c r="F2935">
        <v>16</v>
      </c>
      <c r="G2935">
        <v>16</v>
      </c>
      <c r="H2935" t="s">
        <v>14</v>
      </c>
      <c r="I2935" t="s">
        <v>14</v>
      </c>
      <c r="J2935" t="s">
        <v>13</v>
      </c>
      <c r="K2935">
        <v>0.91749999999999998</v>
      </c>
      <c r="L2935">
        <f>表格2[[#This Row],[orient]]*(64/表格2[[#This Row],[pix_per_cell]])*(64/表格2[[#This Row],[pix_per_cell]])*IF(表格2[[#This Row],[hog_channel]]=" ALL", 3, 1)</f>
        <v>144</v>
      </c>
      <c r="M2935">
        <f>IF(表格2[[#This Row],[spatial_feat]] = " True",表格2[[#This Row],[spatial_size]]*表格2[[#This Row],[spatial_size]]*3, 0)</f>
        <v>0</v>
      </c>
      <c r="N2935">
        <f>IF(表格2[[#This Row],[hist_feat]] = " True", 表格2[[#This Row],[hist_bins]]*3, 0)</f>
        <v>0</v>
      </c>
      <c r="O2935">
        <f>表格2[[#This Row],[feature_len_hog]]+表格2[[#This Row],[feature_len_spatial]]+表格2[[#This Row],[feature_len_hist]]</f>
        <v>144</v>
      </c>
    </row>
    <row r="2936" spans="1:15" hidden="1" x14ac:dyDescent="0.25">
      <c r="A2936" t="s">
        <v>12</v>
      </c>
      <c r="B2936">
        <v>9</v>
      </c>
      <c r="C2936">
        <v>16</v>
      </c>
      <c r="D2936">
        <v>3</v>
      </c>
      <c r="E2936">
        <v>1</v>
      </c>
      <c r="F2936">
        <v>16</v>
      </c>
      <c r="G2936">
        <v>32</v>
      </c>
      <c r="H2936" t="s">
        <v>14</v>
      </c>
      <c r="I2936" t="s">
        <v>14</v>
      </c>
      <c r="J2936" t="s">
        <v>13</v>
      </c>
      <c r="K2936">
        <v>0.91749999999999998</v>
      </c>
      <c r="L2936">
        <f>表格2[[#This Row],[orient]]*(64/表格2[[#This Row],[pix_per_cell]])*(64/表格2[[#This Row],[pix_per_cell]])*IF(表格2[[#This Row],[hog_channel]]=" ALL", 3, 1)</f>
        <v>144</v>
      </c>
      <c r="M2936">
        <f>IF(表格2[[#This Row],[spatial_feat]] = " True",表格2[[#This Row],[spatial_size]]*表格2[[#This Row],[spatial_size]]*3, 0)</f>
        <v>0</v>
      </c>
      <c r="N2936">
        <f>IF(表格2[[#This Row],[hist_feat]] = " True", 表格2[[#This Row],[hist_bins]]*3, 0)</f>
        <v>0</v>
      </c>
      <c r="O2936">
        <f>表格2[[#This Row],[feature_len_hog]]+表格2[[#This Row],[feature_len_spatial]]+表格2[[#This Row],[feature_len_hist]]</f>
        <v>144</v>
      </c>
    </row>
    <row r="2937" spans="1:15" hidden="1" x14ac:dyDescent="0.25">
      <c r="A2937" t="s">
        <v>12</v>
      </c>
      <c r="B2937">
        <v>9</v>
      </c>
      <c r="C2937">
        <v>16</v>
      </c>
      <c r="D2937">
        <v>4</v>
      </c>
      <c r="E2937">
        <v>1</v>
      </c>
      <c r="F2937">
        <v>16</v>
      </c>
      <c r="G2937">
        <v>32</v>
      </c>
      <c r="H2937" t="s">
        <v>14</v>
      </c>
      <c r="I2937" t="s">
        <v>14</v>
      </c>
      <c r="J2937" t="s">
        <v>13</v>
      </c>
      <c r="K2937">
        <v>0.91749999999999998</v>
      </c>
      <c r="L2937">
        <f>表格2[[#This Row],[orient]]*(64/表格2[[#This Row],[pix_per_cell]])*(64/表格2[[#This Row],[pix_per_cell]])*IF(表格2[[#This Row],[hog_channel]]=" ALL", 3, 1)</f>
        <v>144</v>
      </c>
      <c r="M2937">
        <f>IF(表格2[[#This Row],[spatial_feat]] = " True",表格2[[#This Row],[spatial_size]]*表格2[[#This Row],[spatial_size]]*3, 0)</f>
        <v>0</v>
      </c>
      <c r="N2937">
        <f>IF(表格2[[#This Row],[hist_feat]] = " True", 表格2[[#This Row],[hist_bins]]*3, 0)</f>
        <v>0</v>
      </c>
      <c r="O2937">
        <f>表格2[[#This Row],[feature_len_hog]]+表格2[[#This Row],[feature_len_spatial]]+表格2[[#This Row],[feature_len_hist]]</f>
        <v>144</v>
      </c>
    </row>
    <row r="2938" spans="1:15" hidden="1" x14ac:dyDescent="0.25">
      <c r="A2938" t="s">
        <v>12</v>
      </c>
      <c r="B2938">
        <v>5</v>
      </c>
      <c r="C2938">
        <v>8</v>
      </c>
      <c r="D2938">
        <v>4</v>
      </c>
      <c r="E2938">
        <v>1</v>
      </c>
      <c r="F2938">
        <v>16</v>
      </c>
      <c r="G2938">
        <v>16</v>
      </c>
      <c r="H2938" t="s">
        <v>14</v>
      </c>
      <c r="I2938" t="s">
        <v>14</v>
      </c>
      <c r="J2938" t="s">
        <v>13</v>
      </c>
      <c r="K2938">
        <v>0.91749999999999998</v>
      </c>
      <c r="L2938">
        <f>表格2[[#This Row],[orient]]*(64/表格2[[#This Row],[pix_per_cell]])*(64/表格2[[#This Row],[pix_per_cell]])*IF(表格2[[#This Row],[hog_channel]]=" ALL", 3, 1)</f>
        <v>320</v>
      </c>
      <c r="M2938">
        <f>IF(表格2[[#This Row],[spatial_feat]] = " True",表格2[[#This Row],[spatial_size]]*表格2[[#This Row],[spatial_size]]*3, 0)</f>
        <v>0</v>
      </c>
      <c r="N2938">
        <f>IF(表格2[[#This Row],[hist_feat]] = " True", 表格2[[#This Row],[hist_bins]]*3, 0)</f>
        <v>0</v>
      </c>
      <c r="O2938">
        <f>表格2[[#This Row],[feature_len_hog]]+表格2[[#This Row],[feature_len_spatial]]+表格2[[#This Row],[feature_len_hist]]</f>
        <v>320</v>
      </c>
    </row>
    <row r="2939" spans="1:15" hidden="1" x14ac:dyDescent="0.25">
      <c r="A2939" t="s">
        <v>12</v>
      </c>
      <c r="B2939">
        <v>5</v>
      </c>
      <c r="C2939">
        <v>8</v>
      </c>
      <c r="D2939">
        <v>4</v>
      </c>
      <c r="E2939">
        <v>1</v>
      </c>
      <c r="F2939">
        <v>32</v>
      </c>
      <c r="G2939">
        <v>32</v>
      </c>
      <c r="H2939" t="s">
        <v>14</v>
      </c>
      <c r="I2939" t="s">
        <v>14</v>
      </c>
      <c r="J2939" t="s">
        <v>13</v>
      </c>
      <c r="K2939">
        <v>0.91749999999999998</v>
      </c>
      <c r="L2939">
        <f>表格2[[#This Row],[orient]]*(64/表格2[[#This Row],[pix_per_cell]])*(64/表格2[[#This Row],[pix_per_cell]])*IF(表格2[[#This Row],[hog_channel]]=" ALL", 3, 1)</f>
        <v>320</v>
      </c>
      <c r="M2939">
        <f>IF(表格2[[#This Row],[spatial_feat]] = " True",表格2[[#This Row],[spatial_size]]*表格2[[#This Row],[spatial_size]]*3, 0)</f>
        <v>0</v>
      </c>
      <c r="N2939">
        <f>IF(表格2[[#This Row],[hist_feat]] = " True", 表格2[[#This Row],[hist_bins]]*3, 0)</f>
        <v>0</v>
      </c>
      <c r="O2939">
        <f>表格2[[#This Row],[feature_len_hog]]+表格2[[#This Row],[feature_len_spatial]]+表格2[[#This Row],[feature_len_hist]]</f>
        <v>320</v>
      </c>
    </row>
    <row r="2940" spans="1:15" hidden="1" x14ac:dyDescent="0.25">
      <c r="A2940" t="s">
        <v>11</v>
      </c>
      <c r="B2940">
        <v>9</v>
      </c>
      <c r="C2940">
        <v>16</v>
      </c>
      <c r="D2940">
        <v>3</v>
      </c>
      <c r="E2940">
        <v>1</v>
      </c>
      <c r="F2940">
        <v>16</v>
      </c>
      <c r="G2940">
        <v>32</v>
      </c>
      <c r="H2940" t="s">
        <v>14</v>
      </c>
      <c r="I2940" t="s">
        <v>14</v>
      </c>
      <c r="J2940" t="s">
        <v>13</v>
      </c>
      <c r="K2940">
        <v>0.91749999999999998</v>
      </c>
      <c r="L2940">
        <f>表格2[[#This Row],[orient]]*(64/表格2[[#This Row],[pix_per_cell]])*(64/表格2[[#This Row],[pix_per_cell]])*IF(表格2[[#This Row],[hog_channel]]=" ALL", 3, 1)</f>
        <v>144</v>
      </c>
      <c r="M2940">
        <f>IF(表格2[[#This Row],[spatial_feat]] = " True",表格2[[#This Row],[spatial_size]]*表格2[[#This Row],[spatial_size]]*3, 0)</f>
        <v>0</v>
      </c>
      <c r="N2940">
        <f>IF(表格2[[#This Row],[hist_feat]] = " True", 表格2[[#This Row],[hist_bins]]*3, 0)</f>
        <v>0</v>
      </c>
      <c r="O2940">
        <f>表格2[[#This Row],[feature_len_hog]]+表格2[[#This Row],[feature_len_spatial]]+表格2[[#This Row],[feature_len_hist]]</f>
        <v>144</v>
      </c>
    </row>
    <row r="2941" spans="1:15" hidden="1" x14ac:dyDescent="0.25">
      <c r="A2941" t="s">
        <v>11</v>
      </c>
      <c r="B2941">
        <v>5</v>
      </c>
      <c r="C2941">
        <v>8</v>
      </c>
      <c r="D2941">
        <v>2</v>
      </c>
      <c r="E2941">
        <v>1</v>
      </c>
      <c r="F2941">
        <v>16</v>
      </c>
      <c r="G2941">
        <v>32</v>
      </c>
      <c r="H2941" t="s">
        <v>14</v>
      </c>
      <c r="I2941" t="s">
        <v>14</v>
      </c>
      <c r="J2941" t="s">
        <v>13</v>
      </c>
      <c r="K2941">
        <v>0.91749999999999998</v>
      </c>
      <c r="L2941">
        <f>表格2[[#This Row],[orient]]*(64/表格2[[#This Row],[pix_per_cell]])*(64/表格2[[#This Row],[pix_per_cell]])*IF(表格2[[#This Row],[hog_channel]]=" ALL", 3, 1)</f>
        <v>320</v>
      </c>
      <c r="M2941">
        <f>IF(表格2[[#This Row],[spatial_feat]] = " True",表格2[[#This Row],[spatial_size]]*表格2[[#This Row],[spatial_size]]*3, 0)</f>
        <v>0</v>
      </c>
      <c r="N2941">
        <f>IF(表格2[[#This Row],[hist_feat]] = " True", 表格2[[#This Row],[hist_bins]]*3, 0)</f>
        <v>0</v>
      </c>
      <c r="O2941">
        <f>表格2[[#This Row],[feature_len_hog]]+表格2[[#This Row],[feature_len_spatial]]+表格2[[#This Row],[feature_len_hist]]</f>
        <v>320</v>
      </c>
    </row>
    <row r="2942" spans="1:15" hidden="1" x14ac:dyDescent="0.25">
      <c r="A2942" t="s">
        <v>10</v>
      </c>
      <c r="B2942">
        <v>5</v>
      </c>
      <c r="C2942">
        <v>8</v>
      </c>
      <c r="D2942">
        <v>4</v>
      </c>
      <c r="E2942">
        <v>1</v>
      </c>
      <c r="F2942">
        <v>16</v>
      </c>
      <c r="G2942">
        <v>16</v>
      </c>
      <c r="H2942" t="s">
        <v>14</v>
      </c>
      <c r="I2942" t="s">
        <v>14</v>
      </c>
      <c r="J2942" t="s">
        <v>13</v>
      </c>
      <c r="K2942">
        <v>0.91749999999999998</v>
      </c>
      <c r="L2942">
        <f>表格2[[#This Row],[orient]]*(64/表格2[[#This Row],[pix_per_cell]])*(64/表格2[[#This Row],[pix_per_cell]])*IF(表格2[[#This Row],[hog_channel]]=" ALL", 3, 1)</f>
        <v>320</v>
      </c>
      <c r="M2942">
        <f>IF(表格2[[#This Row],[spatial_feat]] = " True",表格2[[#This Row],[spatial_size]]*表格2[[#This Row],[spatial_size]]*3, 0)</f>
        <v>0</v>
      </c>
      <c r="N2942">
        <f>IF(表格2[[#This Row],[hist_feat]] = " True", 表格2[[#This Row],[hist_bins]]*3, 0)</f>
        <v>0</v>
      </c>
      <c r="O2942">
        <f>表格2[[#This Row],[feature_len_hog]]+表格2[[#This Row],[feature_len_spatial]]+表格2[[#This Row],[feature_len_hist]]</f>
        <v>320</v>
      </c>
    </row>
    <row r="2943" spans="1:15" hidden="1" x14ac:dyDescent="0.25">
      <c r="A2943" t="s">
        <v>12</v>
      </c>
      <c r="B2943">
        <v>9</v>
      </c>
      <c r="C2943">
        <v>8</v>
      </c>
      <c r="D2943">
        <v>2</v>
      </c>
      <c r="E2943">
        <v>2</v>
      </c>
      <c r="F2943">
        <v>16</v>
      </c>
      <c r="G2943">
        <v>16</v>
      </c>
      <c r="H2943" t="s">
        <v>14</v>
      </c>
      <c r="I2943" t="s">
        <v>14</v>
      </c>
      <c r="J2943" t="s">
        <v>13</v>
      </c>
      <c r="K2943">
        <v>0.91500000000000004</v>
      </c>
      <c r="L2943">
        <f>表格2[[#This Row],[orient]]*(64/表格2[[#This Row],[pix_per_cell]])*(64/表格2[[#This Row],[pix_per_cell]])*IF(表格2[[#This Row],[hog_channel]]=" ALL", 3, 1)</f>
        <v>576</v>
      </c>
      <c r="M2943">
        <f>IF(表格2[[#This Row],[spatial_feat]] = " True",表格2[[#This Row],[spatial_size]]*表格2[[#This Row],[spatial_size]]*3, 0)</f>
        <v>0</v>
      </c>
      <c r="N2943">
        <f>IF(表格2[[#This Row],[hist_feat]] = " True", 表格2[[#This Row],[hist_bins]]*3, 0)</f>
        <v>0</v>
      </c>
      <c r="O2943">
        <f>表格2[[#This Row],[feature_len_hog]]+表格2[[#This Row],[feature_len_spatial]]+表格2[[#This Row],[feature_len_hist]]</f>
        <v>576</v>
      </c>
    </row>
    <row r="2944" spans="1:15" hidden="1" x14ac:dyDescent="0.25">
      <c r="A2944" t="s">
        <v>12</v>
      </c>
      <c r="B2944">
        <v>9</v>
      </c>
      <c r="C2944">
        <v>16</v>
      </c>
      <c r="D2944">
        <v>2</v>
      </c>
      <c r="E2944">
        <v>1</v>
      </c>
      <c r="F2944">
        <v>16</v>
      </c>
      <c r="G2944">
        <v>32</v>
      </c>
      <c r="H2944" t="s">
        <v>14</v>
      </c>
      <c r="I2944" t="s">
        <v>14</v>
      </c>
      <c r="J2944" t="s">
        <v>13</v>
      </c>
      <c r="K2944">
        <v>0.91500000000000004</v>
      </c>
      <c r="L2944">
        <f>表格2[[#This Row],[orient]]*(64/表格2[[#This Row],[pix_per_cell]])*(64/表格2[[#This Row],[pix_per_cell]])*IF(表格2[[#This Row],[hog_channel]]=" ALL", 3, 1)</f>
        <v>144</v>
      </c>
      <c r="M2944">
        <f>IF(表格2[[#This Row],[spatial_feat]] = " True",表格2[[#This Row],[spatial_size]]*表格2[[#This Row],[spatial_size]]*3, 0)</f>
        <v>0</v>
      </c>
      <c r="N2944">
        <f>IF(表格2[[#This Row],[hist_feat]] = " True", 表格2[[#This Row],[hist_bins]]*3, 0)</f>
        <v>0</v>
      </c>
      <c r="O2944">
        <f>表格2[[#This Row],[feature_len_hog]]+表格2[[#This Row],[feature_len_spatial]]+表格2[[#This Row],[feature_len_hist]]</f>
        <v>144</v>
      </c>
    </row>
    <row r="2945" spans="1:15" hidden="1" x14ac:dyDescent="0.25">
      <c r="A2945" t="s">
        <v>12</v>
      </c>
      <c r="B2945">
        <v>5</v>
      </c>
      <c r="C2945">
        <v>8</v>
      </c>
      <c r="D2945">
        <v>3</v>
      </c>
      <c r="E2945">
        <v>1</v>
      </c>
      <c r="F2945">
        <v>16</v>
      </c>
      <c r="G2945">
        <v>16</v>
      </c>
      <c r="H2945" t="s">
        <v>14</v>
      </c>
      <c r="I2945" t="s">
        <v>14</v>
      </c>
      <c r="J2945" t="s">
        <v>13</v>
      </c>
      <c r="K2945">
        <v>0.91500000000000004</v>
      </c>
      <c r="L2945">
        <f>表格2[[#This Row],[orient]]*(64/表格2[[#This Row],[pix_per_cell]])*(64/表格2[[#This Row],[pix_per_cell]])*IF(表格2[[#This Row],[hog_channel]]=" ALL", 3, 1)</f>
        <v>320</v>
      </c>
      <c r="M2945">
        <f>IF(表格2[[#This Row],[spatial_feat]] = " True",表格2[[#This Row],[spatial_size]]*表格2[[#This Row],[spatial_size]]*3, 0)</f>
        <v>0</v>
      </c>
      <c r="N2945">
        <f>IF(表格2[[#This Row],[hist_feat]] = " True", 表格2[[#This Row],[hist_bins]]*3, 0)</f>
        <v>0</v>
      </c>
      <c r="O2945">
        <f>表格2[[#This Row],[feature_len_hog]]+表格2[[#This Row],[feature_len_spatial]]+表格2[[#This Row],[feature_len_hist]]</f>
        <v>320</v>
      </c>
    </row>
    <row r="2946" spans="1:15" hidden="1" x14ac:dyDescent="0.25">
      <c r="A2946" t="s">
        <v>12</v>
      </c>
      <c r="B2946">
        <v>5</v>
      </c>
      <c r="C2946">
        <v>8</v>
      </c>
      <c r="D2946">
        <v>3</v>
      </c>
      <c r="E2946">
        <v>1</v>
      </c>
      <c r="F2946">
        <v>16</v>
      </c>
      <c r="G2946">
        <v>32</v>
      </c>
      <c r="H2946" t="s">
        <v>14</v>
      </c>
      <c r="I2946" t="s">
        <v>14</v>
      </c>
      <c r="J2946" t="s">
        <v>13</v>
      </c>
      <c r="K2946">
        <v>0.91500000000000004</v>
      </c>
      <c r="L2946">
        <f>表格2[[#This Row],[orient]]*(64/表格2[[#This Row],[pix_per_cell]])*(64/表格2[[#This Row],[pix_per_cell]])*IF(表格2[[#This Row],[hog_channel]]=" ALL", 3, 1)</f>
        <v>320</v>
      </c>
      <c r="M2946">
        <f>IF(表格2[[#This Row],[spatial_feat]] = " True",表格2[[#This Row],[spatial_size]]*表格2[[#This Row],[spatial_size]]*3, 0)</f>
        <v>0</v>
      </c>
      <c r="N2946">
        <f>IF(表格2[[#This Row],[hist_feat]] = " True", 表格2[[#This Row],[hist_bins]]*3, 0)</f>
        <v>0</v>
      </c>
      <c r="O2946">
        <f>表格2[[#This Row],[feature_len_hog]]+表格2[[#This Row],[feature_len_spatial]]+表格2[[#This Row],[feature_len_hist]]</f>
        <v>320</v>
      </c>
    </row>
    <row r="2947" spans="1:15" hidden="1" x14ac:dyDescent="0.25">
      <c r="A2947" t="s">
        <v>12</v>
      </c>
      <c r="B2947">
        <v>5</v>
      </c>
      <c r="C2947">
        <v>8</v>
      </c>
      <c r="D2947">
        <v>4</v>
      </c>
      <c r="E2947">
        <v>1</v>
      </c>
      <c r="F2947">
        <v>32</v>
      </c>
      <c r="G2947">
        <v>16</v>
      </c>
      <c r="H2947" t="s">
        <v>14</v>
      </c>
      <c r="I2947" t="s">
        <v>14</v>
      </c>
      <c r="J2947" t="s">
        <v>13</v>
      </c>
      <c r="K2947">
        <v>0.91500000000000004</v>
      </c>
      <c r="L2947">
        <f>表格2[[#This Row],[orient]]*(64/表格2[[#This Row],[pix_per_cell]])*(64/表格2[[#This Row],[pix_per_cell]])*IF(表格2[[#This Row],[hog_channel]]=" ALL", 3, 1)</f>
        <v>320</v>
      </c>
      <c r="M2947">
        <f>IF(表格2[[#This Row],[spatial_feat]] = " True",表格2[[#This Row],[spatial_size]]*表格2[[#This Row],[spatial_size]]*3, 0)</f>
        <v>0</v>
      </c>
      <c r="N2947">
        <f>IF(表格2[[#This Row],[hist_feat]] = " True", 表格2[[#This Row],[hist_bins]]*3, 0)</f>
        <v>0</v>
      </c>
      <c r="O2947">
        <f>表格2[[#This Row],[feature_len_hog]]+表格2[[#This Row],[feature_len_spatial]]+表格2[[#This Row],[feature_len_hist]]</f>
        <v>320</v>
      </c>
    </row>
    <row r="2948" spans="1:15" hidden="1" x14ac:dyDescent="0.25">
      <c r="A2948" t="s">
        <v>12</v>
      </c>
      <c r="B2948">
        <v>5</v>
      </c>
      <c r="C2948">
        <v>8</v>
      </c>
      <c r="D2948">
        <v>4</v>
      </c>
      <c r="E2948">
        <v>2</v>
      </c>
      <c r="F2948">
        <v>16</v>
      </c>
      <c r="G2948">
        <v>16</v>
      </c>
      <c r="H2948" t="s">
        <v>14</v>
      </c>
      <c r="I2948" t="s">
        <v>14</v>
      </c>
      <c r="J2948" t="s">
        <v>13</v>
      </c>
      <c r="K2948">
        <v>0.91500000000000004</v>
      </c>
      <c r="L2948">
        <f>表格2[[#This Row],[orient]]*(64/表格2[[#This Row],[pix_per_cell]])*(64/表格2[[#This Row],[pix_per_cell]])*IF(表格2[[#This Row],[hog_channel]]=" ALL", 3, 1)</f>
        <v>320</v>
      </c>
      <c r="M2948">
        <f>IF(表格2[[#This Row],[spatial_feat]] = " True",表格2[[#This Row],[spatial_size]]*表格2[[#This Row],[spatial_size]]*3, 0)</f>
        <v>0</v>
      </c>
      <c r="N2948">
        <f>IF(表格2[[#This Row],[hist_feat]] = " True", 表格2[[#This Row],[hist_bins]]*3, 0)</f>
        <v>0</v>
      </c>
      <c r="O2948">
        <f>表格2[[#This Row],[feature_len_hog]]+表格2[[#This Row],[feature_len_spatial]]+表格2[[#This Row],[feature_len_hist]]</f>
        <v>320</v>
      </c>
    </row>
    <row r="2949" spans="1:15" hidden="1" x14ac:dyDescent="0.25">
      <c r="A2949" t="s">
        <v>11</v>
      </c>
      <c r="B2949">
        <v>9</v>
      </c>
      <c r="C2949">
        <v>16</v>
      </c>
      <c r="D2949">
        <v>2</v>
      </c>
      <c r="E2949">
        <v>1</v>
      </c>
      <c r="F2949">
        <v>32</v>
      </c>
      <c r="G2949">
        <v>32</v>
      </c>
      <c r="H2949" t="s">
        <v>14</v>
      </c>
      <c r="I2949" t="s">
        <v>14</v>
      </c>
      <c r="J2949" t="s">
        <v>13</v>
      </c>
      <c r="K2949">
        <v>0.91500000000000004</v>
      </c>
      <c r="L2949">
        <f>表格2[[#This Row],[orient]]*(64/表格2[[#This Row],[pix_per_cell]])*(64/表格2[[#This Row],[pix_per_cell]])*IF(表格2[[#This Row],[hog_channel]]=" ALL", 3, 1)</f>
        <v>144</v>
      </c>
      <c r="M2949">
        <f>IF(表格2[[#This Row],[spatial_feat]] = " True",表格2[[#This Row],[spatial_size]]*表格2[[#This Row],[spatial_size]]*3, 0)</f>
        <v>0</v>
      </c>
      <c r="N2949">
        <f>IF(表格2[[#This Row],[hist_feat]] = " True", 表格2[[#This Row],[hist_bins]]*3, 0)</f>
        <v>0</v>
      </c>
      <c r="O2949">
        <f>表格2[[#This Row],[feature_len_hog]]+表格2[[#This Row],[feature_len_spatial]]+表格2[[#This Row],[feature_len_hist]]</f>
        <v>144</v>
      </c>
    </row>
    <row r="2950" spans="1:15" hidden="1" x14ac:dyDescent="0.25">
      <c r="A2950" t="s">
        <v>11</v>
      </c>
      <c r="B2950">
        <v>5</v>
      </c>
      <c r="C2950">
        <v>8</v>
      </c>
      <c r="D2950">
        <v>4</v>
      </c>
      <c r="E2950">
        <v>2</v>
      </c>
      <c r="F2950">
        <v>16</v>
      </c>
      <c r="G2950">
        <v>16</v>
      </c>
      <c r="H2950" t="s">
        <v>14</v>
      </c>
      <c r="I2950" t="s">
        <v>14</v>
      </c>
      <c r="J2950" t="s">
        <v>13</v>
      </c>
      <c r="K2950">
        <v>0.91500000000000004</v>
      </c>
      <c r="L2950">
        <f>表格2[[#This Row],[orient]]*(64/表格2[[#This Row],[pix_per_cell]])*(64/表格2[[#This Row],[pix_per_cell]])*IF(表格2[[#This Row],[hog_channel]]=" ALL", 3, 1)</f>
        <v>320</v>
      </c>
      <c r="M2950">
        <f>IF(表格2[[#This Row],[spatial_feat]] = " True",表格2[[#This Row],[spatial_size]]*表格2[[#This Row],[spatial_size]]*3, 0)</f>
        <v>0</v>
      </c>
      <c r="N2950">
        <f>IF(表格2[[#This Row],[hist_feat]] = " True", 表格2[[#This Row],[hist_bins]]*3, 0)</f>
        <v>0</v>
      </c>
      <c r="O2950">
        <f>表格2[[#This Row],[feature_len_hog]]+表格2[[#This Row],[feature_len_spatial]]+表格2[[#This Row],[feature_len_hist]]</f>
        <v>320</v>
      </c>
    </row>
    <row r="2951" spans="1:15" hidden="1" x14ac:dyDescent="0.25">
      <c r="A2951" t="s">
        <v>11</v>
      </c>
      <c r="B2951">
        <v>5</v>
      </c>
      <c r="C2951">
        <v>16</v>
      </c>
      <c r="D2951">
        <v>2</v>
      </c>
      <c r="E2951">
        <v>2</v>
      </c>
      <c r="F2951">
        <v>32</v>
      </c>
      <c r="G2951">
        <v>32</v>
      </c>
      <c r="H2951" t="s">
        <v>14</v>
      </c>
      <c r="I2951" t="s">
        <v>14</v>
      </c>
      <c r="J2951" t="s">
        <v>13</v>
      </c>
      <c r="K2951">
        <v>0.91500000000000004</v>
      </c>
      <c r="L2951">
        <f>表格2[[#This Row],[orient]]*(64/表格2[[#This Row],[pix_per_cell]])*(64/表格2[[#This Row],[pix_per_cell]])*IF(表格2[[#This Row],[hog_channel]]=" ALL", 3, 1)</f>
        <v>80</v>
      </c>
      <c r="M2951">
        <f>IF(表格2[[#This Row],[spatial_feat]] = " True",表格2[[#This Row],[spatial_size]]*表格2[[#This Row],[spatial_size]]*3, 0)</f>
        <v>0</v>
      </c>
      <c r="N2951">
        <f>IF(表格2[[#This Row],[hist_feat]] = " True", 表格2[[#This Row],[hist_bins]]*3, 0)</f>
        <v>0</v>
      </c>
      <c r="O2951">
        <f>表格2[[#This Row],[feature_len_hog]]+表格2[[#This Row],[feature_len_spatial]]+表格2[[#This Row],[feature_len_hist]]</f>
        <v>80</v>
      </c>
    </row>
    <row r="2952" spans="1:15" hidden="1" x14ac:dyDescent="0.25">
      <c r="A2952" t="s">
        <v>10</v>
      </c>
      <c r="B2952">
        <v>5</v>
      </c>
      <c r="C2952">
        <v>8</v>
      </c>
      <c r="D2952">
        <v>2</v>
      </c>
      <c r="E2952">
        <v>0</v>
      </c>
      <c r="F2952">
        <v>16</v>
      </c>
      <c r="G2952">
        <v>16</v>
      </c>
      <c r="H2952" t="s">
        <v>14</v>
      </c>
      <c r="I2952" t="s">
        <v>14</v>
      </c>
      <c r="J2952" t="s">
        <v>13</v>
      </c>
      <c r="K2952">
        <v>0.91500000000000004</v>
      </c>
      <c r="L2952">
        <f>表格2[[#This Row],[orient]]*(64/表格2[[#This Row],[pix_per_cell]])*(64/表格2[[#This Row],[pix_per_cell]])*IF(表格2[[#This Row],[hog_channel]]=" ALL", 3, 1)</f>
        <v>320</v>
      </c>
      <c r="M2952">
        <f>IF(表格2[[#This Row],[spatial_feat]] = " True",表格2[[#This Row],[spatial_size]]*表格2[[#This Row],[spatial_size]]*3, 0)</f>
        <v>0</v>
      </c>
      <c r="N2952">
        <f>IF(表格2[[#This Row],[hist_feat]] = " True", 表格2[[#This Row],[hist_bins]]*3, 0)</f>
        <v>0</v>
      </c>
      <c r="O2952">
        <f>表格2[[#This Row],[feature_len_hog]]+表格2[[#This Row],[feature_len_spatial]]+表格2[[#This Row],[feature_len_hist]]</f>
        <v>320</v>
      </c>
    </row>
    <row r="2953" spans="1:15" hidden="1" x14ac:dyDescent="0.25">
      <c r="A2953" t="s">
        <v>12</v>
      </c>
      <c r="B2953">
        <v>9</v>
      </c>
      <c r="C2953">
        <v>16</v>
      </c>
      <c r="D2953">
        <v>2</v>
      </c>
      <c r="E2953">
        <v>2</v>
      </c>
      <c r="F2953">
        <v>16</v>
      </c>
      <c r="G2953">
        <v>32</v>
      </c>
      <c r="H2953" t="s">
        <v>14</v>
      </c>
      <c r="I2953" t="s">
        <v>14</v>
      </c>
      <c r="J2953" t="s">
        <v>13</v>
      </c>
      <c r="K2953">
        <v>0.91249999999999998</v>
      </c>
      <c r="L2953">
        <f>表格2[[#This Row],[orient]]*(64/表格2[[#This Row],[pix_per_cell]])*(64/表格2[[#This Row],[pix_per_cell]])*IF(表格2[[#This Row],[hog_channel]]=" ALL", 3, 1)</f>
        <v>144</v>
      </c>
      <c r="M2953">
        <f>IF(表格2[[#This Row],[spatial_feat]] = " True",表格2[[#This Row],[spatial_size]]*表格2[[#This Row],[spatial_size]]*3, 0)</f>
        <v>0</v>
      </c>
      <c r="N2953">
        <f>IF(表格2[[#This Row],[hist_feat]] = " True", 表格2[[#This Row],[hist_bins]]*3, 0)</f>
        <v>0</v>
      </c>
      <c r="O2953">
        <f>表格2[[#This Row],[feature_len_hog]]+表格2[[#This Row],[feature_len_spatial]]+表格2[[#This Row],[feature_len_hist]]</f>
        <v>144</v>
      </c>
    </row>
    <row r="2954" spans="1:15" hidden="1" x14ac:dyDescent="0.25">
      <c r="A2954" t="s">
        <v>12</v>
      </c>
      <c r="B2954">
        <v>9</v>
      </c>
      <c r="C2954">
        <v>16</v>
      </c>
      <c r="D2954">
        <v>3</v>
      </c>
      <c r="E2954">
        <v>1</v>
      </c>
      <c r="F2954">
        <v>16</v>
      </c>
      <c r="G2954">
        <v>16</v>
      </c>
      <c r="H2954" t="s">
        <v>14</v>
      </c>
      <c r="I2954" t="s">
        <v>14</v>
      </c>
      <c r="J2954" t="s">
        <v>13</v>
      </c>
      <c r="K2954">
        <v>0.91249999999999998</v>
      </c>
      <c r="L2954">
        <f>表格2[[#This Row],[orient]]*(64/表格2[[#This Row],[pix_per_cell]])*(64/表格2[[#This Row],[pix_per_cell]])*IF(表格2[[#This Row],[hog_channel]]=" ALL", 3, 1)</f>
        <v>144</v>
      </c>
      <c r="M2954">
        <f>IF(表格2[[#This Row],[spatial_feat]] = " True",表格2[[#This Row],[spatial_size]]*表格2[[#This Row],[spatial_size]]*3, 0)</f>
        <v>0</v>
      </c>
      <c r="N2954">
        <f>IF(表格2[[#This Row],[hist_feat]] = " True", 表格2[[#This Row],[hist_bins]]*3, 0)</f>
        <v>0</v>
      </c>
      <c r="O2954">
        <f>表格2[[#This Row],[feature_len_hog]]+表格2[[#This Row],[feature_len_spatial]]+表格2[[#This Row],[feature_len_hist]]</f>
        <v>144</v>
      </c>
    </row>
    <row r="2955" spans="1:15" hidden="1" x14ac:dyDescent="0.25">
      <c r="A2955" t="s">
        <v>12</v>
      </c>
      <c r="B2955">
        <v>9</v>
      </c>
      <c r="C2955">
        <v>16</v>
      </c>
      <c r="D2955">
        <v>3</v>
      </c>
      <c r="E2955">
        <v>2</v>
      </c>
      <c r="F2955">
        <v>16</v>
      </c>
      <c r="G2955">
        <v>32</v>
      </c>
      <c r="H2955" t="s">
        <v>14</v>
      </c>
      <c r="I2955" t="s">
        <v>14</v>
      </c>
      <c r="J2955" t="s">
        <v>13</v>
      </c>
      <c r="K2955">
        <v>0.91249999999999998</v>
      </c>
      <c r="L2955">
        <f>表格2[[#This Row],[orient]]*(64/表格2[[#This Row],[pix_per_cell]])*(64/表格2[[#This Row],[pix_per_cell]])*IF(表格2[[#This Row],[hog_channel]]=" ALL", 3, 1)</f>
        <v>144</v>
      </c>
      <c r="M2955">
        <f>IF(表格2[[#This Row],[spatial_feat]] = " True",表格2[[#This Row],[spatial_size]]*表格2[[#This Row],[spatial_size]]*3, 0)</f>
        <v>0</v>
      </c>
      <c r="N2955">
        <f>IF(表格2[[#This Row],[hist_feat]] = " True", 表格2[[#This Row],[hist_bins]]*3, 0)</f>
        <v>0</v>
      </c>
      <c r="O2955">
        <f>表格2[[#This Row],[feature_len_hog]]+表格2[[#This Row],[feature_len_spatial]]+表格2[[#This Row],[feature_len_hist]]</f>
        <v>144</v>
      </c>
    </row>
    <row r="2956" spans="1:15" hidden="1" x14ac:dyDescent="0.25">
      <c r="A2956" t="s">
        <v>12</v>
      </c>
      <c r="B2956">
        <v>5</v>
      </c>
      <c r="C2956">
        <v>8</v>
      </c>
      <c r="D2956">
        <v>2</v>
      </c>
      <c r="E2956">
        <v>2</v>
      </c>
      <c r="F2956">
        <v>16</v>
      </c>
      <c r="G2956">
        <v>32</v>
      </c>
      <c r="H2956" t="s">
        <v>14</v>
      </c>
      <c r="I2956" t="s">
        <v>14</v>
      </c>
      <c r="J2956" t="s">
        <v>13</v>
      </c>
      <c r="K2956">
        <v>0.91249999999999998</v>
      </c>
      <c r="L2956">
        <f>表格2[[#This Row],[orient]]*(64/表格2[[#This Row],[pix_per_cell]])*(64/表格2[[#This Row],[pix_per_cell]])*IF(表格2[[#This Row],[hog_channel]]=" ALL", 3, 1)</f>
        <v>320</v>
      </c>
      <c r="M2956">
        <f>IF(表格2[[#This Row],[spatial_feat]] = " True",表格2[[#This Row],[spatial_size]]*表格2[[#This Row],[spatial_size]]*3, 0)</f>
        <v>0</v>
      </c>
      <c r="N2956">
        <f>IF(表格2[[#This Row],[hist_feat]] = " True", 表格2[[#This Row],[hist_bins]]*3, 0)</f>
        <v>0</v>
      </c>
      <c r="O2956">
        <f>表格2[[#This Row],[feature_len_hog]]+表格2[[#This Row],[feature_len_spatial]]+表格2[[#This Row],[feature_len_hist]]</f>
        <v>320</v>
      </c>
    </row>
    <row r="2957" spans="1:15" hidden="1" x14ac:dyDescent="0.25">
      <c r="A2957" t="s">
        <v>12</v>
      </c>
      <c r="B2957">
        <v>5</v>
      </c>
      <c r="C2957">
        <v>16</v>
      </c>
      <c r="D2957">
        <v>3</v>
      </c>
      <c r="E2957">
        <v>1</v>
      </c>
      <c r="F2957">
        <v>32</v>
      </c>
      <c r="G2957">
        <v>16</v>
      </c>
      <c r="H2957" t="s">
        <v>14</v>
      </c>
      <c r="I2957" t="s">
        <v>14</v>
      </c>
      <c r="J2957" t="s">
        <v>13</v>
      </c>
      <c r="K2957">
        <v>0.91249999999999998</v>
      </c>
      <c r="L2957">
        <f>表格2[[#This Row],[orient]]*(64/表格2[[#This Row],[pix_per_cell]])*(64/表格2[[#This Row],[pix_per_cell]])*IF(表格2[[#This Row],[hog_channel]]=" ALL", 3, 1)</f>
        <v>80</v>
      </c>
      <c r="M2957">
        <f>IF(表格2[[#This Row],[spatial_feat]] = " True",表格2[[#This Row],[spatial_size]]*表格2[[#This Row],[spatial_size]]*3, 0)</f>
        <v>0</v>
      </c>
      <c r="N2957">
        <f>IF(表格2[[#This Row],[hist_feat]] = " True", 表格2[[#This Row],[hist_bins]]*3, 0)</f>
        <v>0</v>
      </c>
      <c r="O2957">
        <f>表格2[[#This Row],[feature_len_hog]]+表格2[[#This Row],[feature_len_spatial]]+表格2[[#This Row],[feature_len_hist]]</f>
        <v>80</v>
      </c>
    </row>
    <row r="2958" spans="1:15" hidden="1" x14ac:dyDescent="0.25">
      <c r="A2958" t="s">
        <v>11</v>
      </c>
      <c r="B2958">
        <v>9</v>
      </c>
      <c r="C2958">
        <v>16</v>
      </c>
      <c r="D2958">
        <v>3</v>
      </c>
      <c r="E2958">
        <v>2</v>
      </c>
      <c r="F2958">
        <v>32</v>
      </c>
      <c r="G2958">
        <v>32</v>
      </c>
      <c r="H2958" t="s">
        <v>14</v>
      </c>
      <c r="I2958" t="s">
        <v>14</v>
      </c>
      <c r="J2958" t="s">
        <v>13</v>
      </c>
      <c r="K2958">
        <v>0.91249999999999998</v>
      </c>
      <c r="L2958">
        <f>表格2[[#This Row],[orient]]*(64/表格2[[#This Row],[pix_per_cell]])*(64/表格2[[#This Row],[pix_per_cell]])*IF(表格2[[#This Row],[hog_channel]]=" ALL", 3, 1)</f>
        <v>144</v>
      </c>
      <c r="M2958">
        <f>IF(表格2[[#This Row],[spatial_feat]] = " True",表格2[[#This Row],[spatial_size]]*表格2[[#This Row],[spatial_size]]*3, 0)</f>
        <v>0</v>
      </c>
      <c r="N2958">
        <f>IF(表格2[[#This Row],[hist_feat]] = " True", 表格2[[#This Row],[hist_bins]]*3, 0)</f>
        <v>0</v>
      </c>
      <c r="O2958">
        <f>表格2[[#This Row],[feature_len_hog]]+表格2[[#This Row],[feature_len_spatial]]+表格2[[#This Row],[feature_len_hist]]</f>
        <v>144</v>
      </c>
    </row>
    <row r="2959" spans="1:15" hidden="1" x14ac:dyDescent="0.25">
      <c r="A2959" t="s">
        <v>11</v>
      </c>
      <c r="B2959">
        <v>5</v>
      </c>
      <c r="C2959">
        <v>16</v>
      </c>
      <c r="D2959">
        <v>3</v>
      </c>
      <c r="E2959">
        <v>2</v>
      </c>
      <c r="F2959">
        <v>16</v>
      </c>
      <c r="G2959">
        <v>16</v>
      </c>
      <c r="H2959" t="s">
        <v>14</v>
      </c>
      <c r="I2959" t="s">
        <v>14</v>
      </c>
      <c r="J2959" t="s">
        <v>13</v>
      </c>
      <c r="K2959">
        <v>0.91249999999999998</v>
      </c>
      <c r="L2959">
        <f>表格2[[#This Row],[orient]]*(64/表格2[[#This Row],[pix_per_cell]])*(64/表格2[[#This Row],[pix_per_cell]])*IF(表格2[[#This Row],[hog_channel]]=" ALL", 3, 1)</f>
        <v>80</v>
      </c>
      <c r="M2959">
        <f>IF(表格2[[#This Row],[spatial_feat]] = " True",表格2[[#This Row],[spatial_size]]*表格2[[#This Row],[spatial_size]]*3, 0)</f>
        <v>0</v>
      </c>
      <c r="N2959">
        <f>IF(表格2[[#This Row],[hist_feat]] = " True", 表格2[[#This Row],[hist_bins]]*3, 0)</f>
        <v>0</v>
      </c>
      <c r="O2959">
        <f>表格2[[#This Row],[feature_len_hog]]+表格2[[#This Row],[feature_len_spatial]]+表格2[[#This Row],[feature_len_hist]]</f>
        <v>80</v>
      </c>
    </row>
    <row r="2960" spans="1:15" hidden="1" x14ac:dyDescent="0.25">
      <c r="A2960" t="s">
        <v>10</v>
      </c>
      <c r="B2960">
        <v>9</v>
      </c>
      <c r="C2960">
        <v>8</v>
      </c>
      <c r="D2960">
        <v>3</v>
      </c>
      <c r="E2960">
        <v>0</v>
      </c>
      <c r="F2960">
        <v>16</v>
      </c>
      <c r="G2960">
        <v>16</v>
      </c>
      <c r="H2960" t="s">
        <v>14</v>
      </c>
      <c r="I2960" t="s">
        <v>14</v>
      </c>
      <c r="J2960" t="s">
        <v>13</v>
      </c>
      <c r="K2960">
        <v>0.91249999999999998</v>
      </c>
      <c r="L2960">
        <f>表格2[[#This Row],[orient]]*(64/表格2[[#This Row],[pix_per_cell]])*(64/表格2[[#This Row],[pix_per_cell]])*IF(表格2[[#This Row],[hog_channel]]=" ALL", 3, 1)</f>
        <v>576</v>
      </c>
      <c r="M2960">
        <f>IF(表格2[[#This Row],[spatial_feat]] = " True",表格2[[#This Row],[spatial_size]]*表格2[[#This Row],[spatial_size]]*3, 0)</f>
        <v>0</v>
      </c>
      <c r="N2960">
        <f>IF(表格2[[#This Row],[hist_feat]] = " True", 表格2[[#This Row],[hist_bins]]*3, 0)</f>
        <v>0</v>
      </c>
      <c r="O2960">
        <f>表格2[[#This Row],[feature_len_hog]]+表格2[[#This Row],[feature_len_spatial]]+表格2[[#This Row],[feature_len_hist]]</f>
        <v>576</v>
      </c>
    </row>
    <row r="2961" spans="1:15" hidden="1" x14ac:dyDescent="0.25">
      <c r="A2961" t="s">
        <v>10</v>
      </c>
      <c r="B2961">
        <v>9</v>
      </c>
      <c r="C2961">
        <v>8</v>
      </c>
      <c r="D2961">
        <v>4</v>
      </c>
      <c r="E2961">
        <v>0</v>
      </c>
      <c r="F2961">
        <v>16</v>
      </c>
      <c r="G2961">
        <v>16</v>
      </c>
      <c r="H2961" t="s">
        <v>14</v>
      </c>
      <c r="I2961" t="s">
        <v>14</v>
      </c>
      <c r="J2961" t="s">
        <v>13</v>
      </c>
      <c r="K2961">
        <v>0.91249999999999998</v>
      </c>
      <c r="L2961">
        <f>表格2[[#This Row],[orient]]*(64/表格2[[#This Row],[pix_per_cell]])*(64/表格2[[#This Row],[pix_per_cell]])*IF(表格2[[#This Row],[hog_channel]]=" ALL", 3, 1)</f>
        <v>576</v>
      </c>
      <c r="M2961">
        <f>IF(表格2[[#This Row],[spatial_feat]] = " True",表格2[[#This Row],[spatial_size]]*表格2[[#This Row],[spatial_size]]*3, 0)</f>
        <v>0</v>
      </c>
      <c r="N2961">
        <f>IF(表格2[[#This Row],[hist_feat]] = " True", 表格2[[#This Row],[hist_bins]]*3, 0)</f>
        <v>0</v>
      </c>
      <c r="O2961">
        <f>表格2[[#This Row],[feature_len_hog]]+表格2[[#This Row],[feature_len_spatial]]+表格2[[#This Row],[feature_len_hist]]</f>
        <v>576</v>
      </c>
    </row>
    <row r="2962" spans="1:15" hidden="1" x14ac:dyDescent="0.25">
      <c r="A2962" t="s">
        <v>10</v>
      </c>
      <c r="B2962">
        <v>9</v>
      </c>
      <c r="C2962">
        <v>16</v>
      </c>
      <c r="D2962">
        <v>3</v>
      </c>
      <c r="E2962">
        <v>0</v>
      </c>
      <c r="F2962">
        <v>32</v>
      </c>
      <c r="G2962">
        <v>32</v>
      </c>
      <c r="H2962" t="s">
        <v>14</v>
      </c>
      <c r="I2962" t="s">
        <v>14</v>
      </c>
      <c r="J2962" t="s">
        <v>13</v>
      </c>
      <c r="K2962">
        <v>0.91249999999999998</v>
      </c>
      <c r="L2962">
        <f>表格2[[#This Row],[orient]]*(64/表格2[[#This Row],[pix_per_cell]])*(64/表格2[[#This Row],[pix_per_cell]])*IF(表格2[[#This Row],[hog_channel]]=" ALL", 3, 1)</f>
        <v>144</v>
      </c>
      <c r="M2962">
        <f>IF(表格2[[#This Row],[spatial_feat]] = " True",表格2[[#This Row],[spatial_size]]*表格2[[#This Row],[spatial_size]]*3, 0)</f>
        <v>0</v>
      </c>
      <c r="N2962">
        <f>IF(表格2[[#This Row],[hist_feat]] = " True", 表格2[[#This Row],[hist_bins]]*3, 0)</f>
        <v>0</v>
      </c>
      <c r="O2962">
        <f>表格2[[#This Row],[feature_len_hog]]+表格2[[#This Row],[feature_len_spatial]]+表格2[[#This Row],[feature_len_hist]]</f>
        <v>144</v>
      </c>
    </row>
    <row r="2963" spans="1:15" hidden="1" x14ac:dyDescent="0.25">
      <c r="A2963" t="s">
        <v>10</v>
      </c>
      <c r="B2963">
        <v>9</v>
      </c>
      <c r="C2963">
        <v>16</v>
      </c>
      <c r="D2963">
        <v>4</v>
      </c>
      <c r="E2963">
        <v>1</v>
      </c>
      <c r="F2963">
        <v>32</v>
      </c>
      <c r="G2963">
        <v>32</v>
      </c>
      <c r="H2963" t="s">
        <v>14</v>
      </c>
      <c r="I2963" t="s">
        <v>14</v>
      </c>
      <c r="J2963" t="s">
        <v>13</v>
      </c>
      <c r="K2963">
        <v>0.91249999999999998</v>
      </c>
      <c r="L2963">
        <f>表格2[[#This Row],[orient]]*(64/表格2[[#This Row],[pix_per_cell]])*(64/表格2[[#This Row],[pix_per_cell]])*IF(表格2[[#This Row],[hog_channel]]=" ALL", 3, 1)</f>
        <v>144</v>
      </c>
      <c r="M2963">
        <f>IF(表格2[[#This Row],[spatial_feat]] = " True",表格2[[#This Row],[spatial_size]]*表格2[[#This Row],[spatial_size]]*3, 0)</f>
        <v>0</v>
      </c>
      <c r="N2963">
        <f>IF(表格2[[#This Row],[hist_feat]] = " True", 表格2[[#This Row],[hist_bins]]*3, 0)</f>
        <v>0</v>
      </c>
      <c r="O2963">
        <f>表格2[[#This Row],[feature_len_hog]]+表格2[[#This Row],[feature_len_spatial]]+表格2[[#This Row],[feature_len_hist]]</f>
        <v>144</v>
      </c>
    </row>
    <row r="2964" spans="1:15" hidden="1" x14ac:dyDescent="0.25">
      <c r="A2964" t="s">
        <v>10</v>
      </c>
      <c r="B2964">
        <v>5</v>
      </c>
      <c r="C2964">
        <v>8</v>
      </c>
      <c r="D2964">
        <v>3</v>
      </c>
      <c r="E2964">
        <v>0</v>
      </c>
      <c r="F2964">
        <v>32</v>
      </c>
      <c r="G2964">
        <v>32</v>
      </c>
      <c r="H2964" t="s">
        <v>14</v>
      </c>
      <c r="I2964" t="s">
        <v>14</v>
      </c>
      <c r="J2964" t="s">
        <v>13</v>
      </c>
      <c r="K2964">
        <v>0.91249999999999998</v>
      </c>
      <c r="L2964">
        <f>表格2[[#This Row],[orient]]*(64/表格2[[#This Row],[pix_per_cell]])*(64/表格2[[#This Row],[pix_per_cell]])*IF(表格2[[#This Row],[hog_channel]]=" ALL", 3, 1)</f>
        <v>320</v>
      </c>
      <c r="M2964">
        <f>IF(表格2[[#This Row],[spatial_feat]] = " True",表格2[[#This Row],[spatial_size]]*表格2[[#This Row],[spatial_size]]*3, 0)</f>
        <v>0</v>
      </c>
      <c r="N2964">
        <f>IF(表格2[[#This Row],[hist_feat]] = " True", 表格2[[#This Row],[hist_bins]]*3, 0)</f>
        <v>0</v>
      </c>
      <c r="O2964">
        <f>表格2[[#This Row],[feature_len_hog]]+表格2[[#This Row],[feature_len_spatial]]+表格2[[#This Row],[feature_len_hist]]</f>
        <v>320</v>
      </c>
    </row>
    <row r="2965" spans="1:15" hidden="1" x14ac:dyDescent="0.25">
      <c r="A2965" t="s">
        <v>10</v>
      </c>
      <c r="B2965">
        <v>5</v>
      </c>
      <c r="C2965">
        <v>16</v>
      </c>
      <c r="D2965">
        <v>2</v>
      </c>
      <c r="E2965">
        <v>0</v>
      </c>
      <c r="F2965">
        <v>16</v>
      </c>
      <c r="G2965">
        <v>32</v>
      </c>
      <c r="H2965" t="s">
        <v>14</v>
      </c>
      <c r="I2965" t="s">
        <v>14</v>
      </c>
      <c r="J2965" t="s">
        <v>13</v>
      </c>
      <c r="K2965">
        <v>0.91249999999999998</v>
      </c>
      <c r="L2965">
        <f>表格2[[#This Row],[orient]]*(64/表格2[[#This Row],[pix_per_cell]])*(64/表格2[[#This Row],[pix_per_cell]])*IF(表格2[[#This Row],[hog_channel]]=" ALL", 3, 1)</f>
        <v>80</v>
      </c>
      <c r="M2965">
        <f>IF(表格2[[#This Row],[spatial_feat]] = " True",表格2[[#This Row],[spatial_size]]*表格2[[#This Row],[spatial_size]]*3, 0)</f>
        <v>0</v>
      </c>
      <c r="N2965">
        <f>IF(表格2[[#This Row],[hist_feat]] = " True", 表格2[[#This Row],[hist_bins]]*3, 0)</f>
        <v>0</v>
      </c>
      <c r="O2965">
        <f>表格2[[#This Row],[feature_len_hog]]+表格2[[#This Row],[feature_len_spatial]]+表格2[[#This Row],[feature_len_hist]]</f>
        <v>80</v>
      </c>
    </row>
    <row r="2966" spans="1:15" hidden="1" x14ac:dyDescent="0.25">
      <c r="A2966" t="s">
        <v>12</v>
      </c>
      <c r="B2966">
        <v>5</v>
      </c>
      <c r="C2966">
        <v>8</v>
      </c>
      <c r="D2966">
        <v>2</v>
      </c>
      <c r="E2966">
        <v>2</v>
      </c>
      <c r="F2966">
        <v>16</v>
      </c>
      <c r="G2966">
        <v>16</v>
      </c>
      <c r="H2966" t="s">
        <v>14</v>
      </c>
      <c r="I2966" t="s">
        <v>14</v>
      </c>
      <c r="J2966" t="s">
        <v>13</v>
      </c>
      <c r="K2966">
        <v>0.91</v>
      </c>
      <c r="L2966">
        <f>表格2[[#This Row],[orient]]*(64/表格2[[#This Row],[pix_per_cell]])*(64/表格2[[#This Row],[pix_per_cell]])*IF(表格2[[#This Row],[hog_channel]]=" ALL", 3, 1)</f>
        <v>320</v>
      </c>
      <c r="M2966">
        <f>IF(表格2[[#This Row],[spatial_feat]] = " True",表格2[[#This Row],[spatial_size]]*表格2[[#This Row],[spatial_size]]*3, 0)</f>
        <v>0</v>
      </c>
      <c r="N2966">
        <f>IF(表格2[[#This Row],[hist_feat]] = " True", 表格2[[#This Row],[hist_bins]]*3, 0)</f>
        <v>0</v>
      </c>
      <c r="O2966">
        <f>表格2[[#This Row],[feature_len_hog]]+表格2[[#This Row],[feature_len_spatial]]+表格2[[#This Row],[feature_len_hist]]</f>
        <v>320</v>
      </c>
    </row>
    <row r="2967" spans="1:15" hidden="1" x14ac:dyDescent="0.25">
      <c r="A2967" t="s">
        <v>12</v>
      </c>
      <c r="B2967">
        <v>5</v>
      </c>
      <c r="C2967">
        <v>16</v>
      </c>
      <c r="D2967">
        <v>2</v>
      </c>
      <c r="E2967">
        <v>1</v>
      </c>
      <c r="F2967">
        <v>16</v>
      </c>
      <c r="G2967">
        <v>32</v>
      </c>
      <c r="H2967" t="s">
        <v>14</v>
      </c>
      <c r="I2967" t="s">
        <v>14</v>
      </c>
      <c r="J2967" t="s">
        <v>13</v>
      </c>
      <c r="K2967">
        <v>0.91</v>
      </c>
      <c r="L2967">
        <f>表格2[[#This Row],[orient]]*(64/表格2[[#This Row],[pix_per_cell]])*(64/表格2[[#This Row],[pix_per_cell]])*IF(表格2[[#This Row],[hog_channel]]=" ALL", 3, 1)</f>
        <v>80</v>
      </c>
      <c r="M2967">
        <f>IF(表格2[[#This Row],[spatial_feat]] = " True",表格2[[#This Row],[spatial_size]]*表格2[[#This Row],[spatial_size]]*3, 0)</f>
        <v>0</v>
      </c>
      <c r="N2967">
        <f>IF(表格2[[#This Row],[hist_feat]] = " True", 表格2[[#This Row],[hist_bins]]*3, 0)</f>
        <v>0</v>
      </c>
      <c r="O2967">
        <f>表格2[[#This Row],[feature_len_hog]]+表格2[[#This Row],[feature_len_spatial]]+表格2[[#This Row],[feature_len_hist]]</f>
        <v>80</v>
      </c>
    </row>
    <row r="2968" spans="1:15" hidden="1" x14ac:dyDescent="0.25">
      <c r="A2968" t="s">
        <v>12</v>
      </c>
      <c r="B2968">
        <v>5</v>
      </c>
      <c r="C2968">
        <v>16</v>
      </c>
      <c r="D2968">
        <v>4</v>
      </c>
      <c r="E2968">
        <v>2</v>
      </c>
      <c r="F2968">
        <v>16</v>
      </c>
      <c r="G2968">
        <v>16</v>
      </c>
      <c r="H2968" t="s">
        <v>14</v>
      </c>
      <c r="I2968" t="s">
        <v>14</v>
      </c>
      <c r="J2968" t="s">
        <v>13</v>
      </c>
      <c r="K2968">
        <v>0.91</v>
      </c>
      <c r="L2968">
        <f>表格2[[#This Row],[orient]]*(64/表格2[[#This Row],[pix_per_cell]])*(64/表格2[[#This Row],[pix_per_cell]])*IF(表格2[[#This Row],[hog_channel]]=" ALL", 3, 1)</f>
        <v>80</v>
      </c>
      <c r="M2968">
        <f>IF(表格2[[#This Row],[spatial_feat]] = " True",表格2[[#This Row],[spatial_size]]*表格2[[#This Row],[spatial_size]]*3, 0)</f>
        <v>0</v>
      </c>
      <c r="N2968">
        <f>IF(表格2[[#This Row],[hist_feat]] = " True", 表格2[[#This Row],[hist_bins]]*3, 0)</f>
        <v>0</v>
      </c>
      <c r="O2968">
        <f>表格2[[#This Row],[feature_len_hog]]+表格2[[#This Row],[feature_len_spatial]]+表格2[[#This Row],[feature_len_hist]]</f>
        <v>80</v>
      </c>
    </row>
    <row r="2969" spans="1:15" hidden="1" x14ac:dyDescent="0.25">
      <c r="A2969" t="s">
        <v>12</v>
      </c>
      <c r="B2969">
        <v>5</v>
      </c>
      <c r="C2969">
        <v>16</v>
      </c>
      <c r="D2969">
        <v>4</v>
      </c>
      <c r="E2969">
        <v>2</v>
      </c>
      <c r="F2969">
        <v>32</v>
      </c>
      <c r="G2969">
        <v>16</v>
      </c>
      <c r="H2969" t="s">
        <v>14</v>
      </c>
      <c r="I2969" t="s">
        <v>14</v>
      </c>
      <c r="J2969" t="s">
        <v>13</v>
      </c>
      <c r="K2969">
        <v>0.91</v>
      </c>
      <c r="L2969">
        <f>表格2[[#This Row],[orient]]*(64/表格2[[#This Row],[pix_per_cell]])*(64/表格2[[#This Row],[pix_per_cell]])*IF(表格2[[#This Row],[hog_channel]]=" ALL", 3, 1)</f>
        <v>80</v>
      </c>
      <c r="M2969">
        <f>IF(表格2[[#This Row],[spatial_feat]] = " True",表格2[[#This Row],[spatial_size]]*表格2[[#This Row],[spatial_size]]*3, 0)</f>
        <v>0</v>
      </c>
      <c r="N2969">
        <f>IF(表格2[[#This Row],[hist_feat]] = " True", 表格2[[#This Row],[hist_bins]]*3, 0)</f>
        <v>0</v>
      </c>
      <c r="O2969">
        <f>表格2[[#This Row],[feature_len_hog]]+表格2[[#This Row],[feature_len_spatial]]+表格2[[#This Row],[feature_len_hist]]</f>
        <v>80</v>
      </c>
    </row>
    <row r="2970" spans="1:15" hidden="1" x14ac:dyDescent="0.25">
      <c r="A2970" t="s">
        <v>11</v>
      </c>
      <c r="B2970">
        <v>9</v>
      </c>
      <c r="C2970">
        <v>16</v>
      </c>
      <c r="D2970">
        <v>2</v>
      </c>
      <c r="E2970">
        <v>1</v>
      </c>
      <c r="F2970">
        <v>32</v>
      </c>
      <c r="G2970">
        <v>16</v>
      </c>
      <c r="H2970" t="s">
        <v>14</v>
      </c>
      <c r="I2970" t="s">
        <v>14</v>
      </c>
      <c r="J2970" t="s">
        <v>13</v>
      </c>
      <c r="K2970">
        <v>0.91</v>
      </c>
      <c r="L2970">
        <f>表格2[[#This Row],[orient]]*(64/表格2[[#This Row],[pix_per_cell]])*(64/表格2[[#This Row],[pix_per_cell]])*IF(表格2[[#This Row],[hog_channel]]=" ALL", 3, 1)</f>
        <v>144</v>
      </c>
      <c r="M2970">
        <f>IF(表格2[[#This Row],[spatial_feat]] = " True",表格2[[#This Row],[spatial_size]]*表格2[[#This Row],[spatial_size]]*3, 0)</f>
        <v>0</v>
      </c>
      <c r="N2970">
        <f>IF(表格2[[#This Row],[hist_feat]] = " True", 表格2[[#This Row],[hist_bins]]*3, 0)</f>
        <v>0</v>
      </c>
      <c r="O2970">
        <f>表格2[[#This Row],[feature_len_hog]]+表格2[[#This Row],[feature_len_spatial]]+表格2[[#This Row],[feature_len_hist]]</f>
        <v>144</v>
      </c>
    </row>
    <row r="2971" spans="1:15" hidden="1" x14ac:dyDescent="0.25">
      <c r="A2971" t="s">
        <v>11</v>
      </c>
      <c r="B2971">
        <v>9</v>
      </c>
      <c r="C2971">
        <v>16</v>
      </c>
      <c r="D2971">
        <v>2</v>
      </c>
      <c r="E2971">
        <v>2</v>
      </c>
      <c r="F2971">
        <v>16</v>
      </c>
      <c r="G2971">
        <v>16</v>
      </c>
      <c r="H2971" t="s">
        <v>14</v>
      </c>
      <c r="I2971" t="s">
        <v>14</v>
      </c>
      <c r="J2971" t="s">
        <v>13</v>
      </c>
      <c r="K2971">
        <v>0.91</v>
      </c>
      <c r="L2971">
        <f>表格2[[#This Row],[orient]]*(64/表格2[[#This Row],[pix_per_cell]])*(64/表格2[[#This Row],[pix_per_cell]])*IF(表格2[[#This Row],[hog_channel]]=" ALL", 3, 1)</f>
        <v>144</v>
      </c>
      <c r="M2971">
        <f>IF(表格2[[#This Row],[spatial_feat]] = " True",表格2[[#This Row],[spatial_size]]*表格2[[#This Row],[spatial_size]]*3, 0)</f>
        <v>0</v>
      </c>
      <c r="N2971">
        <f>IF(表格2[[#This Row],[hist_feat]] = " True", 表格2[[#This Row],[hist_bins]]*3, 0)</f>
        <v>0</v>
      </c>
      <c r="O2971">
        <f>表格2[[#This Row],[feature_len_hog]]+表格2[[#This Row],[feature_len_spatial]]+表格2[[#This Row],[feature_len_hist]]</f>
        <v>144</v>
      </c>
    </row>
    <row r="2972" spans="1:15" hidden="1" x14ac:dyDescent="0.25">
      <c r="A2972" t="s">
        <v>11</v>
      </c>
      <c r="B2972">
        <v>5</v>
      </c>
      <c r="C2972">
        <v>8</v>
      </c>
      <c r="D2972">
        <v>4</v>
      </c>
      <c r="E2972">
        <v>1</v>
      </c>
      <c r="F2972">
        <v>16</v>
      </c>
      <c r="G2972">
        <v>16</v>
      </c>
      <c r="H2972" t="s">
        <v>14</v>
      </c>
      <c r="I2972" t="s">
        <v>14</v>
      </c>
      <c r="J2972" t="s">
        <v>13</v>
      </c>
      <c r="K2972">
        <v>0.91</v>
      </c>
      <c r="L2972">
        <f>表格2[[#This Row],[orient]]*(64/表格2[[#This Row],[pix_per_cell]])*(64/表格2[[#This Row],[pix_per_cell]])*IF(表格2[[#This Row],[hog_channel]]=" ALL", 3, 1)</f>
        <v>320</v>
      </c>
      <c r="M2972">
        <f>IF(表格2[[#This Row],[spatial_feat]] = " True",表格2[[#This Row],[spatial_size]]*表格2[[#This Row],[spatial_size]]*3, 0)</f>
        <v>0</v>
      </c>
      <c r="N2972">
        <f>IF(表格2[[#This Row],[hist_feat]] = " True", 表格2[[#This Row],[hist_bins]]*3, 0)</f>
        <v>0</v>
      </c>
      <c r="O2972">
        <f>表格2[[#This Row],[feature_len_hog]]+表格2[[#This Row],[feature_len_spatial]]+表格2[[#This Row],[feature_len_hist]]</f>
        <v>320</v>
      </c>
    </row>
    <row r="2973" spans="1:15" hidden="1" x14ac:dyDescent="0.25">
      <c r="A2973" t="s">
        <v>11</v>
      </c>
      <c r="B2973">
        <v>5</v>
      </c>
      <c r="C2973">
        <v>16</v>
      </c>
      <c r="D2973">
        <v>3</v>
      </c>
      <c r="E2973">
        <v>1</v>
      </c>
      <c r="F2973">
        <v>16</v>
      </c>
      <c r="G2973">
        <v>16</v>
      </c>
      <c r="H2973" t="s">
        <v>14</v>
      </c>
      <c r="I2973" t="s">
        <v>14</v>
      </c>
      <c r="J2973" t="s">
        <v>13</v>
      </c>
      <c r="K2973">
        <v>0.91</v>
      </c>
      <c r="L2973">
        <f>表格2[[#This Row],[orient]]*(64/表格2[[#This Row],[pix_per_cell]])*(64/表格2[[#This Row],[pix_per_cell]])*IF(表格2[[#This Row],[hog_channel]]=" ALL", 3, 1)</f>
        <v>80</v>
      </c>
      <c r="M2973">
        <f>IF(表格2[[#This Row],[spatial_feat]] = " True",表格2[[#This Row],[spatial_size]]*表格2[[#This Row],[spatial_size]]*3, 0)</f>
        <v>0</v>
      </c>
      <c r="N2973">
        <f>IF(表格2[[#This Row],[hist_feat]] = " True", 表格2[[#This Row],[hist_bins]]*3, 0)</f>
        <v>0</v>
      </c>
      <c r="O2973">
        <f>表格2[[#This Row],[feature_len_hog]]+表格2[[#This Row],[feature_len_spatial]]+表格2[[#This Row],[feature_len_hist]]</f>
        <v>80</v>
      </c>
    </row>
    <row r="2974" spans="1:15" hidden="1" x14ac:dyDescent="0.25">
      <c r="A2974" t="s">
        <v>10</v>
      </c>
      <c r="B2974">
        <v>5</v>
      </c>
      <c r="C2974">
        <v>8</v>
      </c>
      <c r="D2974">
        <v>4</v>
      </c>
      <c r="E2974">
        <v>0</v>
      </c>
      <c r="F2974">
        <v>32</v>
      </c>
      <c r="G2974">
        <v>16</v>
      </c>
      <c r="H2974" t="s">
        <v>14</v>
      </c>
      <c r="I2974" t="s">
        <v>14</v>
      </c>
      <c r="J2974" t="s">
        <v>13</v>
      </c>
      <c r="K2974">
        <v>0.91</v>
      </c>
      <c r="L2974">
        <f>表格2[[#This Row],[orient]]*(64/表格2[[#This Row],[pix_per_cell]])*(64/表格2[[#This Row],[pix_per_cell]])*IF(表格2[[#This Row],[hog_channel]]=" ALL", 3, 1)</f>
        <v>320</v>
      </c>
      <c r="M2974">
        <f>IF(表格2[[#This Row],[spatial_feat]] = " True",表格2[[#This Row],[spatial_size]]*表格2[[#This Row],[spatial_size]]*3, 0)</f>
        <v>0</v>
      </c>
      <c r="N2974">
        <f>IF(表格2[[#This Row],[hist_feat]] = " True", 表格2[[#This Row],[hist_bins]]*3, 0)</f>
        <v>0</v>
      </c>
      <c r="O2974">
        <f>表格2[[#This Row],[feature_len_hog]]+表格2[[#This Row],[feature_len_spatial]]+表格2[[#This Row],[feature_len_hist]]</f>
        <v>320</v>
      </c>
    </row>
    <row r="2975" spans="1:15" hidden="1" x14ac:dyDescent="0.25">
      <c r="A2975" t="s">
        <v>9</v>
      </c>
      <c r="B2975">
        <v>9</v>
      </c>
      <c r="C2975">
        <v>16</v>
      </c>
      <c r="D2975">
        <v>4</v>
      </c>
      <c r="E2975">
        <v>0</v>
      </c>
      <c r="F2975">
        <v>32</v>
      </c>
      <c r="G2975">
        <v>16</v>
      </c>
      <c r="H2975" t="s">
        <v>14</v>
      </c>
      <c r="I2975" t="s">
        <v>14</v>
      </c>
      <c r="J2975" t="s">
        <v>13</v>
      </c>
      <c r="K2975">
        <v>0.90749999999999997</v>
      </c>
      <c r="L2975">
        <f>表格2[[#This Row],[orient]]*(64/表格2[[#This Row],[pix_per_cell]])*(64/表格2[[#This Row],[pix_per_cell]])*IF(表格2[[#This Row],[hog_channel]]=" ALL", 3, 1)</f>
        <v>144</v>
      </c>
      <c r="M2975">
        <f>IF(表格2[[#This Row],[spatial_feat]] = " True",表格2[[#This Row],[spatial_size]]*表格2[[#This Row],[spatial_size]]*3, 0)</f>
        <v>0</v>
      </c>
      <c r="N2975">
        <f>IF(表格2[[#This Row],[hist_feat]] = " True", 表格2[[#This Row],[hist_bins]]*3, 0)</f>
        <v>0</v>
      </c>
      <c r="O2975">
        <f>表格2[[#This Row],[feature_len_hog]]+表格2[[#This Row],[feature_len_spatial]]+表格2[[#This Row],[feature_len_hist]]</f>
        <v>144</v>
      </c>
    </row>
    <row r="2976" spans="1:15" hidden="1" x14ac:dyDescent="0.25">
      <c r="A2976" t="s">
        <v>12</v>
      </c>
      <c r="B2976">
        <v>9</v>
      </c>
      <c r="C2976">
        <v>16</v>
      </c>
      <c r="D2976">
        <v>2</v>
      </c>
      <c r="E2976">
        <v>1</v>
      </c>
      <c r="F2976">
        <v>32</v>
      </c>
      <c r="G2976">
        <v>16</v>
      </c>
      <c r="H2976" t="s">
        <v>14</v>
      </c>
      <c r="I2976" t="s">
        <v>14</v>
      </c>
      <c r="J2976" t="s">
        <v>13</v>
      </c>
      <c r="K2976">
        <v>0.90749999999999997</v>
      </c>
      <c r="L2976">
        <f>表格2[[#This Row],[orient]]*(64/表格2[[#This Row],[pix_per_cell]])*(64/表格2[[#This Row],[pix_per_cell]])*IF(表格2[[#This Row],[hog_channel]]=" ALL", 3, 1)</f>
        <v>144</v>
      </c>
      <c r="M2976">
        <f>IF(表格2[[#This Row],[spatial_feat]] = " True",表格2[[#This Row],[spatial_size]]*表格2[[#This Row],[spatial_size]]*3, 0)</f>
        <v>0</v>
      </c>
      <c r="N2976">
        <f>IF(表格2[[#This Row],[hist_feat]] = " True", 表格2[[#This Row],[hist_bins]]*3, 0)</f>
        <v>0</v>
      </c>
      <c r="O2976">
        <f>表格2[[#This Row],[feature_len_hog]]+表格2[[#This Row],[feature_len_spatial]]+表格2[[#This Row],[feature_len_hist]]</f>
        <v>144</v>
      </c>
    </row>
    <row r="2977" spans="1:15" hidden="1" x14ac:dyDescent="0.25">
      <c r="A2977" t="s">
        <v>12</v>
      </c>
      <c r="B2977">
        <v>9</v>
      </c>
      <c r="C2977">
        <v>16</v>
      </c>
      <c r="D2977">
        <v>4</v>
      </c>
      <c r="E2977">
        <v>2</v>
      </c>
      <c r="F2977">
        <v>32</v>
      </c>
      <c r="G2977">
        <v>32</v>
      </c>
      <c r="H2977" t="s">
        <v>14</v>
      </c>
      <c r="I2977" t="s">
        <v>14</v>
      </c>
      <c r="J2977" t="s">
        <v>13</v>
      </c>
      <c r="K2977">
        <v>0.90749999999999997</v>
      </c>
      <c r="L2977">
        <f>表格2[[#This Row],[orient]]*(64/表格2[[#This Row],[pix_per_cell]])*(64/表格2[[#This Row],[pix_per_cell]])*IF(表格2[[#This Row],[hog_channel]]=" ALL", 3, 1)</f>
        <v>144</v>
      </c>
      <c r="M2977">
        <f>IF(表格2[[#This Row],[spatial_feat]] = " True",表格2[[#This Row],[spatial_size]]*表格2[[#This Row],[spatial_size]]*3, 0)</f>
        <v>0</v>
      </c>
      <c r="N2977">
        <f>IF(表格2[[#This Row],[hist_feat]] = " True", 表格2[[#This Row],[hist_bins]]*3, 0)</f>
        <v>0</v>
      </c>
      <c r="O2977">
        <f>表格2[[#This Row],[feature_len_hog]]+表格2[[#This Row],[feature_len_spatial]]+表格2[[#This Row],[feature_len_hist]]</f>
        <v>144</v>
      </c>
    </row>
    <row r="2978" spans="1:15" hidden="1" x14ac:dyDescent="0.25">
      <c r="A2978" t="s">
        <v>12</v>
      </c>
      <c r="B2978">
        <v>5</v>
      </c>
      <c r="C2978">
        <v>8</v>
      </c>
      <c r="D2978">
        <v>3</v>
      </c>
      <c r="E2978">
        <v>1</v>
      </c>
      <c r="F2978">
        <v>32</v>
      </c>
      <c r="G2978">
        <v>16</v>
      </c>
      <c r="H2978" t="s">
        <v>14</v>
      </c>
      <c r="I2978" t="s">
        <v>14</v>
      </c>
      <c r="J2978" t="s">
        <v>13</v>
      </c>
      <c r="K2978">
        <v>0.90749999999999997</v>
      </c>
      <c r="L2978">
        <f>表格2[[#This Row],[orient]]*(64/表格2[[#This Row],[pix_per_cell]])*(64/表格2[[#This Row],[pix_per_cell]])*IF(表格2[[#This Row],[hog_channel]]=" ALL", 3, 1)</f>
        <v>320</v>
      </c>
      <c r="M2978">
        <f>IF(表格2[[#This Row],[spatial_feat]] = " True",表格2[[#This Row],[spatial_size]]*表格2[[#This Row],[spatial_size]]*3, 0)</f>
        <v>0</v>
      </c>
      <c r="N2978">
        <f>IF(表格2[[#This Row],[hist_feat]] = " True", 表格2[[#This Row],[hist_bins]]*3, 0)</f>
        <v>0</v>
      </c>
      <c r="O2978">
        <f>表格2[[#This Row],[feature_len_hog]]+表格2[[#This Row],[feature_len_spatial]]+表格2[[#This Row],[feature_len_hist]]</f>
        <v>320</v>
      </c>
    </row>
    <row r="2979" spans="1:15" hidden="1" x14ac:dyDescent="0.25">
      <c r="A2979" t="s">
        <v>12</v>
      </c>
      <c r="B2979">
        <v>5</v>
      </c>
      <c r="C2979">
        <v>16</v>
      </c>
      <c r="D2979">
        <v>2</v>
      </c>
      <c r="E2979">
        <v>1</v>
      </c>
      <c r="F2979">
        <v>32</v>
      </c>
      <c r="G2979">
        <v>16</v>
      </c>
      <c r="H2979" t="s">
        <v>14</v>
      </c>
      <c r="I2979" t="s">
        <v>14</v>
      </c>
      <c r="J2979" t="s">
        <v>13</v>
      </c>
      <c r="K2979">
        <v>0.90749999999999997</v>
      </c>
      <c r="L2979">
        <f>表格2[[#This Row],[orient]]*(64/表格2[[#This Row],[pix_per_cell]])*(64/表格2[[#This Row],[pix_per_cell]])*IF(表格2[[#This Row],[hog_channel]]=" ALL", 3, 1)</f>
        <v>80</v>
      </c>
      <c r="M2979">
        <f>IF(表格2[[#This Row],[spatial_feat]] = " True",表格2[[#This Row],[spatial_size]]*表格2[[#This Row],[spatial_size]]*3, 0)</f>
        <v>0</v>
      </c>
      <c r="N2979">
        <f>IF(表格2[[#This Row],[hist_feat]] = " True", 表格2[[#This Row],[hist_bins]]*3, 0)</f>
        <v>0</v>
      </c>
      <c r="O2979">
        <f>表格2[[#This Row],[feature_len_hog]]+表格2[[#This Row],[feature_len_spatial]]+表格2[[#This Row],[feature_len_hist]]</f>
        <v>80</v>
      </c>
    </row>
    <row r="2980" spans="1:15" hidden="1" x14ac:dyDescent="0.25">
      <c r="A2980" t="s">
        <v>12</v>
      </c>
      <c r="B2980">
        <v>5</v>
      </c>
      <c r="C2980">
        <v>16</v>
      </c>
      <c r="D2980">
        <v>2</v>
      </c>
      <c r="E2980">
        <v>2</v>
      </c>
      <c r="F2980">
        <v>16</v>
      </c>
      <c r="G2980">
        <v>32</v>
      </c>
      <c r="H2980" t="s">
        <v>14</v>
      </c>
      <c r="I2980" t="s">
        <v>14</v>
      </c>
      <c r="J2980" t="s">
        <v>13</v>
      </c>
      <c r="K2980">
        <v>0.90749999999999997</v>
      </c>
      <c r="L2980">
        <f>表格2[[#This Row],[orient]]*(64/表格2[[#This Row],[pix_per_cell]])*(64/表格2[[#This Row],[pix_per_cell]])*IF(表格2[[#This Row],[hog_channel]]=" ALL", 3, 1)</f>
        <v>80</v>
      </c>
      <c r="M2980">
        <f>IF(表格2[[#This Row],[spatial_feat]] = " True",表格2[[#This Row],[spatial_size]]*表格2[[#This Row],[spatial_size]]*3, 0)</f>
        <v>0</v>
      </c>
      <c r="N2980">
        <f>IF(表格2[[#This Row],[hist_feat]] = " True", 表格2[[#This Row],[hist_bins]]*3, 0)</f>
        <v>0</v>
      </c>
      <c r="O2980">
        <f>表格2[[#This Row],[feature_len_hog]]+表格2[[#This Row],[feature_len_spatial]]+表格2[[#This Row],[feature_len_hist]]</f>
        <v>80</v>
      </c>
    </row>
    <row r="2981" spans="1:15" hidden="1" x14ac:dyDescent="0.25">
      <c r="A2981" t="s">
        <v>12</v>
      </c>
      <c r="B2981">
        <v>5</v>
      </c>
      <c r="C2981">
        <v>16</v>
      </c>
      <c r="D2981">
        <v>4</v>
      </c>
      <c r="E2981">
        <v>1</v>
      </c>
      <c r="F2981">
        <v>32</v>
      </c>
      <c r="G2981">
        <v>32</v>
      </c>
      <c r="H2981" t="s">
        <v>14</v>
      </c>
      <c r="I2981" t="s">
        <v>14</v>
      </c>
      <c r="J2981" t="s">
        <v>13</v>
      </c>
      <c r="K2981">
        <v>0.90749999999999997</v>
      </c>
      <c r="L2981">
        <f>表格2[[#This Row],[orient]]*(64/表格2[[#This Row],[pix_per_cell]])*(64/表格2[[#This Row],[pix_per_cell]])*IF(表格2[[#This Row],[hog_channel]]=" ALL", 3, 1)</f>
        <v>80</v>
      </c>
      <c r="M2981">
        <f>IF(表格2[[#This Row],[spatial_feat]] = " True",表格2[[#This Row],[spatial_size]]*表格2[[#This Row],[spatial_size]]*3, 0)</f>
        <v>0</v>
      </c>
      <c r="N2981">
        <f>IF(表格2[[#This Row],[hist_feat]] = " True", 表格2[[#This Row],[hist_bins]]*3, 0)</f>
        <v>0</v>
      </c>
      <c r="O2981">
        <f>表格2[[#This Row],[feature_len_hog]]+表格2[[#This Row],[feature_len_spatial]]+表格2[[#This Row],[feature_len_hist]]</f>
        <v>80</v>
      </c>
    </row>
    <row r="2982" spans="1:15" hidden="1" x14ac:dyDescent="0.25">
      <c r="A2982" t="s">
        <v>11</v>
      </c>
      <c r="B2982">
        <v>9</v>
      </c>
      <c r="C2982">
        <v>8</v>
      </c>
      <c r="D2982">
        <v>4</v>
      </c>
      <c r="E2982">
        <v>2</v>
      </c>
      <c r="F2982">
        <v>16</v>
      </c>
      <c r="G2982">
        <v>32</v>
      </c>
      <c r="H2982" t="s">
        <v>14</v>
      </c>
      <c r="I2982" t="s">
        <v>14</v>
      </c>
      <c r="J2982" t="s">
        <v>13</v>
      </c>
      <c r="K2982">
        <v>0.90749999999999997</v>
      </c>
      <c r="L2982">
        <f>表格2[[#This Row],[orient]]*(64/表格2[[#This Row],[pix_per_cell]])*(64/表格2[[#This Row],[pix_per_cell]])*IF(表格2[[#This Row],[hog_channel]]=" ALL", 3, 1)</f>
        <v>576</v>
      </c>
      <c r="M2982">
        <f>IF(表格2[[#This Row],[spatial_feat]] = " True",表格2[[#This Row],[spatial_size]]*表格2[[#This Row],[spatial_size]]*3, 0)</f>
        <v>0</v>
      </c>
      <c r="N2982">
        <f>IF(表格2[[#This Row],[hist_feat]] = " True", 表格2[[#This Row],[hist_bins]]*3, 0)</f>
        <v>0</v>
      </c>
      <c r="O2982">
        <f>表格2[[#This Row],[feature_len_hog]]+表格2[[#This Row],[feature_len_spatial]]+表格2[[#This Row],[feature_len_hist]]</f>
        <v>576</v>
      </c>
    </row>
    <row r="2983" spans="1:15" hidden="1" x14ac:dyDescent="0.25">
      <c r="A2983" t="s">
        <v>11</v>
      </c>
      <c r="B2983">
        <v>9</v>
      </c>
      <c r="C2983">
        <v>16</v>
      </c>
      <c r="D2983">
        <v>3</v>
      </c>
      <c r="E2983">
        <v>2</v>
      </c>
      <c r="F2983">
        <v>16</v>
      </c>
      <c r="G2983">
        <v>16</v>
      </c>
      <c r="H2983" t="s">
        <v>14</v>
      </c>
      <c r="I2983" t="s">
        <v>14</v>
      </c>
      <c r="J2983" t="s">
        <v>13</v>
      </c>
      <c r="K2983">
        <v>0.90749999999999997</v>
      </c>
      <c r="L2983">
        <f>表格2[[#This Row],[orient]]*(64/表格2[[#This Row],[pix_per_cell]])*(64/表格2[[#This Row],[pix_per_cell]])*IF(表格2[[#This Row],[hog_channel]]=" ALL", 3, 1)</f>
        <v>144</v>
      </c>
      <c r="M2983">
        <f>IF(表格2[[#This Row],[spatial_feat]] = " True",表格2[[#This Row],[spatial_size]]*表格2[[#This Row],[spatial_size]]*3, 0)</f>
        <v>0</v>
      </c>
      <c r="N2983">
        <f>IF(表格2[[#This Row],[hist_feat]] = " True", 表格2[[#This Row],[hist_bins]]*3, 0)</f>
        <v>0</v>
      </c>
      <c r="O2983">
        <f>表格2[[#This Row],[feature_len_hog]]+表格2[[#This Row],[feature_len_spatial]]+表格2[[#This Row],[feature_len_hist]]</f>
        <v>144</v>
      </c>
    </row>
    <row r="2984" spans="1:15" hidden="1" x14ac:dyDescent="0.25">
      <c r="A2984" t="s">
        <v>11</v>
      </c>
      <c r="B2984">
        <v>5</v>
      </c>
      <c r="C2984">
        <v>8</v>
      </c>
      <c r="D2984">
        <v>3</v>
      </c>
      <c r="E2984">
        <v>1</v>
      </c>
      <c r="F2984">
        <v>32</v>
      </c>
      <c r="G2984">
        <v>32</v>
      </c>
      <c r="H2984" t="s">
        <v>14</v>
      </c>
      <c r="I2984" t="s">
        <v>14</v>
      </c>
      <c r="J2984" t="s">
        <v>13</v>
      </c>
      <c r="K2984">
        <v>0.90749999999999997</v>
      </c>
      <c r="L2984">
        <f>表格2[[#This Row],[orient]]*(64/表格2[[#This Row],[pix_per_cell]])*(64/表格2[[#This Row],[pix_per_cell]])*IF(表格2[[#This Row],[hog_channel]]=" ALL", 3, 1)</f>
        <v>320</v>
      </c>
      <c r="M2984">
        <f>IF(表格2[[#This Row],[spatial_feat]] = " True",表格2[[#This Row],[spatial_size]]*表格2[[#This Row],[spatial_size]]*3, 0)</f>
        <v>0</v>
      </c>
      <c r="N2984">
        <f>IF(表格2[[#This Row],[hist_feat]] = " True", 表格2[[#This Row],[hist_bins]]*3, 0)</f>
        <v>0</v>
      </c>
      <c r="O2984">
        <f>表格2[[#This Row],[feature_len_hog]]+表格2[[#This Row],[feature_len_spatial]]+表格2[[#This Row],[feature_len_hist]]</f>
        <v>320</v>
      </c>
    </row>
    <row r="2985" spans="1:15" hidden="1" x14ac:dyDescent="0.25">
      <c r="A2985" t="s">
        <v>11</v>
      </c>
      <c r="B2985">
        <v>5</v>
      </c>
      <c r="C2985">
        <v>8</v>
      </c>
      <c r="D2985">
        <v>3</v>
      </c>
      <c r="E2985">
        <v>2</v>
      </c>
      <c r="F2985">
        <v>32</v>
      </c>
      <c r="G2985">
        <v>32</v>
      </c>
      <c r="H2985" t="s">
        <v>14</v>
      </c>
      <c r="I2985" t="s">
        <v>14</v>
      </c>
      <c r="J2985" t="s">
        <v>13</v>
      </c>
      <c r="K2985">
        <v>0.90749999999999997</v>
      </c>
      <c r="L2985">
        <f>表格2[[#This Row],[orient]]*(64/表格2[[#This Row],[pix_per_cell]])*(64/表格2[[#This Row],[pix_per_cell]])*IF(表格2[[#This Row],[hog_channel]]=" ALL", 3, 1)</f>
        <v>320</v>
      </c>
      <c r="M2985">
        <f>IF(表格2[[#This Row],[spatial_feat]] = " True",表格2[[#This Row],[spatial_size]]*表格2[[#This Row],[spatial_size]]*3, 0)</f>
        <v>0</v>
      </c>
      <c r="N2985">
        <f>IF(表格2[[#This Row],[hist_feat]] = " True", 表格2[[#This Row],[hist_bins]]*3, 0)</f>
        <v>0</v>
      </c>
      <c r="O2985">
        <f>表格2[[#This Row],[feature_len_hog]]+表格2[[#This Row],[feature_len_spatial]]+表格2[[#This Row],[feature_len_hist]]</f>
        <v>320</v>
      </c>
    </row>
    <row r="2986" spans="1:15" hidden="1" x14ac:dyDescent="0.25">
      <c r="A2986" t="s">
        <v>11</v>
      </c>
      <c r="B2986">
        <v>5</v>
      </c>
      <c r="C2986">
        <v>8</v>
      </c>
      <c r="D2986">
        <v>4</v>
      </c>
      <c r="E2986">
        <v>2</v>
      </c>
      <c r="F2986">
        <v>32</v>
      </c>
      <c r="G2986">
        <v>16</v>
      </c>
      <c r="H2986" t="s">
        <v>14</v>
      </c>
      <c r="I2986" t="s">
        <v>14</v>
      </c>
      <c r="J2986" t="s">
        <v>13</v>
      </c>
      <c r="K2986">
        <v>0.90749999999999997</v>
      </c>
      <c r="L2986">
        <f>表格2[[#This Row],[orient]]*(64/表格2[[#This Row],[pix_per_cell]])*(64/表格2[[#This Row],[pix_per_cell]])*IF(表格2[[#This Row],[hog_channel]]=" ALL", 3, 1)</f>
        <v>320</v>
      </c>
      <c r="M2986">
        <f>IF(表格2[[#This Row],[spatial_feat]] = " True",表格2[[#This Row],[spatial_size]]*表格2[[#This Row],[spatial_size]]*3, 0)</f>
        <v>0</v>
      </c>
      <c r="N2986">
        <f>IF(表格2[[#This Row],[hist_feat]] = " True", 表格2[[#This Row],[hist_bins]]*3, 0)</f>
        <v>0</v>
      </c>
      <c r="O2986">
        <f>表格2[[#This Row],[feature_len_hog]]+表格2[[#This Row],[feature_len_spatial]]+表格2[[#This Row],[feature_len_hist]]</f>
        <v>320</v>
      </c>
    </row>
    <row r="2987" spans="1:15" hidden="1" x14ac:dyDescent="0.25">
      <c r="A2987" t="s">
        <v>10</v>
      </c>
      <c r="B2987">
        <v>5</v>
      </c>
      <c r="C2987">
        <v>8</v>
      </c>
      <c r="D2987">
        <v>3</v>
      </c>
      <c r="E2987">
        <v>0</v>
      </c>
      <c r="F2987">
        <v>16</v>
      </c>
      <c r="G2987">
        <v>16</v>
      </c>
      <c r="H2987" t="s">
        <v>14</v>
      </c>
      <c r="I2987" t="s">
        <v>14</v>
      </c>
      <c r="J2987" t="s">
        <v>13</v>
      </c>
      <c r="K2987">
        <v>0.90749999999999997</v>
      </c>
      <c r="L2987">
        <f>表格2[[#This Row],[orient]]*(64/表格2[[#This Row],[pix_per_cell]])*(64/表格2[[#This Row],[pix_per_cell]])*IF(表格2[[#This Row],[hog_channel]]=" ALL", 3, 1)</f>
        <v>320</v>
      </c>
      <c r="M2987">
        <f>IF(表格2[[#This Row],[spatial_feat]] = " True",表格2[[#This Row],[spatial_size]]*表格2[[#This Row],[spatial_size]]*3, 0)</f>
        <v>0</v>
      </c>
      <c r="N2987">
        <f>IF(表格2[[#This Row],[hist_feat]] = " True", 表格2[[#This Row],[hist_bins]]*3, 0)</f>
        <v>0</v>
      </c>
      <c r="O2987">
        <f>表格2[[#This Row],[feature_len_hog]]+表格2[[#This Row],[feature_len_spatial]]+表格2[[#This Row],[feature_len_hist]]</f>
        <v>320</v>
      </c>
    </row>
    <row r="2988" spans="1:15" hidden="1" x14ac:dyDescent="0.25">
      <c r="A2988" t="s">
        <v>10</v>
      </c>
      <c r="B2988">
        <v>5</v>
      </c>
      <c r="C2988">
        <v>8</v>
      </c>
      <c r="D2988">
        <v>3</v>
      </c>
      <c r="E2988">
        <v>0</v>
      </c>
      <c r="F2988">
        <v>32</v>
      </c>
      <c r="G2988">
        <v>16</v>
      </c>
      <c r="H2988" t="s">
        <v>14</v>
      </c>
      <c r="I2988" t="s">
        <v>14</v>
      </c>
      <c r="J2988" t="s">
        <v>13</v>
      </c>
      <c r="K2988">
        <v>0.90749999999999997</v>
      </c>
      <c r="L2988">
        <f>表格2[[#This Row],[orient]]*(64/表格2[[#This Row],[pix_per_cell]])*(64/表格2[[#This Row],[pix_per_cell]])*IF(表格2[[#This Row],[hog_channel]]=" ALL", 3, 1)</f>
        <v>320</v>
      </c>
      <c r="M2988">
        <f>IF(表格2[[#This Row],[spatial_feat]] = " True",表格2[[#This Row],[spatial_size]]*表格2[[#This Row],[spatial_size]]*3, 0)</f>
        <v>0</v>
      </c>
      <c r="N2988">
        <f>IF(表格2[[#This Row],[hist_feat]] = " True", 表格2[[#This Row],[hist_bins]]*3, 0)</f>
        <v>0</v>
      </c>
      <c r="O2988">
        <f>表格2[[#This Row],[feature_len_hog]]+表格2[[#This Row],[feature_len_spatial]]+表格2[[#This Row],[feature_len_hist]]</f>
        <v>320</v>
      </c>
    </row>
    <row r="2989" spans="1:15" hidden="1" x14ac:dyDescent="0.25">
      <c r="A2989" t="s">
        <v>10</v>
      </c>
      <c r="B2989">
        <v>5</v>
      </c>
      <c r="C2989">
        <v>16</v>
      </c>
      <c r="D2989">
        <v>2</v>
      </c>
      <c r="E2989">
        <v>0</v>
      </c>
      <c r="F2989">
        <v>32</v>
      </c>
      <c r="G2989">
        <v>16</v>
      </c>
      <c r="H2989" t="s">
        <v>14</v>
      </c>
      <c r="I2989" t="s">
        <v>14</v>
      </c>
      <c r="J2989" t="s">
        <v>13</v>
      </c>
      <c r="K2989">
        <v>0.90749999999999997</v>
      </c>
      <c r="L2989">
        <f>表格2[[#This Row],[orient]]*(64/表格2[[#This Row],[pix_per_cell]])*(64/表格2[[#This Row],[pix_per_cell]])*IF(表格2[[#This Row],[hog_channel]]=" ALL", 3, 1)</f>
        <v>80</v>
      </c>
      <c r="M2989">
        <f>IF(表格2[[#This Row],[spatial_feat]] = " True",表格2[[#This Row],[spatial_size]]*表格2[[#This Row],[spatial_size]]*3, 0)</f>
        <v>0</v>
      </c>
      <c r="N2989">
        <f>IF(表格2[[#This Row],[hist_feat]] = " True", 表格2[[#This Row],[hist_bins]]*3, 0)</f>
        <v>0</v>
      </c>
      <c r="O2989">
        <f>表格2[[#This Row],[feature_len_hog]]+表格2[[#This Row],[feature_len_spatial]]+表格2[[#This Row],[feature_len_hist]]</f>
        <v>80</v>
      </c>
    </row>
    <row r="2990" spans="1:15" hidden="1" x14ac:dyDescent="0.25">
      <c r="A2990" t="s">
        <v>10</v>
      </c>
      <c r="B2990">
        <v>5</v>
      </c>
      <c r="C2990">
        <v>16</v>
      </c>
      <c r="D2990">
        <v>3</v>
      </c>
      <c r="E2990">
        <v>0</v>
      </c>
      <c r="F2990">
        <v>16</v>
      </c>
      <c r="G2990">
        <v>32</v>
      </c>
      <c r="H2990" t="s">
        <v>14</v>
      </c>
      <c r="I2990" t="s">
        <v>14</v>
      </c>
      <c r="J2990" t="s">
        <v>13</v>
      </c>
      <c r="K2990">
        <v>0.90749999999999997</v>
      </c>
      <c r="L2990">
        <f>表格2[[#This Row],[orient]]*(64/表格2[[#This Row],[pix_per_cell]])*(64/表格2[[#This Row],[pix_per_cell]])*IF(表格2[[#This Row],[hog_channel]]=" ALL", 3, 1)</f>
        <v>80</v>
      </c>
      <c r="M2990">
        <f>IF(表格2[[#This Row],[spatial_feat]] = " True",表格2[[#This Row],[spatial_size]]*表格2[[#This Row],[spatial_size]]*3, 0)</f>
        <v>0</v>
      </c>
      <c r="N2990">
        <f>IF(表格2[[#This Row],[hist_feat]] = " True", 表格2[[#This Row],[hist_bins]]*3, 0)</f>
        <v>0</v>
      </c>
      <c r="O2990">
        <f>表格2[[#This Row],[feature_len_hog]]+表格2[[#This Row],[feature_len_spatial]]+表格2[[#This Row],[feature_len_hist]]</f>
        <v>80</v>
      </c>
    </row>
    <row r="2991" spans="1:15" hidden="1" x14ac:dyDescent="0.25">
      <c r="A2991" t="s">
        <v>12</v>
      </c>
      <c r="B2991">
        <v>9</v>
      </c>
      <c r="C2991">
        <v>8</v>
      </c>
      <c r="D2991">
        <v>4</v>
      </c>
      <c r="E2991">
        <v>2</v>
      </c>
      <c r="F2991">
        <v>32</v>
      </c>
      <c r="G2991">
        <v>32</v>
      </c>
      <c r="H2991" t="s">
        <v>14</v>
      </c>
      <c r="I2991" t="s">
        <v>14</v>
      </c>
      <c r="J2991" t="s">
        <v>13</v>
      </c>
      <c r="K2991">
        <v>0.90500000000000003</v>
      </c>
      <c r="L2991">
        <f>表格2[[#This Row],[orient]]*(64/表格2[[#This Row],[pix_per_cell]])*(64/表格2[[#This Row],[pix_per_cell]])*IF(表格2[[#This Row],[hog_channel]]=" ALL", 3, 1)</f>
        <v>576</v>
      </c>
      <c r="M2991">
        <f>IF(表格2[[#This Row],[spatial_feat]] = " True",表格2[[#This Row],[spatial_size]]*表格2[[#This Row],[spatial_size]]*3, 0)</f>
        <v>0</v>
      </c>
      <c r="N2991">
        <f>IF(表格2[[#This Row],[hist_feat]] = " True", 表格2[[#This Row],[hist_bins]]*3, 0)</f>
        <v>0</v>
      </c>
      <c r="O2991">
        <f>表格2[[#This Row],[feature_len_hog]]+表格2[[#This Row],[feature_len_spatial]]+表格2[[#This Row],[feature_len_hist]]</f>
        <v>576</v>
      </c>
    </row>
    <row r="2992" spans="1:15" hidden="1" x14ac:dyDescent="0.25">
      <c r="A2992" t="s">
        <v>12</v>
      </c>
      <c r="B2992">
        <v>5</v>
      </c>
      <c r="C2992">
        <v>8</v>
      </c>
      <c r="D2992">
        <v>3</v>
      </c>
      <c r="E2992">
        <v>2</v>
      </c>
      <c r="F2992">
        <v>16</v>
      </c>
      <c r="G2992">
        <v>32</v>
      </c>
      <c r="H2992" t="s">
        <v>14</v>
      </c>
      <c r="I2992" t="s">
        <v>14</v>
      </c>
      <c r="J2992" t="s">
        <v>13</v>
      </c>
      <c r="K2992">
        <v>0.90500000000000003</v>
      </c>
      <c r="L2992">
        <f>表格2[[#This Row],[orient]]*(64/表格2[[#This Row],[pix_per_cell]])*(64/表格2[[#This Row],[pix_per_cell]])*IF(表格2[[#This Row],[hog_channel]]=" ALL", 3, 1)</f>
        <v>320</v>
      </c>
      <c r="M2992">
        <f>IF(表格2[[#This Row],[spatial_feat]] = " True",表格2[[#This Row],[spatial_size]]*表格2[[#This Row],[spatial_size]]*3, 0)</f>
        <v>0</v>
      </c>
      <c r="N2992">
        <f>IF(表格2[[#This Row],[hist_feat]] = " True", 表格2[[#This Row],[hist_bins]]*3, 0)</f>
        <v>0</v>
      </c>
      <c r="O2992">
        <f>表格2[[#This Row],[feature_len_hog]]+表格2[[#This Row],[feature_len_spatial]]+表格2[[#This Row],[feature_len_hist]]</f>
        <v>320</v>
      </c>
    </row>
    <row r="2993" spans="1:15" hidden="1" x14ac:dyDescent="0.25">
      <c r="A2993" t="s">
        <v>12</v>
      </c>
      <c r="B2993">
        <v>5</v>
      </c>
      <c r="C2993">
        <v>16</v>
      </c>
      <c r="D2993">
        <v>3</v>
      </c>
      <c r="E2993">
        <v>2</v>
      </c>
      <c r="F2993">
        <v>16</v>
      </c>
      <c r="G2993">
        <v>32</v>
      </c>
      <c r="H2993" t="s">
        <v>14</v>
      </c>
      <c r="I2993" t="s">
        <v>14</v>
      </c>
      <c r="J2993" t="s">
        <v>13</v>
      </c>
      <c r="K2993">
        <v>0.90500000000000003</v>
      </c>
      <c r="L2993">
        <f>表格2[[#This Row],[orient]]*(64/表格2[[#This Row],[pix_per_cell]])*(64/表格2[[#This Row],[pix_per_cell]])*IF(表格2[[#This Row],[hog_channel]]=" ALL", 3, 1)</f>
        <v>80</v>
      </c>
      <c r="M2993">
        <f>IF(表格2[[#This Row],[spatial_feat]] = " True",表格2[[#This Row],[spatial_size]]*表格2[[#This Row],[spatial_size]]*3, 0)</f>
        <v>0</v>
      </c>
      <c r="N2993">
        <f>IF(表格2[[#This Row],[hist_feat]] = " True", 表格2[[#This Row],[hist_bins]]*3, 0)</f>
        <v>0</v>
      </c>
      <c r="O2993">
        <f>表格2[[#This Row],[feature_len_hog]]+表格2[[#This Row],[feature_len_spatial]]+表格2[[#This Row],[feature_len_hist]]</f>
        <v>80</v>
      </c>
    </row>
    <row r="2994" spans="1:15" hidden="1" x14ac:dyDescent="0.25">
      <c r="A2994" t="s">
        <v>12</v>
      </c>
      <c r="B2994">
        <v>5</v>
      </c>
      <c r="C2994">
        <v>16</v>
      </c>
      <c r="D2994">
        <v>4</v>
      </c>
      <c r="E2994">
        <v>2</v>
      </c>
      <c r="F2994">
        <v>16</v>
      </c>
      <c r="G2994">
        <v>32</v>
      </c>
      <c r="H2994" t="s">
        <v>14</v>
      </c>
      <c r="I2994" t="s">
        <v>14</v>
      </c>
      <c r="J2994" t="s">
        <v>13</v>
      </c>
      <c r="K2994">
        <v>0.90500000000000003</v>
      </c>
      <c r="L2994">
        <f>表格2[[#This Row],[orient]]*(64/表格2[[#This Row],[pix_per_cell]])*(64/表格2[[#This Row],[pix_per_cell]])*IF(表格2[[#This Row],[hog_channel]]=" ALL", 3, 1)</f>
        <v>80</v>
      </c>
      <c r="M2994">
        <f>IF(表格2[[#This Row],[spatial_feat]] = " True",表格2[[#This Row],[spatial_size]]*表格2[[#This Row],[spatial_size]]*3, 0)</f>
        <v>0</v>
      </c>
      <c r="N2994">
        <f>IF(表格2[[#This Row],[hist_feat]] = " True", 表格2[[#This Row],[hist_bins]]*3, 0)</f>
        <v>0</v>
      </c>
      <c r="O2994">
        <f>表格2[[#This Row],[feature_len_hog]]+表格2[[#This Row],[feature_len_spatial]]+表格2[[#This Row],[feature_len_hist]]</f>
        <v>80</v>
      </c>
    </row>
    <row r="2995" spans="1:15" hidden="1" x14ac:dyDescent="0.25">
      <c r="A2995" t="s">
        <v>11</v>
      </c>
      <c r="B2995">
        <v>9</v>
      </c>
      <c r="C2995">
        <v>16</v>
      </c>
      <c r="D2995">
        <v>2</v>
      </c>
      <c r="E2995">
        <v>2</v>
      </c>
      <c r="F2995">
        <v>16</v>
      </c>
      <c r="G2995">
        <v>32</v>
      </c>
      <c r="H2995" t="s">
        <v>14</v>
      </c>
      <c r="I2995" t="s">
        <v>14</v>
      </c>
      <c r="J2995" t="s">
        <v>13</v>
      </c>
      <c r="K2995">
        <v>0.90500000000000003</v>
      </c>
      <c r="L2995">
        <f>表格2[[#This Row],[orient]]*(64/表格2[[#This Row],[pix_per_cell]])*(64/表格2[[#This Row],[pix_per_cell]])*IF(表格2[[#This Row],[hog_channel]]=" ALL", 3, 1)</f>
        <v>144</v>
      </c>
      <c r="M2995">
        <f>IF(表格2[[#This Row],[spatial_feat]] = " True",表格2[[#This Row],[spatial_size]]*表格2[[#This Row],[spatial_size]]*3, 0)</f>
        <v>0</v>
      </c>
      <c r="N2995">
        <f>IF(表格2[[#This Row],[hist_feat]] = " True", 表格2[[#This Row],[hist_bins]]*3, 0)</f>
        <v>0</v>
      </c>
      <c r="O2995">
        <f>表格2[[#This Row],[feature_len_hog]]+表格2[[#This Row],[feature_len_spatial]]+表格2[[#This Row],[feature_len_hist]]</f>
        <v>144</v>
      </c>
    </row>
    <row r="2996" spans="1:15" hidden="1" x14ac:dyDescent="0.25">
      <c r="A2996" t="s">
        <v>11</v>
      </c>
      <c r="B2996">
        <v>5</v>
      </c>
      <c r="C2996">
        <v>16</v>
      </c>
      <c r="D2996">
        <v>4</v>
      </c>
      <c r="E2996">
        <v>1</v>
      </c>
      <c r="F2996">
        <v>32</v>
      </c>
      <c r="G2996">
        <v>16</v>
      </c>
      <c r="H2996" t="s">
        <v>14</v>
      </c>
      <c r="I2996" t="s">
        <v>14</v>
      </c>
      <c r="J2996" t="s">
        <v>13</v>
      </c>
      <c r="K2996">
        <v>0.90500000000000003</v>
      </c>
      <c r="L2996">
        <f>表格2[[#This Row],[orient]]*(64/表格2[[#This Row],[pix_per_cell]])*(64/表格2[[#This Row],[pix_per_cell]])*IF(表格2[[#This Row],[hog_channel]]=" ALL", 3, 1)</f>
        <v>80</v>
      </c>
      <c r="M2996">
        <f>IF(表格2[[#This Row],[spatial_feat]] = " True",表格2[[#This Row],[spatial_size]]*表格2[[#This Row],[spatial_size]]*3, 0)</f>
        <v>0</v>
      </c>
      <c r="N2996">
        <f>IF(表格2[[#This Row],[hist_feat]] = " True", 表格2[[#This Row],[hist_bins]]*3, 0)</f>
        <v>0</v>
      </c>
      <c r="O2996">
        <f>表格2[[#This Row],[feature_len_hog]]+表格2[[#This Row],[feature_len_spatial]]+表格2[[#This Row],[feature_len_hist]]</f>
        <v>80</v>
      </c>
    </row>
    <row r="2997" spans="1:15" hidden="1" x14ac:dyDescent="0.25">
      <c r="A2997" t="s">
        <v>11</v>
      </c>
      <c r="B2997">
        <v>5</v>
      </c>
      <c r="C2997">
        <v>16</v>
      </c>
      <c r="D2997">
        <v>4</v>
      </c>
      <c r="E2997">
        <v>2</v>
      </c>
      <c r="F2997">
        <v>32</v>
      </c>
      <c r="G2997">
        <v>16</v>
      </c>
      <c r="H2997" t="s">
        <v>14</v>
      </c>
      <c r="I2997" t="s">
        <v>14</v>
      </c>
      <c r="J2997" t="s">
        <v>13</v>
      </c>
      <c r="K2997">
        <v>0.90500000000000003</v>
      </c>
      <c r="L2997">
        <f>表格2[[#This Row],[orient]]*(64/表格2[[#This Row],[pix_per_cell]])*(64/表格2[[#This Row],[pix_per_cell]])*IF(表格2[[#This Row],[hog_channel]]=" ALL", 3, 1)</f>
        <v>80</v>
      </c>
      <c r="M2997">
        <f>IF(表格2[[#This Row],[spatial_feat]] = " True",表格2[[#This Row],[spatial_size]]*表格2[[#This Row],[spatial_size]]*3, 0)</f>
        <v>0</v>
      </c>
      <c r="N2997">
        <f>IF(表格2[[#This Row],[hist_feat]] = " True", 表格2[[#This Row],[hist_bins]]*3, 0)</f>
        <v>0</v>
      </c>
      <c r="O2997">
        <f>表格2[[#This Row],[feature_len_hog]]+表格2[[#This Row],[feature_len_spatial]]+表格2[[#This Row],[feature_len_hist]]</f>
        <v>80</v>
      </c>
    </row>
    <row r="2998" spans="1:15" hidden="1" x14ac:dyDescent="0.25">
      <c r="A2998" t="s">
        <v>10</v>
      </c>
      <c r="B2998">
        <v>9</v>
      </c>
      <c r="C2998">
        <v>16</v>
      </c>
      <c r="D2998">
        <v>2</v>
      </c>
      <c r="E2998">
        <v>0</v>
      </c>
      <c r="F2998">
        <v>16</v>
      </c>
      <c r="G2998">
        <v>16</v>
      </c>
      <c r="H2998" t="s">
        <v>14</v>
      </c>
      <c r="I2998" t="s">
        <v>14</v>
      </c>
      <c r="J2998" t="s">
        <v>13</v>
      </c>
      <c r="K2998">
        <v>0.90500000000000003</v>
      </c>
      <c r="L2998">
        <f>表格2[[#This Row],[orient]]*(64/表格2[[#This Row],[pix_per_cell]])*(64/表格2[[#This Row],[pix_per_cell]])*IF(表格2[[#This Row],[hog_channel]]=" ALL", 3, 1)</f>
        <v>144</v>
      </c>
      <c r="M2998">
        <f>IF(表格2[[#This Row],[spatial_feat]] = " True",表格2[[#This Row],[spatial_size]]*表格2[[#This Row],[spatial_size]]*3, 0)</f>
        <v>0</v>
      </c>
      <c r="N2998">
        <f>IF(表格2[[#This Row],[hist_feat]] = " True", 表格2[[#This Row],[hist_bins]]*3, 0)</f>
        <v>0</v>
      </c>
      <c r="O2998">
        <f>表格2[[#This Row],[feature_len_hog]]+表格2[[#This Row],[feature_len_spatial]]+表格2[[#This Row],[feature_len_hist]]</f>
        <v>144</v>
      </c>
    </row>
    <row r="2999" spans="1:15" hidden="1" x14ac:dyDescent="0.25">
      <c r="A2999" t="s">
        <v>10</v>
      </c>
      <c r="B2999">
        <v>9</v>
      </c>
      <c r="C2999">
        <v>16</v>
      </c>
      <c r="D2999">
        <v>3</v>
      </c>
      <c r="E2999">
        <v>0</v>
      </c>
      <c r="F2999">
        <v>32</v>
      </c>
      <c r="G2999">
        <v>16</v>
      </c>
      <c r="H2999" t="s">
        <v>14</v>
      </c>
      <c r="I2999" t="s">
        <v>14</v>
      </c>
      <c r="J2999" t="s">
        <v>13</v>
      </c>
      <c r="K2999">
        <v>0.90500000000000003</v>
      </c>
      <c r="L2999">
        <f>表格2[[#This Row],[orient]]*(64/表格2[[#This Row],[pix_per_cell]])*(64/表格2[[#This Row],[pix_per_cell]])*IF(表格2[[#This Row],[hog_channel]]=" ALL", 3, 1)</f>
        <v>144</v>
      </c>
      <c r="M2999">
        <f>IF(表格2[[#This Row],[spatial_feat]] = " True",表格2[[#This Row],[spatial_size]]*表格2[[#This Row],[spatial_size]]*3, 0)</f>
        <v>0</v>
      </c>
      <c r="N2999">
        <f>IF(表格2[[#This Row],[hist_feat]] = " True", 表格2[[#This Row],[hist_bins]]*3, 0)</f>
        <v>0</v>
      </c>
      <c r="O2999">
        <f>表格2[[#This Row],[feature_len_hog]]+表格2[[#This Row],[feature_len_spatial]]+表格2[[#This Row],[feature_len_hist]]</f>
        <v>144</v>
      </c>
    </row>
    <row r="3000" spans="1:15" hidden="1" x14ac:dyDescent="0.25">
      <c r="A3000" t="s">
        <v>10</v>
      </c>
      <c r="B3000">
        <v>5</v>
      </c>
      <c r="C3000">
        <v>16</v>
      </c>
      <c r="D3000">
        <v>2</v>
      </c>
      <c r="E3000">
        <v>0</v>
      </c>
      <c r="F3000">
        <v>16</v>
      </c>
      <c r="G3000">
        <v>16</v>
      </c>
      <c r="H3000" t="s">
        <v>14</v>
      </c>
      <c r="I3000" t="s">
        <v>14</v>
      </c>
      <c r="J3000" t="s">
        <v>13</v>
      </c>
      <c r="K3000">
        <v>0.90500000000000003</v>
      </c>
      <c r="L3000">
        <f>表格2[[#This Row],[orient]]*(64/表格2[[#This Row],[pix_per_cell]])*(64/表格2[[#This Row],[pix_per_cell]])*IF(表格2[[#This Row],[hog_channel]]=" ALL", 3, 1)</f>
        <v>80</v>
      </c>
      <c r="M3000">
        <f>IF(表格2[[#This Row],[spatial_feat]] = " True",表格2[[#This Row],[spatial_size]]*表格2[[#This Row],[spatial_size]]*3, 0)</f>
        <v>0</v>
      </c>
      <c r="N3000">
        <f>IF(表格2[[#This Row],[hist_feat]] = " True", 表格2[[#This Row],[hist_bins]]*3, 0)</f>
        <v>0</v>
      </c>
      <c r="O3000">
        <f>表格2[[#This Row],[feature_len_hog]]+表格2[[#This Row],[feature_len_spatial]]+表格2[[#This Row],[feature_len_hist]]</f>
        <v>80</v>
      </c>
    </row>
    <row r="3001" spans="1:15" hidden="1" x14ac:dyDescent="0.25">
      <c r="A3001" t="s">
        <v>10</v>
      </c>
      <c r="B3001">
        <v>5</v>
      </c>
      <c r="C3001">
        <v>16</v>
      </c>
      <c r="D3001">
        <v>4</v>
      </c>
      <c r="E3001">
        <v>0</v>
      </c>
      <c r="F3001">
        <v>32</v>
      </c>
      <c r="G3001">
        <v>16</v>
      </c>
      <c r="H3001" t="s">
        <v>14</v>
      </c>
      <c r="I3001" t="s">
        <v>14</v>
      </c>
      <c r="J3001" t="s">
        <v>13</v>
      </c>
      <c r="K3001">
        <v>0.90500000000000003</v>
      </c>
      <c r="L3001">
        <f>表格2[[#This Row],[orient]]*(64/表格2[[#This Row],[pix_per_cell]])*(64/表格2[[#This Row],[pix_per_cell]])*IF(表格2[[#This Row],[hog_channel]]=" ALL", 3, 1)</f>
        <v>80</v>
      </c>
      <c r="M3001">
        <f>IF(表格2[[#This Row],[spatial_feat]] = " True",表格2[[#This Row],[spatial_size]]*表格2[[#This Row],[spatial_size]]*3, 0)</f>
        <v>0</v>
      </c>
      <c r="N3001">
        <f>IF(表格2[[#This Row],[hist_feat]] = " True", 表格2[[#This Row],[hist_bins]]*3, 0)</f>
        <v>0</v>
      </c>
      <c r="O3001">
        <f>表格2[[#This Row],[feature_len_hog]]+表格2[[#This Row],[feature_len_spatial]]+表格2[[#This Row],[feature_len_hist]]</f>
        <v>80</v>
      </c>
    </row>
    <row r="3002" spans="1:15" hidden="1" x14ac:dyDescent="0.25">
      <c r="A3002" t="s">
        <v>12</v>
      </c>
      <c r="B3002">
        <v>9</v>
      </c>
      <c r="C3002">
        <v>8</v>
      </c>
      <c r="D3002">
        <v>2</v>
      </c>
      <c r="E3002">
        <v>2</v>
      </c>
      <c r="F3002">
        <v>32</v>
      </c>
      <c r="G3002">
        <v>32</v>
      </c>
      <c r="H3002" t="s">
        <v>14</v>
      </c>
      <c r="I3002" t="s">
        <v>14</v>
      </c>
      <c r="J3002" t="s">
        <v>13</v>
      </c>
      <c r="K3002">
        <v>0.90249999999999997</v>
      </c>
      <c r="L3002">
        <f>表格2[[#This Row],[orient]]*(64/表格2[[#This Row],[pix_per_cell]])*(64/表格2[[#This Row],[pix_per_cell]])*IF(表格2[[#This Row],[hog_channel]]=" ALL", 3, 1)</f>
        <v>576</v>
      </c>
      <c r="M3002">
        <f>IF(表格2[[#This Row],[spatial_feat]] = " True",表格2[[#This Row],[spatial_size]]*表格2[[#This Row],[spatial_size]]*3, 0)</f>
        <v>0</v>
      </c>
      <c r="N3002">
        <f>IF(表格2[[#This Row],[hist_feat]] = " True", 表格2[[#This Row],[hist_bins]]*3, 0)</f>
        <v>0</v>
      </c>
      <c r="O3002">
        <f>表格2[[#This Row],[feature_len_hog]]+表格2[[#This Row],[feature_len_spatial]]+表格2[[#This Row],[feature_len_hist]]</f>
        <v>576</v>
      </c>
    </row>
    <row r="3003" spans="1:15" hidden="1" x14ac:dyDescent="0.25">
      <c r="A3003" t="s">
        <v>12</v>
      </c>
      <c r="B3003">
        <v>9</v>
      </c>
      <c r="C3003">
        <v>16</v>
      </c>
      <c r="D3003">
        <v>2</v>
      </c>
      <c r="E3003">
        <v>2</v>
      </c>
      <c r="F3003">
        <v>16</v>
      </c>
      <c r="G3003">
        <v>16</v>
      </c>
      <c r="H3003" t="s">
        <v>14</v>
      </c>
      <c r="I3003" t="s">
        <v>14</v>
      </c>
      <c r="J3003" t="s">
        <v>13</v>
      </c>
      <c r="K3003">
        <v>0.90249999999999997</v>
      </c>
      <c r="L3003">
        <f>表格2[[#This Row],[orient]]*(64/表格2[[#This Row],[pix_per_cell]])*(64/表格2[[#This Row],[pix_per_cell]])*IF(表格2[[#This Row],[hog_channel]]=" ALL", 3, 1)</f>
        <v>144</v>
      </c>
      <c r="M3003">
        <f>IF(表格2[[#This Row],[spatial_feat]] = " True",表格2[[#This Row],[spatial_size]]*表格2[[#This Row],[spatial_size]]*3, 0)</f>
        <v>0</v>
      </c>
      <c r="N3003">
        <f>IF(表格2[[#This Row],[hist_feat]] = " True", 表格2[[#This Row],[hist_bins]]*3, 0)</f>
        <v>0</v>
      </c>
      <c r="O3003">
        <f>表格2[[#This Row],[feature_len_hog]]+表格2[[#This Row],[feature_len_spatial]]+表格2[[#This Row],[feature_len_hist]]</f>
        <v>144</v>
      </c>
    </row>
    <row r="3004" spans="1:15" hidden="1" x14ac:dyDescent="0.25">
      <c r="A3004" t="s">
        <v>12</v>
      </c>
      <c r="B3004">
        <v>9</v>
      </c>
      <c r="C3004">
        <v>16</v>
      </c>
      <c r="D3004">
        <v>3</v>
      </c>
      <c r="E3004">
        <v>1</v>
      </c>
      <c r="F3004">
        <v>32</v>
      </c>
      <c r="G3004">
        <v>32</v>
      </c>
      <c r="H3004" t="s">
        <v>14</v>
      </c>
      <c r="I3004" t="s">
        <v>14</v>
      </c>
      <c r="J3004" t="s">
        <v>13</v>
      </c>
      <c r="K3004">
        <v>0.90249999999999997</v>
      </c>
      <c r="L3004">
        <f>表格2[[#This Row],[orient]]*(64/表格2[[#This Row],[pix_per_cell]])*(64/表格2[[#This Row],[pix_per_cell]])*IF(表格2[[#This Row],[hog_channel]]=" ALL", 3, 1)</f>
        <v>144</v>
      </c>
      <c r="M3004">
        <f>IF(表格2[[#This Row],[spatial_feat]] = " True",表格2[[#This Row],[spatial_size]]*表格2[[#This Row],[spatial_size]]*3, 0)</f>
        <v>0</v>
      </c>
      <c r="N3004">
        <f>IF(表格2[[#This Row],[hist_feat]] = " True", 表格2[[#This Row],[hist_bins]]*3, 0)</f>
        <v>0</v>
      </c>
      <c r="O3004">
        <f>表格2[[#This Row],[feature_len_hog]]+表格2[[#This Row],[feature_len_spatial]]+表格2[[#This Row],[feature_len_hist]]</f>
        <v>144</v>
      </c>
    </row>
    <row r="3005" spans="1:15" hidden="1" x14ac:dyDescent="0.25">
      <c r="A3005" t="s">
        <v>12</v>
      </c>
      <c r="B3005">
        <v>9</v>
      </c>
      <c r="C3005">
        <v>16</v>
      </c>
      <c r="D3005">
        <v>3</v>
      </c>
      <c r="E3005">
        <v>2</v>
      </c>
      <c r="F3005">
        <v>32</v>
      </c>
      <c r="G3005">
        <v>32</v>
      </c>
      <c r="H3005" t="s">
        <v>14</v>
      </c>
      <c r="I3005" t="s">
        <v>14</v>
      </c>
      <c r="J3005" t="s">
        <v>13</v>
      </c>
      <c r="K3005">
        <v>0.90249999999999997</v>
      </c>
      <c r="L3005">
        <f>表格2[[#This Row],[orient]]*(64/表格2[[#This Row],[pix_per_cell]])*(64/表格2[[#This Row],[pix_per_cell]])*IF(表格2[[#This Row],[hog_channel]]=" ALL", 3, 1)</f>
        <v>144</v>
      </c>
      <c r="M3005">
        <f>IF(表格2[[#This Row],[spatial_feat]] = " True",表格2[[#This Row],[spatial_size]]*表格2[[#This Row],[spatial_size]]*3, 0)</f>
        <v>0</v>
      </c>
      <c r="N3005">
        <f>IF(表格2[[#This Row],[hist_feat]] = " True", 表格2[[#This Row],[hist_bins]]*3, 0)</f>
        <v>0</v>
      </c>
      <c r="O3005">
        <f>表格2[[#This Row],[feature_len_hog]]+表格2[[#This Row],[feature_len_spatial]]+表格2[[#This Row],[feature_len_hist]]</f>
        <v>144</v>
      </c>
    </row>
    <row r="3006" spans="1:15" hidden="1" x14ac:dyDescent="0.25">
      <c r="A3006" t="s">
        <v>12</v>
      </c>
      <c r="B3006">
        <v>9</v>
      </c>
      <c r="C3006">
        <v>16</v>
      </c>
      <c r="D3006">
        <v>4</v>
      </c>
      <c r="E3006">
        <v>1</v>
      </c>
      <c r="F3006">
        <v>32</v>
      </c>
      <c r="G3006">
        <v>16</v>
      </c>
      <c r="H3006" t="s">
        <v>14</v>
      </c>
      <c r="I3006" t="s">
        <v>14</v>
      </c>
      <c r="J3006" t="s">
        <v>13</v>
      </c>
      <c r="K3006">
        <v>0.90249999999999997</v>
      </c>
      <c r="L3006">
        <f>表格2[[#This Row],[orient]]*(64/表格2[[#This Row],[pix_per_cell]])*(64/表格2[[#This Row],[pix_per_cell]])*IF(表格2[[#This Row],[hog_channel]]=" ALL", 3, 1)</f>
        <v>144</v>
      </c>
      <c r="M3006">
        <f>IF(表格2[[#This Row],[spatial_feat]] = " True",表格2[[#This Row],[spatial_size]]*表格2[[#This Row],[spatial_size]]*3, 0)</f>
        <v>0</v>
      </c>
      <c r="N3006">
        <f>IF(表格2[[#This Row],[hist_feat]] = " True", 表格2[[#This Row],[hist_bins]]*3, 0)</f>
        <v>0</v>
      </c>
      <c r="O3006">
        <f>表格2[[#This Row],[feature_len_hog]]+表格2[[#This Row],[feature_len_spatial]]+表格2[[#This Row],[feature_len_hist]]</f>
        <v>144</v>
      </c>
    </row>
    <row r="3007" spans="1:15" hidden="1" x14ac:dyDescent="0.25">
      <c r="A3007" t="s">
        <v>12</v>
      </c>
      <c r="B3007">
        <v>5</v>
      </c>
      <c r="C3007">
        <v>8</v>
      </c>
      <c r="D3007">
        <v>3</v>
      </c>
      <c r="E3007">
        <v>2</v>
      </c>
      <c r="F3007">
        <v>32</v>
      </c>
      <c r="G3007">
        <v>32</v>
      </c>
      <c r="H3007" t="s">
        <v>14</v>
      </c>
      <c r="I3007" t="s">
        <v>14</v>
      </c>
      <c r="J3007" t="s">
        <v>13</v>
      </c>
      <c r="K3007">
        <v>0.90249999999999997</v>
      </c>
      <c r="L3007">
        <f>表格2[[#This Row],[orient]]*(64/表格2[[#This Row],[pix_per_cell]])*(64/表格2[[#This Row],[pix_per_cell]])*IF(表格2[[#This Row],[hog_channel]]=" ALL", 3, 1)</f>
        <v>320</v>
      </c>
      <c r="M3007">
        <f>IF(表格2[[#This Row],[spatial_feat]] = " True",表格2[[#This Row],[spatial_size]]*表格2[[#This Row],[spatial_size]]*3, 0)</f>
        <v>0</v>
      </c>
      <c r="N3007">
        <f>IF(表格2[[#This Row],[hist_feat]] = " True", 表格2[[#This Row],[hist_bins]]*3, 0)</f>
        <v>0</v>
      </c>
      <c r="O3007">
        <f>表格2[[#This Row],[feature_len_hog]]+表格2[[#This Row],[feature_len_spatial]]+表格2[[#This Row],[feature_len_hist]]</f>
        <v>320</v>
      </c>
    </row>
    <row r="3008" spans="1:15" hidden="1" x14ac:dyDescent="0.25">
      <c r="A3008" t="s">
        <v>12</v>
      </c>
      <c r="B3008">
        <v>5</v>
      </c>
      <c r="C3008">
        <v>8</v>
      </c>
      <c r="D3008">
        <v>4</v>
      </c>
      <c r="E3008">
        <v>1</v>
      </c>
      <c r="F3008">
        <v>16</v>
      </c>
      <c r="G3008">
        <v>32</v>
      </c>
      <c r="H3008" t="s">
        <v>14</v>
      </c>
      <c r="I3008" t="s">
        <v>14</v>
      </c>
      <c r="J3008" t="s">
        <v>13</v>
      </c>
      <c r="K3008">
        <v>0.90249999999999997</v>
      </c>
      <c r="L3008">
        <f>表格2[[#This Row],[orient]]*(64/表格2[[#This Row],[pix_per_cell]])*(64/表格2[[#This Row],[pix_per_cell]])*IF(表格2[[#This Row],[hog_channel]]=" ALL", 3, 1)</f>
        <v>320</v>
      </c>
      <c r="M3008">
        <f>IF(表格2[[#This Row],[spatial_feat]] = " True",表格2[[#This Row],[spatial_size]]*表格2[[#This Row],[spatial_size]]*3, 0)</f>
        <v>0</v>
      </c>
      <c r="N3008">
        <f>IF(表格2[[#This Row],[hist_feat]] = " True", 表格2[[#This Row],[hist_bins]]*3, 0)</f>
        <v>0</v>
      </c>
      <c r="O3008">
        <f>表格2[[#This Row],[feature_len_hog]]+表格2[[#This Row],[feature_len_spatial]]+表格2[[#This Row],[feature_len_hist]]</f>
        <v>320</v>
      </c>
    </row>
    <row r="3009" spans="1:15" hidden="1" x14ac:dyDescent="0.25">
      <c r="A3009" t="s">
        <v>12</v>
      </c>
      <c r="B3009">
        <v>5</v>
      </c>
      <c r="C3009">
        <v>16</v>
      </c>
      <c r="D3009">
        <v>3</v>
      </c>
      <c r="E3009">
        <v>1</v>
      </c>
      <c r="F3009">
        <v>16</v>
      </c>
      <c r="G3009">
        <v>16</v>
      </c>
      <c r="H3009" t="s">
        <v>14</v>
      </c>
      <c r="I3009" t="s">
        <v>14</v>
      </c>
      <c r="J3009" t="s">
        <v>13</v>
      </c>
      <c r="K3009">
        <v>0.90249999999999997</v>
      </c>
      <c r="L3009">
        <f>表格2[[#This Row],[orient]]*(64/表格2[[#This Row],[pix_per_cell]])*(64/表格2[[#This Row],[pix_per_cell]])*IF(表格2[[#This Row],[hog_channel]]=" ALL", 3, 1)</f>
        <v>80</v>
      </c>
      <c r="M3009">
        <f>IF(表格2[[#This Row],[spatial_feat]] = " True",表格2[[#This Row],[spatial_size]]*表格2[[#This Row],[spatial_size]]*3, 0)</f>
        <v>0</v>
      </c>
      <c r="N3009">
        <f>IF(表格2[[#This Row],[hist_feat]] = " True", 表格2[[#This Row],[hist_bins]]*3, 0)</f>
        <v>0</v>
      </c>
      <c r="O3009">
        <f>表格2[[#This Row],[feature_len_hog]]+表格2[[#This Row],[feature_len_spatial]]+表格2[[#This Row],[feature_len_hist]]</f>
        <v>80</v>
      </c>
    </row>
    <row r="3010" spans="1:15" hidden="1" x14ac:dyDescent="0.25">
      <c r="A3010" t="s">
        <v>12</v>
      </c>
      <c r="B3010">
        <v>5</v>
      </c>
      <c r="C3010">
        <v>16</v>
      </c>
      <c r="D3010">
        <v>3</v>
      </c>
      <c r="E3010">
        <v>2</v>
      </c>
      <c r="F3010">
        <v>16</v>
      </c>
      <c r="G3010">
        <v>16</v>
      </c>
      <c r="H3010" t="s">
        <v>14</v>
      </c>
      <c r="I3010" t="s">
        <v>14</v>
      </c>
      <c r="J3010" t="s">
        <v>13</v>
      </c>
      <c r="K3010">
        <v>0.90249999999999997</v>
      </c>
      <c r="L3010">
        <f>表格2[[#This Row],[orient]]*(64/表格2[[#This Row],[pix_per_cell]])*(64/表格2[[#This Row],[pix_per_cell]])*IF(表格2[[#This Row],[hog_channel]]=" ALL", 3, 1)</f>
        <v>80</v>
      </c>
      <c r="M3010">
        <f>IF(表格2[[#This Row],[spatial_feat]] = " True",表格2[[#This Row],[spatial_size]]*表格2[[#This Row],[spatial_size]]*3, 0)</f>
        <v>0</v>
      </c>
      <c r="N3010">
        <f>IF(表格2[[#This Row],[hist_feat]] = " True", 表格2[[#This Row],[hist_bins]]*3, 0)</f>
        <v>0</v>
      </c>
      <c r="O3010">
        <f>表格2[[#This Row],[feature_len_hog]]+表格2[[#This Row],[feature_len_spatial]]+表格2[[#This Row],[feature_len_hist]]</f>
        <v>80</v>
      </c>
    </row>
    <row r="3011" spans="1:15" hidden="1" x14ac:dyDescent="0.25">
      <c r="A3011" t="s">
        <v>12</v>
      </c>
      <c r="B3011">
        <v>5</v>
      </c>
      <c r="C3011">
        <v>16</v>
      </c>
      <c r="D3011">
        <v>4</v>
      </c>
      <c r="E3011">
        <v>2</v>
      </c>
      <c r="F3011">
        <v>32</v>
      </c>
      <c r="G3011">
        <v>32</v>
      </c>
      <c r="H3011" t="s">
        <v>14</v>
      </c>
      <c r="I3011" t="s">
        <v>14</v>
      </c>
      <c r="J3011" t="s">
        <v>13</v>
      </c>
      <c r="K3011">
        <v>0.90249999999999997</v>
      </c>
      <c r="L3011">
        <f>表格2[[#This Row],[orient]]*(64/表格2[[#This Row],[pix_per_cell]])*(64/表格2[[#This Row],[pix_per_cell]])*IF(表格2[[#This Row],[hog_channel]]=" ALL", 3, 1)</f>
        <v>80</v>
      </c>
      <c r="M3011">
        <f>IF(表格2[[#This Row],[spatial_feat]] = " True",表格2[[#This Row],[spatial_size]]*表格2[[#This Row],[spatial_size]]*3, 0)</f>
        <v>0</v>
      </c>
      <c r="N3011">
        <f>IF(表格2[[#This Row],[hist_feat]] = " True", 表格2[[#This Row],[hist_bins]]*3, 0)</f>
        <v>0</v>
      </c>
      <c r="O3011">
        <f>表格2[[#This Row],[feature_len_hog]]+表格2[[#This Row],[feature_len_spatial]]+表格2[[#This Row],[feature_len_hist]]</f>
        <v>80</v>
      </c>
    </row>
    <row r="3012" spans="1:15" hidden="1" x14ac:dyDescent="0.25">
      <c r="A3012" t="s">
        <v>11</v>
      </c>
      <c r="B3012">
        <v>5</v>
      </c>
      <c r="C3012">
        <v>16</v>
      </c>
      <c r="D3012">
        <v>4</v>
      </c>
      <c r="E3012">
        <v>2</v>
      </c>
      <c r="F3012">
        <v>32</v>
      </c>
      <c r="G3012">
        <v>32</v>
      </c>
      <c r="H3012" t="s">
        <v>14</v>
      </c>
      <c r="I3012" t="s">
        <v>14</v>
      </c>
      <c r="J3012" t="s">
        <v>13</v>
      </c>
      <c r="K3012">
        <v>0.90249999999999997</v>
      </c>
      <c r="L3012">
        <f>表格2[[#This Row],[orient]]*(64/表格2[[#This Row],[pix_per_cell]])*(64/表格2[[#This Row],[pix_per_cell]])*IF(表格2[[#This Row],[hog_channel]]=" ALL", 3, 1)</f>
        <v>80</v>
      </c>
      <c r="M3012">
        <f>IF(表格2[[#This Row],[spatial_feat]] = " True",表格2[[#This Row],[spatial_size]]*表格2[[#This Row],[spatial_size]]*3, 0)</f>
        <v>0</v>
      </c>
      <c r="N3012">
        <f>IF(表格2[[#This Row],[hist_feat]] = " True", 表格2[[#This Row],[hist_bins]]*3, 0)</f>
        <v>0</v>
      </c>
      <c r="O3012">
        <f>表格2[[#This Row],[feature_len_hog]]+表格2[[#This Row],[feature_len_spatial]]+表格2[[#This Row],[feature_len_hist]]</f>
        <v>80</v>
      </c>
    </row>
    <row r="3013" spans="1:15" hidden="1" x14ac:dyDescent="0.25">
      <c r="A3013" t="s">
        <v>10</v>
      </c>
      <c r="B3013">
        <v>9</v>
      </c>
      <c r="C3013">
        <v>8</v>
      </c>
      <c r="D3013">
        <v>4</v>
      </c>
      <c r="E3013">
        <v>0</v>
      </c>
      <c r="F3013">
        <v>32</v>
      </c>
      <c r="G3013">
        <v>16</v>
      </c>
      <c r="H3013" t="s">
        <v>14</v>
      </c>
      <c r="I3013" t="s">
        <v>14</v>
      </c>
      <c r="J3013" t="s">
        <v>13</v>
      </c>
      <c r="K3013">
        <v>0.90249999999999997</v>
      </c>
      <c r="L3013">
        <f>表格2[[#This Row],[orient]]*(64/表格2[[#This Row],[pix_per_cell]])*(64/表格2[[#This Row],[pix_per_cell]])*IF(表格2[[#This Row],[hog_channel]]=" ALL", 3, 1)</f>
        <v>576</v>
      </c>
      <c r="M3013">
        <f>IF(表格2[[#This Row],[spatial_feat]] = " True",表格2[[#This Row],[spatial_size]]*表格2[[#This Row],[spatial_size]]*3, 0)</f>
        <v>0</v>
      </c>
      <c r="N3013">
        <f>IF(表格2[[#This Row],[hist_feat]] = " True", 表格2[[#This Row],[hist_bins]]*3, 0)</f>
        <v>0</v>
      </c>
      <c r="O3013">
        <f>表格2[[#This Row],[feature_len_hog]]+表格2[[#This Row],[feature_len_spatial]]+表格2[[#This Row],[feature_len_hist]]</f>
        <v>576</v>
      </c>
    </row>
    <row r="3014" spans="1:15" hidden="1" x14ac:dyDescent="0.25">
      <c r="A3014" t="s">
        <v>10</v>
      </c>
      <c r="B3014">
        <v>9</v>
      </c>
      <c r="C3014">
        <v>16</v>
      </c>
      <c r="D3014">
        <v>4</v>
      </c>
      <c r="E3014">
        <v>0</v>
      </c>
      <c r="F3014">
        <v>16</v>
      </c>
      <c r="G3014">
        <v>32</v>
      </c>
      <c r="H3014" t="s">
        <v>14</v>
      </c>
      <c r="I3014" t="s">
        <v>14</v>
      </c>
      <c r="J3014" t="s">
        <v>13</v>
      </c>
      <c r="K3014">
        <v>0.90249999999999997</v>
      </c>
      <c r="L3014">
        <f>表格2[[#This Row],[orient]]*(64/表格2[[#This Row],[pix_per_cell]])*(64/表格2[[#This Row],[pix_per_cell]])*IF(表格2[[#This Row],[hog_channel]]=" ALL", 3, 1)</f>
        <v>144</v>
      </c>
      <c r="M3014">
        <f>IF(表格2[[#This Row],[spatial_feat]] = " True",表格2[[#This Row],[spatial_size]]*表格2[[#This Row],[spatial_size]]*3, 0)</f>
        <v>0</v>
      </c>
      <c r="N3014">
        <f>IF(表格2[[#This Row],[hist_feat]] = " True", 表格2[[#This Row],[hist_bins]]*3, 0)</f>
        <v>0</v>
      </c>
      <c r="O3014">
        <f>表格2[[#This Row],[feature_len_hog]]+表格2[[#This Row],[feature_len_spatial]]+表格2[[#This Row],[feature_len_hist]]</f>
        <v>144</v>
      </c>
    </row>
    <row r="3015" spans="1:15" hidden="1" x14ac:dyDescent="0.25">
      <c r="A3015" t="s">
        <v>10</v>
      </c>
      <c r="B3015">
        <v>5</v>
      </c>
      <c r="C3015">
        <v>16</v>
      </c>
      <c r="D3015">
        <v>3</v>
      </c>
      <c r="E3015">
        <v>0</v>
      </c>
      <c r="F3015">
        <v>32</v>
      </c>
      <c r="G3015">
        <v>16</v>
      </c>
      <c r="H3015" t="s">
        <v>14</v>
      </c>
      <c r="I3015" t="s">
        <v>14</v>
      </c>
      <c r="J3015" t="s">
        <v>13</v>
      </c>
      <c r="K3015">
        <v>0.90249999999999997</v>
      </c>
      <c r="L3015">
        <f>表格2[[#This Row],[orient]]*(64/表格2[[#This Row],[pix_per_cell]])*(64/表格2[[#This Row],[pix_per_cell]])*IF(表格2[[#This Row],[hog_channel]]=" ALL", 3, 1)</f>
        <v>80</v>
      </c>
      <c r="M3015">
        <f>IF(表格2[[#This Row],[spatial_feat]] = " True",表格2[[#This Row],[spatial_size]]*表格2[[#This Row],[spatial_size]]*3, 0)</f>
        <v>0</v>
      </c>
      <c r="N3015">
        <f>IF(表格2[[#This Row],[hist_feat]] = " True", 表格2[[#This Row],[hist_bins]]*3, 0)</f>
        <v>0</v>
      </c>
      <c r="O3015">
        <f>表格2[[#This Row],[feature_len_hog]]+表格2[[#This Row],[feature_len_spatial]]+表格2[[#This Row],[feature_len_hist]]</f>
        <v>80</v>
      </c>
    </row>
    <row r="3016" spans="1:15" hidden="1" x14ac:dyDescent="0.25">
      <c r="A3016" t="s">
        <v>10</v>
      </c>
      <c r="B3016">
        <v>5</v>
      </c>
      <c r="C3016">
        <v>16</v>
      </c>
      <c r="D3016">
        <v>4</v>
      </c>
      <c r="E3016">
        <v>1</v>
      </c>
      <c r="F3016">
        <v>32</v>
      </c>
      <c r="G3016">
        <v>32</v>
      </c>
      <c r="H3016" t="s">
        <v>14</v>
      </c>
      <c r="I3016" t="s">
        <v>14</v>
      </c>
      <c r="J3016" t="s">
        <v>13</v>
      </c>
      <c r="K3016">
        <v>0.90249999999999997</v>
      </c>
      <c r="L3016">
        <f>表格2[[#This Row],[orient]]*(64/表格2[[#This Row],[pix_per_cell]])*(64/表格2[[#This Row],[pix_per_cell]])*IF(表格2[[#This Row],[hog_channel]]=" ALL", 3, 1)</f>
        <v>80</v>
      </c>
      <c r="M3016">
        <f>IF(表格2[[#This Row],[spatial_feat]] = " True",表格2[[#This Row],[spatial_size]]*表格2[[#This Row],[spatial_size]]*3, 0)</f>
        <v>0</v>
      </c>
      <c r="N3016">
        <f>IF(表格2[[#This Row],[hist_feat]] = " True", 表格2[[#This Row],[hist_bins]]*3, 0)</f>
        <v>0</v>
      </c>
      <c r="O3016">
        <f>表格2[[#This Row],[feature_len_hog]]+表格2[[#This Row],[feature_len_spatial]]+表格2[[#This Row],[feature_len_hist]]</f>
        <v>80</v>
      </c>
    </row>
    <row r="3017" spans="1:15" hidden="1" x14ac:dyDescent="0.25">
      <c r="A3017" t="s">
        <v>12</v>
      </c>
      <c r="B3017">
        <v>9</v>
      </c>
      <c r="C3017">
        <v>8</v>
      </c>
      <c r="D3017">
        <v>2</v>
      </c>
      <c r="E3017">
        <v>2</v>
      </c>
      <c r="F3017">
        <v>32</v>
      </c>
      <c r="G3017">
        <v>16</v>
      </c>
      <c r="H3017" t="s">
        <v>14</v>
      </c>
      <c r="I3017" t="s">
        <v>14</v>
      </c>
      <c r="J3017" t="s">
        <v>13</v>
      </c>
      <c r="K3017">
        <v>0.9</v>
      </c>
      <c r="L3017">
        <f>表格2[[#This Row],[orient]]*(64/表格2[[#This Row],[pix_per_cell]])*(64/表格2[[#This Row],[pix_per_cell]])*IF(表格2[[#This Row],[hog_channel]]=" ALL", 3, 1)</f>
        <v>576</v>
      </c>
      <c r="M3017">
        <f>IF(表格2[[#This Row],[spatial_feat]] = " True",表格2[[#This Row],[spatial_size]]*表格2[[#This Row],[spatial_size]]*3, 0)</f>
        <v>0</v>
      </c>
      <c r="N3017">
        <f>IF(表格2[[#This Row],[hist_feat]] = " True", 表格2[[#This Row],[hist_bins]]*3, 0)</f>
        <v>0</v>
      </c>
      <c r="O3017">
        <f>表格2[[#This Row],[feature_len_hog]]+表格2[[#This Row],[feature_len_spatial]]+表格2[[#This Row],[feature_len_hist]]</f>
        <v>576</v>
      </c>
    </row>
    <row r="3018" spans="1:15" hidden="1" x14ac:dyDescent="0.25">
      <c r="A3018" t="s">
        <v>12</v>
      </c>
      <c r="B3018">
        <v>9</v>
      </c>
      <c r="C3018">
        <v>8</v>
      </c>
      <c r="D3018">
        <v>3</v>
      </c>
      <c r="E3018">
        <v>2</v>
      </c>
      <c r="F3018">
        <v>32</v>
      </c>
      <c r="G3018">
        <v>32</v>
      </c>
      <c r="H3018" t="s">
        <v>14</v>
      </c>
      <c r="I3018" t="s">
        <v>14</v>
      </c>
      <c r="J3018" t="s">
        <v>13</v>
      </c>
      <c r="K3018">
        <v>0.9</v>
      </c>
      <c r="L3018">
        <f>表格2[[#This Row],[orient]]*(64/表格2[[#This Row],[pix_per_cell]])*(64/表格2[[#This Row],[pix_per_cell]])*IF(表格2[[#This Row],[hog_channel]]=" ALL", 3, 1)</f>
        <v>576</v>
      </c>
      <c r="M3018">
        <f>IF(表格2[[#This Row],[spatial_feat]] = " True",表格2[[#This Row],[spatial_size]]*表格2[[#This Row],[spatial_size]]*3, 0)</f>
        <v>0</v>
      </c>
      <c r="N3018">
        <f>IF(表格2[[#This Row],[hist_feat]] = " True", 表格2[[#This Row],[hist_bins]]*3, 0)</f>
        <v>0</v>
      </c>
      <c r="O3018">
        <f>表格2[[#This Row],[feature_len_hog]]+表格2[[#This Row],[feature_len_spatial]]+表格2[[#This Row],[feature_len_hist]]</f>
        <v>576</v>
      </c>
    </row>
    <row r="3019" spans="1:15" hidden="1" x14ac:dyDescent="0.25">
      <c r="A3019" t="s">
        <v>12</v>
      </c>
      <c r="B3019">
        <v>9</v>
      </c>
      <c r="C3019">
        <v>8</v>
      </c>
      <c r="D3019">
        <v>4</v>
      </c>
      <c r="E3019">
        <v>2</v>
      </c>
      <c r="F3019">
        <v>16</v>
      </c>
      <c r="G3019">
        <v>16</v>
      </c>
      <c r="H3019" t="s">
        <v>14</v>
      </c>
      <c r="I3019" t="s">
        <v>14</v>
      </c>
      <c r="J3019" t="s">
        <v>13</v>
      </c>
      <c r="K3019">
        <v>0.9</v>
      </c>
      <c r="L3019">
        <f>表格2[[#This Row],[orient]]*(64/表格2[[#This Row],[pix_per_cell]])*(64/表格2[[#This Row],[pix_per_cell]])*IF(表格2[[#This Row],[hog_channel]]=" ALL", 3, 1)</f>
        <v>576</v>
      </c>
      <c r="M3019">
        <f>IF(表格2[[#This Row],[spatial_feat]] = " True",表格2[[#This Row],[spatial_size]]*表格2[[#This Row],[spatial_size]]*3, 0)</f>
        <v>0</v>
      </c>
      <c r="N3019">
        <f>IF(表格2[[#This Row],[hist_feat]] = " True", 表格2[[#This Row],[hist_bins]]*3, 0)</f>
        <v>0</v>
      </c>
      <c r="O3019">
        <f>表格2[[#This Row],[feature_len_hog]]+表格2[[#This Row],[feature_len_spatial]]+表格2[[#This Row],[feature_len_hist]]</f>
        <v>576</v>
      </c>
    </row>
    <row r="3020" spans="1:15" hidden="1" x14ac:dyDescent="0.25">
      <c r="A3020" t="s">
        <v>12</v>
      </c>
      <c r="B3020">
        <v>9</v>
      </c>
      <c r="C3020">
        <v>16</v>
      </c>
      <c r="D3020">
        <v>2</v>
      </c>
      <c r="E3020">
        <v>2</v>
      </c>
      <c r="F3020">
        <v>32</v>
      </c>
      <c r="G3020">
        <v>16</v>
      </c>
      <c r="H3020" t="s">
        <v>14</v>
      </c>
      <c r="I3020" t="s">
        <v>14</v>
      </c>
      <c r="J3020" t="s">
        <v>13</v>
      </c>
      <c r="K3020">
        <v>0.9</v>
      </c>
      <c r="L3020">
        <f>表格2[[#This Row],[orient]]*(64/表格2[[#This Row],[pix_per_cell]])*(64/表格2[[#This Row],[pix_per_cell]])*IF(表格2[[#This Row],[hog_channel]]=" ALL", 3, 1)</f>
        <v>144</v>
      </c>
      <c r="M3020">
        <f>IF(表格2[[#This Row],[spatial_feat]] = " True",表格2[[#This Row],[spatial_size]]*表格2[[#This Row],[spatial_size]]*3, 0)</f>
        <v>0</v>
      </c>
      <c r="N3020">
        <f>IF(表格2[[#This Row],[hist_feat]] = " True", 表格2[[#This Row],[hist_bins]]*3, 0)</f>
        <v>0</v>
      </c>
      <c r="O3020">
        <f>表格2[[#This Row],[feature_len_hog]]+表格2[[#This Row],[feature_len_spatial]]+表格2[[#This Row],[feature_len_hist]]</f>
        <v>144</v>
      </c>
    </row>
    <row r="3021" spans="1:15" hidden="1" x14ac:dyDescent="0.25">
      <c r="A3021" t="s">
        <v>12</v>
      </c>
      <c r="B3021">
        <v>9</v>
      </c>
      <c r="C3021">
        <v>16</v>
      </c>
      <c r="D3021">
        <v>4</v>
      </c>
      <c r="E3021">
        <v>2</v>
      </c>
      <c r="F3021">
        <v>16</v>
      </c>
      <c r="G3021">
        <v>16</v>
      </c>
      <c r="H3021" t="s">
        <v>14</v>
      </c>
      <c r="I3021" t="s">
        <v>14</v>
      </c>
      <c r="J3021" t="s">
        <v>13</v>
      </c>
      <c r="K3021">
        <v>0.9</v>
      </c>
      <c r="L3021">
        <f>表格2[[#This Row],[orient]]*(64/表格2[[#This Row],[pix_per_cell]])*(64/表格2[[#This Row],[pix_per_cell]])*IF(表格2[[#This Row],[hog_channel]]=" ALL", 3, 1)</f>
        <v>144</v>
      </c>
      <c r="M3021">
        <f>IF(表格2[[#This Row],[spatial_feat]] = " True",表格2[[#This Row],[spatial_size]]*表格2[[#This Row],[spatial_size]]*3, 0)</f>
        <v>0</v>
      </c>
      <c r="N3021">
        <f>IF(表格2[[#This Row],[hist_feat]] = " True", 表格2[[#This Row],[hist_bins]]*3, 0)</f>
        <v>0</v>
      </c>
      <c r="O3021">
        <f>表格2[[#This Row],[feature_len_hog]]+表格2[[#This Row],[feature_len_spatial]]+表格2[[#This Row],[feature_len_hist]]</f>
        <v>144</v>
      </c>
    </row>
    <row r="3022" spans="1:15" hidden="1" x14ac:dyDescent="0.25">
      <c r="A3022" t="s">
        <v>12</v>
      </c>
      <c r="B3022">
        <v>5</v>
      </c>
      <c r="C3022">
        <v>16</v>
      </c>
      <c r="D3022">
        <v>3</v>
      </c>
      <c r="E3022">
        <v>1</v>
      </c>
      <c r="F3022">
        <v>16</v>
      </c>
      <c r="G3022">
        <v>32</v>
      </c>
      <c r="H3022" t="s">
        <v>14</v>
      </c>
      <c r="I3022" t="s">
        <v>14</v>
      </c>
      <c r="J3022" t="s">
        <v>13</v>
      </c>
      <c r="K3022">
        <v>0.9</v>
      </c>
      <c r="L3022">
        <f>表格2[[#This Row],[orient]]*(64/表格2[[#This Row],[pix_per_cell]])*(64/表格2[[#This Row],[pix_per_cell]])*IF(表格2[[#This Row],[hog_channel]]=" ALL", 3, 1)</f>
        <v>80</v>
      </c>
      <c r="M3022">
        <f>IF(表格2[[#This Row],[spatial_feat]] = " True",表格2[[#This Row],[spatial_size]]*表格2[[#This Row],[spatial_size]]*3, 0)</f>
        <v>0</v>
      </c>
      <c r="N3022">
        <f>IF(表格2[[#This Row],[hist_feat]] = " True", 表格2[[#This Row],[hist_bins]]*3, 0)</f>
        <v>0</v>
      </c>
      <c r="O3022">
        <f>表格2[[#This Row],[feature_len_hog]]+表格2[[#This Row],[feature_len_spatial]]+表格2[[#This Row],[feature_len_hist]]</f>
        <v>80</v>
      </c>
    </row>
    <row r="3023" spans="1:15" hidden="1" x14ac:dyDescent="0.25">
      <c r="A3023" t="s">
        <v>10</v>
      </c>
      <c r="B3023">
        <v>9</v>
      </c>
      <c r="C3023">
        <v>8</v>
      </c>
      <c r="D3023">
        <v>4</v>
      </c>
      <c r="E3023">
        <v>0</v>
      </c>
      <c r="F3023">
        <v>16</v>
      </c>
      <c r="G3023">
        <v>32</v>
      </c>
      <c r="H3023" t="s">
        <v>14</v>
      </c>
      <c r="I3023" t="s">
        <v>14</v>
      </c>
      <c r="J3023" t="s">
        <v>13</v>
      </c>
      <c r="K3023">
        <v>0.9</v>
      </c>
      <c r="L3023">
        <f>表格2[[#This Row],[orient]]*(64/表格2[[#This Row],[pix_per_cell]])*(64/表格2[[#This Row],[pix_per_cell]])*IF(表格2[[#This Row],[hog_channel]]=" ALL", 3, 1)</f>
        <v>576</v>
      </c>
      <c r="M3023">
        <f>IF(表格2[[#This Row],[spatial_feat]] = " True",表格2[[#This Row],[spatial_size]]*表格2[[#This Row],[spatial_size]]*3, 0)</f>
        <v>0</v>
      </c>
      <c r="N3023">
        <f>IF(表格2[[#This Row],[hist_feat]] = " True", 表格2[[#This Row],[hist_bins]]*3, 0)</f>
        <v>0</v>
      </c>
      <c r="O3023">
        <f>表格2[[#This Row],[feature_len_hog]]+表格2[[#This Row],[feature_len_spatial]]+表格2[[#This Row],[feature_len_hist]]</f>
        <v>576</v>
      </c>
    </row>
    <row r="3024" spans="1:15" hidden="1" x14ac:dyDescent="0.25">
      <c r="A3024" t="s">
        <v>10</v>
      </c>
      <c r="B3024">
        <v>5</v>
      </c>
      <c r="C3024">
        <v>16</v>
      </c>
      <c r="D3024">
        <v>2</v>
      </c>
      <c r="E3024">
        <v>0</v>
      </c>
      <c r="F3024">
        <v>32</v>
      </c>
      <c r="G3024">
        <v>32</v>
      </c>
      <c r="H3024" t="s">
        <v>14</v>
      </c>
      <c r="I3024" t="s">
        <v>14</v>
      </c>
      <c r="J3024" t="s">
        <v>13</v>
      </c>
      <c r="K3024">
        <v>0.9</v>
      </c>
      <c r="L3024">
        <f>表格2[[#This Row],[orient]]*(64/表格2[[#This Row],[pix_per_cell]])*(64/表格2[[#This Row],[pix_per_cell]])*IF(表格2[[#This Row],[hog_channel]]=" ALL", 3, 1)</f>
        <v>80</v>
      </c>
      <c r="M3024">
        <f>IF(表格2[[#This Row],[spatial_feat]] = " True",表格2[[#This Row],[spatial_size]]*表格2[[#This Row],[spatial_size]]*3, 0)</f>
        <v>0</v>
      </c>
      <c r="N3024">
        <f>IF(表格2[[#This Row],[hist_feat]] = " True", 表格2[[#This Row],[hist_bins]]*3, 0)</f>
        <v>0</v>
      </c>
      <c r="O3024">
        <f>表格2[[#This Row],[feature_len_hog]]+表格2[[#This Row],[feature_len_spatial]]+表格2[[#This Row],[feature_len_hist]]</f>
        <v>80</v>
      </c>
    </row>
    <row r="3025" spans="1:15" hidden="1" x14ac:dyDescent="0.25">
      <c r="A3025" t="s">
        <v>12</v>
      </c>
      <c r="B3025">
        <v>5</v>
      </c>
      <c r="C3025">
        <v>16</v>
      </c>
      <c r="D3025">
        <v>2</v>
      </c>
      <c r="E3025">
        <v>1</v>
      </c>
      <c r="F3025">
        <v>32</v>
      </c>
      <c r="G3025">
        <v>32</v>
      </c>
      <c r="H3025" t="s">
        <v>14</v>
      </c>
      <c r="I3025" t="s">
        <v>14</v>
      </c>
      <c r="J3025" t="s">
        <v>13</v>
      </c>
      <c r="K3025">
        <v>0.89749999999999996</v>
      </c>
      <c r="L3025">
        <f>表格2[[#This Row],[orient]]*(64/表格2[[#This Row],[pix_per_cell]])*(64/表格2[[#This Row],[pix_per_cell]])*IF(表格2[[#This Row],[hog_channel]]=" ALL", 3, 1)</f>
        <v>80</v>
      </c>
      <c r="M3025">
        <f>IF(表格2[[#This Row],[spatial_feat]] = " True",表格2[[#This Row],[spatial_size]]*表格2[[#This Row],[spatial_size]]*3, 0)</f>
        <v>0</v>
      </c>
      <c r="N3025">
        <f>IF(表格2[[#This Row],[hist_feat]] = " True", 表格2[[#This Row],[hist_bins]]*3, 0)</f>
        <v>0</v>
      </c>
      <c r="O3025">
        <f>表格2[[#This Row],[feature_len_hog]]+表格2[[#This Row],[feature_len_spatial]]+表格2[[#This Row],[feature_len_hist]]</f>
        <v>80</v>
      </c>
    </row>
    <row r="3026" spans="1:15" hidden="1" x14ac:dyDescent="0.25">
      <c r="A3026" t="s">
        <v>12</v>
      </c>
      <c r="B3026">
        <v>5</v>
      </c>
      <c r="C3026">
        <v>16</v>
      </c>
      <c r="D3026">
        <v>2</v>
      </c>
      <c r="E3026">
        <v>2</v>
      </c>
      <c r="F3026">
        <v>32</v>
      </c>
      <c r="G3026">
        <v>16</v>
      </c>
      <c r="H3026" t="s">
        <v>14</v>
      </c>
      <c r="I3026" t="s">
        <v>14</v>
      </c>
      <c r="J3026" t="s">
        <v>13</v>
      </c>
      <c r="K3026">
        <v>0.89749999999999996</v>
      </c>
      <c r="L3026">
        <f>表格2[[#This Row],[orient]]*(64/表格2[[#This Row],[pix_per_cell]])*(64/表格2[[#This Row],[pix_per_cell]])*IF(表格2[[#This Row],[hog_channel]]=" ALL", 3, 1)</f>
        <v>80</v>
      </c>
      <c r="M3026">
        <f>IF(表格2[[#This Row],[spatial_feat]] = " True",表格2[[#This Row],[spatial_size]]*表格2[[#This Row],[spatial_size]]*3, 0)</f>
        <v>0</v>
      </c>
      <c r="N3026">
        <f>IF(表格2[[#This Row],[hist_feat]] = " True", 表格2[[#This Row],[hist_bins]]*3, 0)</f>
        <v>0</v>
      </c>
      <c r="O3026">
        <f>表格2[[#This Row],[feature_len_hog]]+表格2[[#This Row],[feature_len_spatial]]+表格2[[#This Row],[feature_len_hist]]</f>
        <v>80</v>
      </c>
    </row>
    <row r="3027" spans="1:15" hidden="1" x14ac:dyDescent="0.25">
      <c r="A3027" t="s">
        <v>11</v>
      </c>
      <c r="B3027">
        <v>9</v>
      </c>
      <c r="C3027">
        <v>16</v>
      </c>
      <c r="D3027">
        <v>3</v>
      </c>
      <c r="E3027">
        <v>1</v>
      </c>
      <c r="F3027">
        <v>16</v>
      </c>
      <c r="G3027">
        <v>16</v>
      </c>
      <c r="H3027" t="s">
        <v>14</v>
      </c>
      <c r="I3027" t="s">
        <v>14</v>
      </c>
      <c r="J3027" t="s">
        <v>13</v>
      </c>
      <c r="K3027">
        <v>0.89749999999999996</v>
      </c>
      <c r="L3027">
        <f>表格2[[#This Row],[orient]]*(64/表格2[[#This Row],[pix_per_cell]])*(64/表格2[[#This Row],[pix_per_cell]])*IF(表格2[[#This Row],[hog_channel]]=" ALL", 3, 1)</f>
        <v>144</v>
      </c>
      <c r="M3027">
        <f>IF(表格2[[#This Row],[spatial_feat]] = " True",表格2[[#This Row],[spatial_size]]*表格2[[#This Row],[spatial_size]]*3, 0)</f>
        <v>0</v>
      </c>
      <c r="N3027">
        <f>IF(表格2[[#This Row],[hist_feat]] = " True", 表格2[[#This Row],[hist_bins]]*3, 0)</f>
        <v>0</v>
      </c>
      <c r="O3027">
        <f>表格2[[#This Row],[feature_len_hog]]+表格2[[#This Row],[feature_len_spatial]]+表格2[[#This Row],[feature_len_hist]]</f>
        <v>144</v>
      </c>
    </row>
    <row r="3028" spans="1:15" hidden="1" x14ac:dyDescent="0.25">
      <c r="A3028" t="s">
        <v>11</v>
      </c>
      <c r="B3028">
        <v>5</v>
      </c>
      <c r="C3028">
        <v>16</v>
      </c>
      <c r="D3028">
        <v>4</v>
      </c>
      <c r="E3028">
        <v>1</v>
      </c>
      <c r="F3028">
        <v>16</v>
      </c>
      <c r="G3028">
        <v>16</v>
      </c>
      <c r="H3028" t="s">
        <v>14</v>
      </c>
      <c r="I3028" t="s">
        <v>14</v>
      </c>
      <c r="J3028" t="s">
        <v>13</v>
      </c>
      <c r="K3028">
        <v>0.89749999999999996</v>
      </c>
      <c r="L3028">
        <f>表格2[[#This Row],[orient]]*(64/表格2[[#This Row],[pix_per_cell]])*(64/表格2[[#This Row],[pix_per_cell]])*IF(表格2[[#This Row],[hog_channel]]=" ALL", 3, 1)</f>
        <v>80</v>
      </c>
      <c r="M3028">
        <f>IF(表格2[[#This Row],[spatial_feat]] = " True",表格2[[#This Row],[spatial_size]]*表格2[[#This Row],[spatial_size]]*3, 0)</f>
        <v>0</v>
      </c>
      <c r="N3028">
        <f>IF(表格2[[#This Row],[hist_feat]] = " True", 表格2[[#This Row],[hist_bins]]*3, 0)</f>
        <v>0</v>
      </c>
      <c r="O3028">
        <f>表格2[[#This Row],[feature_len_hog]]+表格2[[#This Row],[feature_len_spatial]]+表格2[[#This Row],[feature_len_hist]]</f>
        <v>80</v>
      </c>
    </row>
    <row r="3029" spans="1:15" hidden="1" x14ac:dyDescent="0.25">
      <c r="A3029" t="s">
        <v>10</v>
      </c>
      <c r="B3029">
        <v>5</v>
      </c>
      <c r="C3029">
        <v>8</v>
      </c>
      <c r="D3029">
        <v>4</v>
      </c>
      <c r="E3029">
        <v>0</v>
      </c>
      <c r="F3029">
        <v>16</v>
      </c>
      <c r="G3029">
        <v>16</v>
      </c>
      <c r="H3029" t="s">
        <v>14</v>
      </c>
      <c r="I3029" t="s">
        <v>14</v>
      </c>
      <c r="J3029" t="s">
        <v>13</v>
      </c>
      <c r="K3029">
        <v>0.89749999999999996</v>
      </c>
      <c r="L3029">
        <f>表格2[[#This Row],[orient]]*(64/表格2[[#This Row],[pix_per_cell]])*(64/表格2[[#This Row],[pix_per_cell]])*IF(表格2[[#This Row],[hog_channel]]=" ALL", 3, 1)</f>
        <v>320</v>
      </c>
      <c r="M3029">
        <f>IF(表格2[[#This Row],[spatial_feat]] = " True",表格2[[#This Row],[spatial_size]]*表格2[[#This Row],[spatial_size]]*3, 0)</f>
        <v>0</v>
      </c>
      <c r="N3029">
        <f>IF(表格2[[#This Row],[hist_feat]] = " True", 表格2[[#This Row],[hist_bins]]*3, 0)</f>
        <v>0</v>
      </c>
      <c r="O3029">
        <f>表格2[[#This Row],[feature_len_hog]]+表格2[[#This Row],[feature_len_spatial]]+表格2[[#This Row],[feature_len_hist]]</f>
        <v>320</v>
      </c>
    </row>
    <row r="3030" spans="1:15" hidden="1" x14ac:dyDescent="0.25">
      <c r="A3030" t="s">
        <v>12</v>
      </c>
      <c r="B3030">
        <v>9</v>
      </c>
      <c r="C3030">
        <v>8</v>
      </c>
      <c r="D3030">
        <v>4</v>
      </c>
      <c r="E3030">
        <v>2</v>
      </c>
      <c r="F3030">
        <v>32</v>
      </c>
      <c r="G3030">
        <v>16</v>
      </c>
      <c r="H3030" t="s">
        <v>14</v>
      </c>
      <c r="I3030" t="s">
        <v>14</v>
      </c>
      <c r="J3030" t="s">
        <v>13</v>
      </c>
      <c r="K3030">
        <v>0.89500000000000002</v>
      </c>
      <c r="L3030">
        <f>表格2[[#This Row],[orient]]*(64/表格2[[#This Row],[pix_per_cell]])*(64/表格2[[#This Row],[pix_per_cell]])*IF(表格2[[#This Row],[hog_channel]]=" ALL", 3, 1)</f>
        <v>576</v>
      </c>
      <c r="M3030">
        <f>IF(表格2[[#This Row],[spatial_feat]] = " True",表格2[[#This Row],[spatial_size]]*表格2[[#This Row],[spatial_size]]*3, 0)</f>
        <v>0</v>
      </c>
      <c r="N3030">
        <f>IF(表格2[[#This Row],[hist_feat]] = " True", 表格2[[#This Row],[hist_bins]]*3, 0)</f>
        <v>0</v>
      </c>
      <c r="O3030">
        <f>表格2[[#This Row],[feature_len_hog]]+表格2[[#This Row],[feature_len_spatial]]+表格2[[#This Row],[feature_len_hist]]</f>
        <v>576</v>
      </c>
    </row>
    <row r="3031" spans="1:15" hidden="1" x14ac:dyDescent="0.25">
      <c r="A3031" t="s">
        <v>12</v>
      </c>
      <c r="B3031">
        <v>5</v>
      </c>
      <c r="C3031">
        <v>8</v>
      </c>
      <c r="D3031">
        <v>2</v>
      </c>
      <c r="E3031">
        <v>2</v>
      </c>
      <c r="F3031">
        <v>32</v>
      </c>
      <c r="G3031">
        <v>16</v>
      </c>
      <c r="H3031" t="s">
        <v>14</v>
      </c>
      <c r="I3031" t="s">
        <v>14</v>
      </c>
      <c r="J3031" t="s">
        <v>13</v>
      </c>
      <c r="K3031">
        <v>0.89500000000000002</v>
      </c>
      <c r="L3031">
        <f>表格2[[#This Row],[orient]]*(64/表格2[[#This Row],[pix_per_cell]])*(64/表格2[[#This Row],[pix_per_cell]])*IF(表格2[[#This Row],[hog_channel]]=" ALL", 3, 1)</f>
        <v>320</v>
      </c>
      <c r="M3031">
        <f>IF(表格2[[#This Row],[spatial_feat]] = " True",表格2[[#This Row],[spatial_size]]*表格2[[#This Row],[spatial_size]]*3, 0)</f>
        <v>0</v>
      </c>
      <c r="N3031">
        <f>IF(表格2[[#This Row],[hist_feat]] = " True", 表格2[[#This Row],[hist_bins]]*3, 0)</f>
        <v>0</v>
      </c>
      <c r="O3031">
        <f>表格2[[#This Row],[feature_len_hog]]+表格2[[#This Row],[feature_len_spatial]]+表格2[[#This Row],[feature_len_hist]]</f>
        <v>320</v>
      </c>
    </row>
    <row r="3032" spans="1:15" hidden="1" x14ac:dyDescent="0.25">
      <c r="A3032" t="s">
        <v>12</v>
      </c>
      <c r="B3032">
        <v>5</v>
      </c>
      <c r="C3032">
        <v>8</v>
      </c>
      <c r="D3032">
        <v>2</v>
      </c>
      <c r="E3032">
        <v>2</v>
      </c>
      <c r="F3032">
        <v>32</v>
      </c>
      <c r="G3032">
        <v>32</v>
      </c>
      <c r="H3032" t="s">
        <v>14</v>
      </c>
      <c r="I3032" t="s">
        <v>14</v>
      </c>
      <c r="J3032" t="s">
        <v>13</v>
      </c>
      <c r="K3032">
        <v>0.89500000000000002</v>
      </c>
      <c r="L3032">
        <f>表格2[[#This Row],[orient]]*(64/表格2[[#This Row],[pix_per_cell]])*(64/表格2[[#This Row],[pix_per_cell]])*IF(表格2[[#This Row],[hog_channel]]=" ALL", 3, 1)</f>
        <v>320</v>
      </c>
      <c r="M3032">
        <f>IF(表格2[[#This Row],[spatial_feat]] = " True",表格2[[#This Row],[spatial_size]]*表格2[[#This Row],[spatial_size]]*3, 0)</f>
        <v>0</v>
      </c>
      <c r="N3032">
        <f>IF(表格2[[#This Row],[hist_feat]] = " True", 表格2[[#This Row],[hist_bins]]*3, 0)</f>
        <v>0</v>
      </c>
      <c r="O3032">
        <f>表格2[[#This Row],[feature_len_hog]]+表格2[[#This Row],[feature_len_spatial]]+表格2[[#This Row],[feature_len_hist]]</f>
        <v>320</v>
      </c>
    </row>
    <row r="3033" spans="1:15" hidden="1" x14ac:dyDescent="0.25">
      <c r="A3033" t="s">
        <v>11</v>
      </c>
      <c r="B3033">
        <v>9</v>
      </c>
      <c r="C3033">
        <v>16</v>
      </c>
      <c r="D3033">
        <v>2</v>
      </c>
      <c r="E3033">
        <v>2</v>
      </c>
      <c r="F3033">
        <v>32</v>
      </c>
      <c r="G3033">
        <v>16</v>
      </c>
      <c r="H3033" t="s">
        <v>14</v>
      </c>
      <c r="I3033" t="s">
        <v>14</v>
      </c>
      <c r="J3033" t="s">
        <v>13</v>
      </c>
      <c r="K3033">
        <v>0.89500000000000002</v>
      </c>
      <c r="L3033">
        <f>表格2[[#This Row],[orient]]*(64/表格2[[#This Row],[pix_per_cell]])*(64/表格2[[#This Row],[pix_per_cell]])*IF(表格2[[#This Row],[hog_channel]]=" ALL", 3, 1)</f>
        <v>144</v>
      </c>
      <c r="M3033">
        <f>IF(表格2[[#This Row],[spatial_feat]] = " True",表格2[[#This Row],[spatial_size]]*表格2[[#This Row],[spatial_size]]*3, 0)</f>
        <v>0</v>
      </c>
      <c r="N3033">
        <f>IF(表格2[[#This Row],[hist_feat]] = " True", 表格2[[#This Row],[hist_bins]]*3, 0)</f>
        <v>0</v>
      </c>
      <c r="O3033">
        <f>表格2[[#This Row],[feature_len_hog]]+表格2[[#This Row],[feature_len_spatial]]+表格2[[#This Row],[feature_len_hist]]</f>
        <v>144</v>
      </c>
    </row>
    <row r="3034" spans="1:15" hidden="1" x14ac:dyDescent="0.25">
      <c r="A3034" t="s">
        <v>11</v>
      </c>
      <c r="B3034">
        <v>5</v>
      </c>
      <c r="C3034">
        <v>16</v>
      </c>
      <c r="D3034">
        <v>3</v>
      </c>
      <c r="E3034">
        <v>2</v>
      </c>
      <c r="F3034">
        <v>32</v>
      </c>
      <c r="G3034">
        <v>32</v>
      </c>
      <c r="H3034" t="s">
        <v>14</v>
      </c>
      <c r="I3034" t="s">
        <v>14</v>
      </c>
      <c r="J3034" t="s">
        <v>13</v>
      </c>
      <c r="K3034">
        <v>0.89500000000000002</v>
      </c>
      <c r="L3034">
        <f>表格2[[#This Row],[orient]]*(64/表格2[[#This Row],[pix_per_cell]])*(64/表格2[[#This Row],[pix_per_cell]])*IF(表格2[[#This Row],[hog_channel]]=" ALL", 3, 1)</f>
        <v>80</v>
      </c>
      <c r="M3034">
        <f>IF(表格2[[#This Row],[spatial_feat]] = " True",表格2[[#This Row],[spatial_size]]*表格2[[#This Row],[spatial_size]]*3, 0)</f>
        <v>0</v>
      </c>
      <c r="N3034">
        <f>IF(表格2[[#This Row],[hist_feat]] = " True", 表格2[[#This Row],[hist_bins]]*3, 0)</f>
        <v>0</v>
      </c>
      <c r="O3034">
        <f>表格2[[#This Row],[feature_len_hog]]+表格2[[#This Row],[feature_len_spatial]]+表格2[[#This Row],[feature_len_hist]]</f>
        <v>80</v>
      </c>
    </row>
    <row r="3035" spans="1:15" hidden="1" x14ac:dyDescent="0.25">
      <c r="A3035" t="s">
        <v>10</v>
      </c>
      <c r="B3035">
        <v>5</v>
      </c>
      <c r="C3035">
        <v>8</v>
      </c>
      <c r="D3035">
        <v>4</v>
      </c>
      <c r="E3035">
        <v>0</v>
      </c>
      <c r="F3035">
        <v>16</v>
      </c>
      <c r="G3035">
        <v>32</v>
      </c>
      <c r="H3035" t="s">
        <v>14</v>
      </c>
      <c r="I3035" t="s">
        <v>14</v>
      </c>
      <c r="J3035" t="s">
        <v>13</v>
      </c>
      <c r="K3035">
        <v>0.89500000000000002</v>
      </c>
      <c r="L3035">
        <f>表格2[[#This Row],[orient]]*(64/表格2[[#This Row],[pix_per_cell]])*(64/表格2[[#This Row],[pix_per_cell]])*IF(表格2[[#This Row],[hog_channel]]=" ALL", 3, 1)</f>
        <v>320</v>
      </c>
      <c r="M3035">
        <f>IF(表格2[[#This Row],[spatial_feat]] = " True",表格2[[#This Row],[spatial_size]]*表格2[[#This Row],[spatial_size]]*3, 0)</f>
        <v>0</v>
      </c>
      <c r="N3035">
        <f>IF(表格2[[#This Row],[hist_feat]] = " True", 表格2[[#This Row],[hist_bins]]*3, 0)</f>
        <v>0</v>
      </c>
      <c r="O3035">
        <f>表格2[[#This Row],[feature_len_hog]]+表格2[[#This Row],[feature_len_spatial]]+表格2[[#This Row],[feature_len_hist]]</f>
        <v>320</v>
      </c>
    </row>
    <row r="3036" spans="1:15" hidden="1" x14ac:dyDescent="0.25">
      <c r="A3036" t="s">
        <v>12</v>
      </c>
      <c r="B3036">
        <v>9</v>
      </c>
      <c r="C3036">
        <v>8</v>
      </c>
      <c r="D3036">
        <v>3</v>
      </c>
      <c r="E3036">
        <v>2</v>
      </c>
      <c r="F3036">
        <v>16</v>
      </c>
      <c r="G3036">
        <v>16</v>
      </c>
      <c r="H3036" t="s">
        <v>14</v>
      </c>
      <c r="I3036" t="s">
        <v>14</v>
      </c>
      <c r="J3036" t="s">
        <v>13</v>
      </c>
      <c r="K3036">
        <v>0.89249999999999996</v>
      </c>
      <c r="L3036">
        <f>表格2[[#This Row],[orient]]*(64/表格2[[#This Row],[pix_per_cell]])*(64/表格2[[#This Row],[pix_per_cell]])*IF(表格2[[#This Row],[hog_channel]]=" ALL", 3, 1)</f>
        <v>576</v>
      </c>
      <c r="M3036">
        <f>IF(表格2[[#This Row],[spatial_feat]] = " True",表格2[[#This Row],[spatial_size]]*表格2[[#This Row],[spatial_size]]*3, 0)</f>
        <v>0</v>
      </c>
      <c r="N3036">
        <f>IF(表格2[[#This Row],[hist_feat]] = " True", 表格2[[#This Row],[hist_bins]]*3, 0)</f>
        <v>0</v>
      </c>
      <c r="O3036">
        <f>表格2[[#This Row],[feature_len_hog]]+表格2[[#This Row],[feature_len_spatial]]+表格2[[#This Row],[feature_len_hist]]</f>
        <v>576</v>
      </c>
    </row>
    <row r="3037" spans="1:15" hidden="1" x14ac:dyDescent="0.25">
      <c r="A3037" t="s">
        <v>12</v>
      </c>
      <c r="B3037">
        <v>9</v>
      </c>
      <c r="C3037">
        <v>16</v>
      </c>
      <c r="D3037">
        <v>4</v>
      </c>
      <c r="E3037">
        <v>2</v>
      </c>
      <c r="F3037">
        <v>32</v>
      </c>
      <c r="G3037">
        <v>16</v>
      </c>
      <c r="H3037" t="s">
        <v>14</v>
      </c>
      <c r="I3037" t="s">
        <v>14</v>
      </c>
      <c r="J3037" t="s">
        <v>13</v>
      </c>
      <c r="K3037">
        <v>0.89249999999999996</v>
      </c>
      <c r="L3037">
        <f>表格2[[#This Row],[orient]]*(64/表格2[[#This Row],[pix_per_cell]])*(64/表格2[[#This Row],[pix_per_cell]])*IF(表格2[[#This Row],[hog_channel]]=" ALL", 3, 1)</f>
        <v>144</v>
      </c>
      <c r="M3037">
        <f>IF(表格2[[#This Row],[spatial_feat]] = " True",表格2[[#This Row],[spatial_size]]*表格2[[#This Row],[spatial_size]]*3, 0)</f>
        <v>0</v>
      </c>
      <c r="N3037">
        <f>IF(表格2[[#This Row],[hist_feat]] = " True", 表格2[[#This Row],[hist_bins]]*3, 0)</f>
        <v>0</v>
      </c>
      <c r="O3037">
        <f>表格2[[#This Row],[feature_len_hog]]+表格2[[#This Row],[feature_len_spatial]]+表格2[[#This Row],[feature_len_hist]]</f>
        <v>144</v>
      </c>
    </row>
    <row r="3038" spans="1:15" hidden="1" x14ac:dyDescent="0.25">
      <c r="A3038" t="s">
        <v>11</v>
      </c>
      <c r="B3038">
        <v>5</v>
      </c>
      <c r="C3038">
        <v>16</v>
      </c>
      <c r="D3038">
        <v>3</v>
      </c>
      <c r="E3038">
        <v>2</v>
      </c>
      <c r="F3038">
        <v>32</v>
      </c>
      <c r="G3038">
        <v>16</v>
      </c>
      <c r="H3038" t="s">
        <v>14</v>
      </c>
      <c r="I3038" t="s">
        <v>14</v>
      </c>
      <c r="J3038" t="s">
        <v>13</v>
      </c>
      <c r="K3038">
        <v>0.89249999999999996</v>
      </c>
      <c r="L3038">
        <f>表格2[[#This Row],[orient]]*(64/表格2[[#This Row],[pix_per_cell]])*(64/表格2[[#This Row],[pix_per_cell]])*IF(表格2[[#This Row],[hog_channel]]=" ALL", 3, 1)</f>
        <v>80</v>
      </c>
      <c r="M3038">
        <f>IF(表格2[[#This Row],[spatial_feat]] = " True",表格2[[#This Row],[spatial_size]]*表格2[[#This Row],[spatial_size]]*3, 0)</f>
        <v>0</v>
      </c>
      <c r="N3038">
        <f>IF(表格2[[#This Row],[hist_feat]] = " True", 表格2[[#This Row],[hist_bins]]*3, 0)</f>
        <v>0</v>
      </c>
      <c r="O3038">
        <f>表格2[[#This Row],[feature_len_hog]]+表格2[[#This Row],[feature_len_spatial]]+表格2[[#This Row],[feature_len_hist]]</f>
        <v>80</v>
      </c>
    </row>
    <row r="3039" spans="1:15" hidden="1" x14ac:dyDescent="0.25">
      <c r="A3039" t="s">
        <v>10</v>
      </c>
      <c r="B3039">
        <v>5</v>
      </c>
      <c r="C3039">
        <v>16</v>
      </c>
      <c r="D3039">
        <v>4</v>
      </c>
      <c r="E3039">
        <v>0</v>
      </c>
      <c r="F3039">
        <v>16</v>
      </c>
      <c r="G3039">
        <v>16</v>
      </c>
      <c r="H3039" t="s">
        <v>14</v>
      </c>
      <c r="I3039" t="s">
        <v>14</v>
      </c>
      <c r="J3039" t="s">
        <v>13</v>
      </c>
      <c r="K3039">
        <v>0.89249999999999996</v>
      </c>
      <c r="L3039">
        <f>表格2[[#This Row],[orient]]*(64/表格2[[#This Row],[pix_per_cell]])*(64/表格2[[#This Row],[pix_per_cell]])*IF(表格2[[#This Row],[hog_channel]]=" ALL", 3, 1)</f>
        <v>80</v>
      </c>
      <c r="M3039">
        <f>IF(表格2[[#This Row],[spatial_feat]] = " True",表格2[[#This Row],[spatial_size]]*表格2[[#This Row],[spatial_size]]*3, 0)</f>
        <v>0</v>
      </c>
      <c r="N3039">
        <f>IF(表格2[[#This Row],[hist_feat]] = " True", 表格2[[#This Row],[hist_bins]]*3, 0)</f>
        <v>0</v>
      </c>
      <c r="O3039">
        <f>表格2[[#This Row],[feature_len_hog]]+表格2[[#This Row],[feature_len_spatial]]+表格2[[#This Row],[feature_len_hist]]</f>
        <v>80</v>
      </c>
    </row>
    <row r="3040" spans="1:15" hidden="1" x14ac:dyDescent="0.25">
      <c r="A3040" t="s">
        <v>12</v>
      </c>
      <c r="B3040">
        <v>9</v>
      </c>
      <c r="C3040">
        <v>8</v>
      </c>
      <c r="D3040">
        <v>3</v>
      </c>
      <c r="E3040">
        <v>2</v>
      </c>
      <c r="F3040">
        <v>16</v>
      </c>
      <c r="G3040">
        <v>32</v>
      </c>
      <c r="H3040" t="s">
        <v>14</v>
      </c>
      <c r="I3040" t="s">
        <v>14</v>
      </c>
      <c r="J3040" t="s">
        <v>13</v>
      </c>
      <c r="K3040">
        <v>0.89</v>
      </c>
      <c r="L3040">
        <f>表格2[[#This Row],[orient]]*(64/表格2[[#This Row],[pix_per_cell]])*(64/表格2[[#This Row],[pix_per_cell]])*IF(表格2[[#This Row],[hog_channel]]=" ALL", 3, 1)</f>
        <v>576</v>
      </c>
      <c r="M3040">
        <f>IF(表格2[[#This Row],[spatial_feat]] = " True",表格2[[#This Row],[spatial_size]]*表格2[[#This Row],[spatial_size]]*3, 0)</f>
        <v>0</v>
      </c>
      <c r="N3040">
        <f>IF(表格2[[#This Row],[hist_feat]] = " True", 表格2[[#This Row],[hist_bins]]*3, 0)</f>
        <v>0</v>
      </c>
      <c r="O3040">
        <f>表格2[[#This Row],[feature_len_hog]]+表格2[[#This Row],[feature_len_spatial]]+表格2[[#This Row],[feature_len_hist]]</f>
        <v>576</v>
      </c>
    </row>
    <row r="3041" spans="1:15" hidden="1" x14ac:dyDescent="0.25">
      <c r="A3041" t="s">
        <v>12</v>
      </c>
      <c r="B3041">
        <v>9</v>
      </c>
      <c r="C3041">
        <v>16</v>
      </c>
      <c r="D3041">
        <v>3</v>
      </c>
      <c r="E3041">
        <v>2</v>
      </c>
      <c r="F3041">
        <v>32</v>
      </c>
      <c r="G3041">
        <v>16</v>
      </c>
      <c r="H3041" t="s">
        <v>14</v>
      </c>
      <c r="I3041" t="s">
        <v>14</v>
      </c>
      <c r="J3041" t="s">
        <v>13</v>
      </c>
      <c r="K3041">
        <v>0.89</v>
      </c>
      <c r="L3041">
        <f>表格2[[#This Row],[orient]]*(64/表格2[[#This Row],[pix_per_cell]])*(64/表格2[[#This Row],[pix_per_cell]])*IF(表格2[[#This Row],[hog_channel]]=" ALL", 3, 1)</f>
        <v>144</v>
      </c>
      <c r="M3041">
        <f>IF(表格2[[#This Row],[spatial_feat]] = " True",表格2[[#This Row],[spatial_size]]*表格2[[#This Row],[spatial_size]]*3, 0)</f>
        <v>0</v>
      </c>
      <c r="N3041">
        <f>IF(表格2[[#This Row],[hist_feat]] = " True", 表格2[[#This Row],[hist_bins]]*3, 0)</f>
        <v>0</v>
      </c>
      <c r="O3041">
        <f>表格2[[#This Row],[feature_len_hog]]+表格2[[#This Row],[feature_len_spatial]]+表格2[[#This Row],[feature_len_hist]]</f>
        <v>144</v>
      </c>
    </row>
    <row r="3042" spans="1:15" hidden="1" x14ac:dyDescent="0.25">
      <c r="A3042" t="s">
        <v>12</v>
      </c>
      <c r="B3042">
        <v>9</v>
      </c>
      <c r="C3042">
        <v>16</v>
      </c>
      <c r="D3042">
        <v>4</v>
      </c>
      <c r="E3042">
        <v>1</v>
      </c>
      <c r="F3042">
        <v>16</v>
      </c>
      <c r="G3042">
        <v>16</v>
      </c>
      <c r="H3042" t="s">
        <v>14</v>
      </c>
      <c r="I3042" t="s">
        <v>14</v>
      </c>
      <c r="J3042" t="s">
        <v>13</v>
      </c>
      <c r="K3042">
        <v>0.89</v>
      </c>
      <c r="L3042">
        <f>表格2[[#This Row],[orient]]*(64/表格2[[#This Row],[pix_per_cell]])*(64/表格2[[#This Row],[pix_per_cell]])*IF(表格2[[#This Row],[hog_channel]]=" ALL", 3, 1)</f>
        <v>144</v>
      </c>
      <c r="M3042">
        <f>IF(表格2[[#This Row],[spatial_feat]] = " True",表格2[[#This Row],[spatial_size]]*表格2[[#This Row],[spatial_size]]*3, 0)</f>
        <v>0</v>
      </c>
      <c r="N3042">
        <f>IF(表格2[[#This Row],[hist_feat]] = " True", 表格2[[#This Row],[hist_bins]]*3, 0)</f>
        <v>0</v>
      </c>
      <c r="O3042">
        <f>表格2[[#This Row],[feature_len_hog]]+表格2[[#This Row],[feature_len_spatial]]+表格2[[#This Row],[feature_len_hist]]</f>
        <v>144</v>
      </c>
    </row>
    <row r="3043" spans="1:15" hidden="1" x14ac:dyDescent="0.25">
      <c r="A3043" t="s">
        <v>12</v>
      </c>
      <c r="B3043">
        <v>5</v>
      </c>
      <c r="C3043">
        <v>8</v>
      </c>
      <c r="D3043">
        <v>3</v>
      </c>
      <c r="E3043">
        <v>2</v>
      </c>
      <c r="F3043">
        <v>16</v>
      </c>
      <c r="G3043">
        <v>16</v>
      </c>
      <c r="H3043" t="s">
        <v>14</v>
      </c>
      <c r="I3043" t="s">
        <v>14</v>
      </c>
      <c r="J3043" t="s">
        <v>13</v>
      </c>
      <c r="K3043">
        <v>0.89</v>
      </c>
      <c r="L3043">
        <f>表格2[[#This Row],[orient]]*(64/表格2[[#This Row],[pix_per_cell]])*(64/表格2[[#This Row],[pix_per_cell]])*IF(表格2[[#This Row],[hog_channel]]=" ALL", 3, 1)</f>
        <v>320</v>
      </c>
      <c r="M3043">
        <f>IF(表格2[[#This Row],[spatial_feat]] = " True",表格2[[#This Row],[spatial_size]]*表格2[[#This Row],[spatial_size]]*3, 0)</f>
        <v>0</v>
      </c>
      <c r="N3043">
        <f>IF(表格2[[#This Row],[hist_feat]] = " True", 表格2[[#This Row],[hist_bins]]*3, 0)</f>
        <v>0</v>
      </c>
      <c r="O3043">
        <f>表格2[[#This Row],[feature_len_hog]]+表格2[[#This Row],[feature_len_spatial]]+表格2[[#This Row],[feature_len_hist]]</f>
        <v>320</v>
      </c>
    </row>
    <row r="3044" spans="1:15" hidden="1" x14ac:dyDescent="0.25">
      <c r="A3044" t="s">
        <v>12</v>
      </c>
      <c r="B3044">
        <v>5</v>
      </c>
      <c r="C3044">
        <v>8</v>
      </c>
      <c r="D3044">
        <v>4</v>
      </c>
      <c r="E3044">
        <v>2</v>
      </c>
      <c r="F3044">
        <v>32</v>
      </c>
      <c r="G3044">
        <v>16</v>
      </c>
      <c r="H3044" t="s">
        <v>14</v>
      </c>
      <c r="I3044" t="s">
        <v>14</v>
      </c>
      <c r="J3044" t="s">
        <v>13</v>
      </c>
      <c r="K3044">
        <v>0.89</v>
      </c>
      <c r="L3044">
        <f>表格2[[#This Row],[orient]]*(64/表格2[[#This Row],[pix_per_cell]])*(64/表格2[[#This Row],[pix_per_cell]])*IF(表格2[[#This Row],[hog_channel]]=" ALL", 3, 1)</f>
        <v>320</v>
      </c>
      <c r="M3044">
        <f>IF(表格2[[#This Row],[spatial_feat]] = " True",表格2[[#This Row],[spatial_size]]*表格2[[#This Row],[spatial_size]]*3, 0)</f>
        <v>0</v>
      </c>
      <c r="N3044">
        <f>IF(表格2[[#This Row],[hist_feat]] = " True", 表格2[[#This Row],[hist_bins]]*3, 0)</f>
        <v>0</v>
      </c>
      <c r="O3044">
        <f>表格2[[#This Row],[feature_len_hog]]+表格2[[#This Row],[feature_len_spatial]]+表格2[[#This Row],[feature_len_hist]]</f>
        <v>320</v>
      </c>
    </row>
    <row r="3045" spans="1:15" hidden="1" x14ac:dyDescent="0.25">
      <c r="A3045" t="s">
        <v>12</v>
      </c>
      <c r="B3045">
        <v>5</v>
      </c>
      <c r="C3045">
        <v>8</v>
      </c>
      <c r="D3045">
        <v>4</v>
      </c>
      <c r="E3045">
        <v>2</v>
      </c>
      <c r="F3045">
        <v>32</v>
      </c>
      <c r="G3045">
        <v>32</v>
      </c>
      <c r="H3045" t="s">
        <v>14</v>
      </c>
      <c r="I3045" t="s">
        <v>14</v>
      </c>
      <c r="J3045" t="s">
        <v>13</v>
      </c>
      <c r="K3045">
        <v>0.89</v>
      </c>
      <c r="L3045">
        <f>表格2[[#This Row],[orient]]*(64/表格2[[#This Row],[pix_per_cell]])*(64/表格2[[#This Row],[pix_per_cell]])*IF(表格2[[#This Row],[hog_channel]]=" ALL", 3, 1)</f>
        <v>320</v>
      </c>
      <c r="M3045">
        <f>IF(表格2[[#This Row],[spatial_feat]] = " True",表格2[[#This Row],[spatial_size]]*表格2[[#This Row],[spatial_size]]*3, 0)</f>
        <v>0</v>
      </c>
      <c r="N3045">
        <f>IF(表格2[[#This Row],[hist_feat]] = " True", 表格2[[#This Row],[hist_bins]]*3, 0)</f>
        <v>0</v>
      </c>
      <c r="O3045">
        <f>表格2[[#This Row],[feature_len_hog]]+表格2[[#This Row],[feature_len_spatial]]+表格2[[#This Row],[feature_len_hist]]</f>
        <v>320</v>
      </c>
    </row>
    <row r="3046" spans="1:15" hidden="1" x14ac:dyDescent="0.25">
      <c r="A3046" t="s">
        <v>12</v>
      </c>
      <c r="B3046">
        <v>5</v>
      </c>
      <c r="C3046">
        <v>16</v>
      </c>
      <c r="D3046">
        <v>3</v>
      </c>
      <c r="E3046">
        <v>2</v>
      </c>
      <c r="F3046">
        <v>32</v>
      </c>
      <c r="G3046">
        <v>16</v>
      </c>
      <c r="H3046" t="s">
        <v>14</v>
      </c>
      <c r="I3046" t="s">
        <v>14</v>
      </c>
      <c r="J3046" t="s">
        <v>13</v>
      </c>
      <c r="K3046">
        <v>0.89</v>
      </c>
      <c r="L3046">
        <f>表格2[[#This Row],[orient]]*(64/表格2[[#This Row],[pix_per_cell]])*(64/表格2[[#This Row],[pix_per_cell]])*IF(表格2[[#This Row],[hog_channel]]=" ALL", 3, 1)</f>
        <v>80</v>
      </c>
      <c r="M3046">
        <f>IF(表格2[[#This Row],[spatial_feat]] = " True",表格2[[#This Row],[spatial_size]]*表格2[[#This Row],[spatial_size]]*3, 0)</f>
        <v>0</v>
      </c>
      <c r="N3046">
        <f>IF(表格2[[#This Row],[hist_feat]] = " True", 表格2[[#This Row],[hist_bins]]*3, 0)</f>
        <v>0</v>
      </c>
      <c r="O3046">
        <f>表格2[[#This Row],[feature_len_hog]]+表格2[[#This Row],[feature_len_spatial]]+表格2[[#This Row],[feature_len_hist]]</f>
        <v>80</v>
      </c>
    </row>
    <row r="3047" spans="1:15" hidden="1" x14ac:dyDescent="0.25">
      <c r="A3047" t="s">
        <v>11</v>
      </c>
      <c r="B3047">
        <v>9</v>
      </c>
      <c r="C3047">
        <v>16</v>
      </c>
      <c r="D3047">
        <v>3</v>
      </c>
      <c r="E3047">
        <v>2</v>
      </c>
      <c r="F3047">
        <v>32</v>
      </c>
      <c r="G3047">
        <v>16</v>
      </c>
      <c r="H3047" t="s">
        <v>14</v>
      </c>
      <c r="I3047" t="s">
        <v>14</v>
      </c>
      <c r="J3047" t="s">
        <v>13</v>
      </c>
      <c r="K3047">
        <v>0.89</v>
      </c>
      <c r="L3047">
        <f>表格2[[#This Row],[orient]]*(64/表格2[[#This Row],[pix_per_cell]])*(64/表格2[[#This Row],[pix_per_cell]])*IF(表格2[[#This Row],[hog_channel]]=" ALL", 3, 1)</f>
        <v>144</v>
      </c>
      <c r="M3047">
        <f>IF(表格2[[#This Row],[spatial_feat]] = " True",表格2[[#This Row],[spatial_size]]*表格2[[#This Row],[spatial_size]]*3, 0)</f>
        <v>0</v>
      </c>
      <c r="N3047">
        <f>IF(表格2[[#This Row],[hist_feat]] = " True", 表格2[[#This Row],[hist_bins]]*3, 0)</f>
        <v>0</v>
      </c>
      <c r="O3047">
        <f>表格2[[#This Row],[feature_len_hog]]+表格2[[#This Row],[feature_len_spatial]]+表格2[[#This Row],[feature_len_hist]]</f>
        <v>144</v>
      </c>
    </row>
    <row r="3048" spans="1:15" hidden="1" x14ac:dyDescent="0.25">
      <c r="A3048" t="s">
        <v>10</v>
      </c>
      <c r="B3048">
        <v>9</v>
      </c>
      <c r="C3048">
        <v>16</v>
      </c>
      <c r="D3048">
        <v>2</v>
      </c>
      <c r="E3048">
        <v>0</v>
      </c>
      <c r="F3048">
        <v>32</v>
      </c>
      <c r="G3048">
        <v>32</v>
      </c>
      <c r="H3048" t="s">
        <v>14</v>
      </c>
      <c r="I3048" t="s">
        <v>14</v>
      </c>
      <c r="J3048" t="s">
        <v>13</v>
      </c>
      <c r="K3048">
        <v>0.89</v>
      </c>
      <c r="L3048">
        <f>表格2[[#This Row],[orient]]*(64/表格2[[#This Row],[pix_per_cell]])*(64/表格2[[#This Row],[pix_per_cell]])*IF(表格2[[#This Row],[hog_channel]]=" ALL", 3, 1)</f>
        <v>144</v>
      </c>
      <c r="M3048">
        <f>IF(表格2[[#This Row],[spatial_feat]] = " True",表格2[[#This Row],[spatial_size]]*表格2[[#This Row],[spatial_size]]*3, 0)</f>
        <v>0</v>
      </c>
      <c r="N3048">
        <f>IF(表格2[[#This Row],[hist_feat]] = " True", 表格2[[#This Row],[hist_bins]]*3, 0)</f>
        <v>0</v>
      </c>
      <c r="O3048">
        <f>表格2[[#This Row],[feature_len_hog]]+表格2[[#This Row],[feature_len_spatial]]+表格2[[#This Row],[feature_len_hist]]</f>
        <v>144</v>
      </c>
    </row>
    <row r="3049" spans="1:15" hidden="1" x14ac:dyDescent="0.25">
      <c r="A3049" t="s">
        <v>10</v>
      </c>
      <c r="B3049">
        <v>9</v>
      </c>
      <c r="C3049">
        <v>16</v>
      </c>
      <c r="D3049">
        <v>4</v>
      </c>
      <c r="E3049">
        <v>0</v>
      </c>
      <c r="F3049">
        <v>32</v>
      </c>
      <c r="G3049">
        <v>16</v>
      </c>
      <c r="H3049" t="s">
        <v>14</v>
      </c>
      <c r="I3049" t="s">
        <v>14</v>
      </c>
      <c r="J3049" t="s">
        <v>13</v>
      </c>
      <c r="K3049">
        <v>0.89</v>
      </c>
      <c r="L3049">
        <f>表格2[[#This Row],[orient]]*(64/表格2[[#This Row],[pix_per_cell]])*(64/表格2[[#This Row],[pix_per_cell]])*IF(表格2[[#This Row],[hog_channel]]=" ALL", 3, 1)</f>
        <v>144</v>
      </c>
      <c r="M3049">
        <f>IF(表格2[[#This Row],[spatial_feat]] = " True",表格2[[#This Row],[spatial_size]]*表格2[[#This Row],[spatial_size]]*3, 0)</f>
        <v>0</v>
      </c>
      <c r="N3049">
        <f>IF(表格2[[#This Row],[hist_feat]] = " True", 表格2[[#This Row],[hist_bins]]*3, 0)</f>
        <v>0</v>
      </c>
      <c r="O3049">
        <f>表格2[[#This Row],[feature_len_hog]]+表格2[[#This Row],[feature_len_spatial]]+表格2[[#This Row],[feature_len_hist]]</f>
        <v>144</v>
      </c>
    </row>
    <row r="3050" spans="1:15" hidden="1" x14ac:dyDescent="0.25">
      <c r="A3050" t="s">
        <v>10</v>
      </c>
      <c r="B3050">
        <v>5</v>
      </c>
      <c r="C3050">
        <v>16</v>
      </c>
      <c r="D3050">
        <v>3</v>
      </c>
      <c r="E3050">
        <v>0</v>
      </c>
      <c r="F3050">
        <v>16</v>
      </c>
      <c r="G3050">
        <v>16</v>
      </c>
      <c r="H3050" t="s">
        <v>14</v>
      </c>
      <c r="I3050" t="s">
        <v>14</v>
      </c>
      <c r="J3050" t="s">
        <v>13</v>
      </c>
      <c r="K3050">
        <v>0.89</v>
      </c>
      <c r="L3050">
        <f>表格2[[#This Row],[orient]]*(64/表格2[[#This Row],[pix_per_cell]])*(64/表格2[[#This Row],[pix_per_cell]])*IF(表格2[[#This Row],[hog_channel]]=" ALL", 3, 1)</f>
        <v>80</v>
      </c>
      <c r="M3050">
        <f>IF(表格2[[#This Row],[spatial_feat]] = " True",表格2[[#This Row],[spatial_size]]*表格2[[#This Row],[spatial_size]]*3, 0)</f>
        <v>0</v>
      </c>
      <c r="N3050">
        <f>IF(表格2[[#This Row],[hist_feat]] = " True", 表格2[[#This Row],[hist_bins]]*3, 0)</f>
        <v>0</v>
      </c>
      <c r="O3050">
        <f>表格2[[#This Row],[feature_len_hog]]+表格2[[#This Row],[feature_len_spatial]]+表格2[[#This Row],[feature_len_hist]]</f>
        <v>80</v>
      </c>
    </row>
    <row r="3051" spans="1:15" hidden="1" x14ac:dyDescent="0.25">
      <c r="A3051" t="s">
        <v>12</v>
      </c>
      <c r="B3051">
        <v>9</v>
      </c>
      <c r="C3051">
        <v>16</v>
      </c>
      <c r="D3051">
        <v>2</v>
      </c>
      <c r="E3051">
        <v>2</v>
      </c>
      <c r="F3051">
        <v>32</v>
      </c>
      <c r="G3051">
        <v>32</v>
      </c>
      <c r="H3051" t="s">
        <v>14</v>
      </c>
      <c r="I3051" t="s">
        <v>14</v>
      </c>
      <c r="J3051" t="s">
        <v>13</v>
      </c>
      <c r="K3051">
        <v>0.88749999999999996</v>
      </c>
      <c r="L3051">
        <f>表格2[[#This Row],[orient]]*(64/表格2[[#This Row],[pix_per_cell]])*(64/表格2[[#This Row],[pix_per_cell]])*IF(表格2[[#This Row],[hog_channel]]=" ALL", 3, 1)</f>
        <v>144</v>
      </c>
      <c r="M3051">
        <f>IF(表格2[[#This Row],[spatial_feat]] = " True",表格2[[#This Row],[spatial_size]]*表格2[[#This Row],[spatial_size]]*3, 0)</f>
        <v>0</v>
      </c>
      <c r="N3051">
        <f>IF(表格2[[#This Row],[hist_feat]] = " True", 表格2[[#This Row],[hist_bins]]*3, 0)</f>
        <v>0</v>
      </c>
      <c r="O3051">
        <f>表格2[[#This Row],[feature_len_hog]]+表格2[[#This Row],[feature_len_spatial]]+表格2[[#This Row],[feature_len_hist]]</f>
        <v>144</v>
      </c>
    </row>
    <row r="3052" spans="1:15" hidden="1" x14ac:dyDescent="0.25">
      <c r="A3052" t="s">
        <v>11</v>
      </c>
      <c r="B3052">
        <v>5</v>
      </c>
      <c r="C3052">
        <v>16</v>
      </c>
      <c r="D3052">
        <v>2</v>
      </c>
      <c r="E3052">
        <v>1</v>
      </c>
      <c r="F3052">
        <v>16</v>
      </c>
      <c r="G3052">
        <v>16</v>
      </c>
      <c r="H3052" t="s">
        <v>14</v>
      </c>
      <c r="I3052" t="s">
        <v>14</v>
      </c>
      <c r="J3052" t="s">
        <v>13</v>
      </c>
      <c r="K3052">
        <v>0.88749999999999996</v>
      </c>
      <c r="L3052">
        <f>表格2[[#This Row],[orient]]*(64/表格2[[#This Row],[pix_per_cell]])*(64/表格2[[#This Row],[pix_per_cell]])*IF(表格2[[#This Row],[hog_channel]]=" ALL", 3, 1)</f>
        <v>80</v>
      </c>
      <c r="M3052">
        <f>IF(表格2[[#This Row],[spatial_feat]] = " True",表格2[[#This Row],[spatial_size]]*表格2[[#This Row],[spatial_size]]*3, 0)</f>
        <v>0</v>
      </c>
      <c r="N3052">
        <f>IF(表格2[[#This Row],[hist_feat]] = " True", 表格2[[#This Row],[hist_bins]]*3, 0)</f>
        <v>0</v>
      </c>
      <c r="O3052">
        <f>表格2[[#This Row],[feature_len_hog]]+表格2[[#This Row],[feature_len_spatial]]+表格2[[#This Row],[feature_len_hist]]</f>
        <v>80</v>
      </c>
    </row>
    <row r="3053" spans="1:15" hidden="1" x14ac:dyDescent="0.25">
      <c r="A3053" t="s">
        <v>11</v>
      </c>
      <c r="B3053">
        <v>5</v>
      </c>
      <c r="C3053">
        <v>16</v>
      </c>
      <c r="D3053">
        <v>4</v>
      </c>
      <c r="E3053">
        <v>2</v>
      </c>
      <c r="F3053">
        <v>16</v>
      </c>
      <c r="G3053">
        <v>32</v>
      </c>
      <c r="H3053" t="s">
        <v>14</v>
      </c>
      <c r="I3053" t="s">
        <v>14</v>
      </c>
      <c r="J3053" t="s">
        <v>13</v>
      </c>
      <c r="K3053">
        <v>0.88749999999999996</v>
      </c>
      <c r="L3053">
        <f>表格2[[#This Row],[orient]]*(64/表格2[[#This Row],[pix_per_cell]])*(64/表格2[[#This Row],[pix_per_cell]])*IF(表格2[[#This Row],[hog_channel]]=" ALL", 3, 1)</f>
        <v>80</v>
      </c>
      <c r="M3053">
        <f>IF(表格2[[#This Row],[spatial_feat]] = " True",表格2[[#This Row],[spatial_size]]*表格2[[#This Row],[spatial_size]]*3, 0)</f>
        <v>0</v>
      </c>
      <c r="N3053">
        <f>IF(表格2[[#This Row],[hist_feat]] = " True", 表格2[[#This Row],[hist_bins]]*3, 0)</f>
        <v>0</v>
      </c>
      <c r="O3053">
        <f>表格2[[#This Row],[feature_len_hog]]+表格2[[#This Row],[feature_len_spatial]]+表格2[[#This Row],[feature_len_hist]]</f>
        <v>80</v>
      </c>
    </row>
    <row r="3054" spans="1:15" hidden="1" x14ac:dyDescent="0.25">
      <c r="A3054" t="s">
        <v>10</v>
      </c>
      <c r="B3054">
        <v>9</v>
      </c>
      <c r="C3054">
        <v>16</v>
      </c>
      <c r="D3054">
        <v>2</v>
      </c>
      <c r="E3054">
        <v>0</v>
      </c>
      <c r="F3054">
        <v>32</v>
      </c>
      <c r="G3054">
        <v>16</v>
      </c>
      <c r="H3054" t="s">
        <v>14</v>
      </c>
      <c r="I3054" t="s">
        <v>14</v>
      </c>
      <c r="J3054" t="s">
        <v>13</v>
      </c>
      <c r="K3054">
        <v>0.88749999999999996</v>
      </c>
      <c r="L3054">
        <f>表格2[[#This Row],[orient]]*(64/表格2[[#This Row],[pix_per_cell]])*(64/表格2[[#This Row],[pix_per_cell]])*IF(表格2[[#This Row],[hog_channel]]=" ALL", 3, 1)</f>
        <v>144</v>
      </c>
      <c r="M3054">
        <f>IF(表格2[[#This Row],[spatial_feat]] = " True",表格2[[#This Row],[spatial_size]]*表格2[[#This Row],[spatial_size]]*3, 0)</f>
        <v>0</v>
      </c>
      <c r="N3054">
        <f>IF(表格2[[#This Row],[hist_feat]] = " True", 表格2[[#This Row],[hist_bins]]*3, 0)</f>
        <v>0</v>
      </c>
      <c r="O3054">
        <f>表格2[[#This Row],[feature_len_hog]]+表格2[[#This Row],[feature_len_spatial]]+表格2[[#This Row],[feature_len_hist]]</f>
        <v>144</v>
      </c>
    </row>
    <row r="3055" spans="1:15" hidden="1" x14ac:dyDescent="0.25">
      <c r="A3055" t="s">
        <v>11</v>
      </c>
      <c r="B3055">
        <v>5</v>
      </c>
      <c r="C3055">
        <v>16</v>
      </c>
      <c r="D3055">
        <v>2</v>
      </c>
      <c r="E3055">
        <v>1</v>
      </c>
      <c r="F3055">
        <v>32</v>
      </c>
      <c r="G3055">
        <v>32</v>
      </c>
      <c r="H3055" t="s">
        <v>14</v>
      </c>
      <c r="I3055" t="s">
        <v>14</v>
      </c>
      <c r="J3055" t="s">
        <v>13</v>
      </c>
      <c r="K3055">
        <v>0.88500000000000001</v>
      </c>
      <c r="L3055">
        <f>表格2[[#This Row],[orient]]*(64/表格2[[#This Row],[pix_per_cell]])*(64/表格2[[#This Row],[pix_per_cell]])*IF(表格2[[#This Row],[hog_channel]]=" ALL", 3, 1)</f>
        <v>80</v>
      </c>
      <c r="M3055">
        <f>IF(表格2[[#This Row],[spatial_feat]] = " True",表格2[[#This Row],[spatial_size]]*表格2[[#This Row],[spatial_size]]*3, 0)</f>
        <v>0</v>
      </c>
      <c r="N3055">
        <f>IF(表格2[[#This Row],[hist_feat]] = " True", 表格2[[#This Row],[hist_bins]]*3, 0)</f>
        <v>0</v>
      </c>
      <c r="O3055">
        <f>表格2[[#This Row],[feature_len_hog]]+表格2[[#This Row],[feature_len_spatial]]+表格2[[#This Row],[feature_len_hist]]</f>
        <v>80</v>
      </c>
    </row>
    <row r="3056" spans="1:15" hidden="1" x14ac:dyDescent="0.25">
      <c r="A3056" t="s">
        <v>10</v>
      </c>
      <c r="B3056">
        <v>9</v>
      </c>
      <c r="C3056">
        <v>8</v>
      </c>
      <c r="D3056">
        <v>4</v>
      </c>
      <c r="E3056">
        <v>0</v>
      </c>
      <c r="F3056">
        <v>32</v>
      </c>
      <c r="G3056">
        <v>32</v>
      </c>
      <c r="H3056" t="s">
        <v>14</v>
      </c>
      <c r="I3056" t="s">
        <v>14</v>
      </c>
      <c r="J3056" t="s">
        <v>13</v>
      </c>
      <c r="K3056">
        <v>0.88500000000000001</v>
      </c>
      <c r="L3056">
        <f>表格2[[#This Row],[orient]]*(64/表格2[[#This Row],[pix_per_cell]])*(64/表格2[[#This Row],[pix_per_cell]])*IF(表格2[[#This Row],[hog_channel]]=" ALL", 3, 1)</f>
        <v>576</v>
      </c>
      <c r="M3056">
        <f>IF(表格2[[#This Row],[spatial_feat]] = " True",表格2[[#This Row],[spatial_size]]*表格2[[#This Row],[spatial_size]]*3, 0)</f>
        <v>0</v>
      </c>
      <c r="N3056">
        <f>IF(表格2[[#This Row],[hist_feat]] = " True", 表格2[[#This Row],[hist_bins]]*3, 0)</f>
        <v>0</v>
      </c>
      <c r="O3056">
        <f>表格2[[#This Row],[feature_len_hog]]+表格2[[#This Row],[feature_len_spatial]]+表格2[[#This Row],[feature_len_hist]]</f>
        <v>576</v>
      </c>
    </row>
    <row r="3057" spans="1:15" hidden="1" x14ac:dyDescent="0.25">
      <c r="A3057" t="s">
        <v>10</v>
      </c>
      <c r="B3057">
        <v>5</v>
      </c>
      <c r="C3057">
        <v>16</v>
      </c>
      <c r="D3057">
        <v>3</v>
      </c>
      <c r="E3057">
        <v>0</v>
      </c>
      <c r="F3057">
        <v>32</v>
      </c>
      <c r="G3057">
        <v>32</v>
      </c>
      <c r="H3057" t="s">
        <v>14</v>
      </c>
      <c r="I3057" t="s">
        <v>14</v>
      </c>
      <c r="J3057" t="s">
        <v>13</v>
      </c>
      <c r="K3057">
        <v>0.88500000000000001</v>
      </c>
      <c r="L3057">
        <f>表格2[[#This Row],[orient]]*(64/表格2[[#This Row],[pix_per_cell]])*(64/表格2[[#This Row],[pix_per_cell]])*IF(表格2[[#This Row],[hog_channel]]=" ALL", 3, 1)</f>
        <v>80</v>
      </c>
      <c r="M3057">
        <f>IF(表格2[[#This Row],[spatial_feat]] = " True",表格2[[#This Row],[spatial_size]]*表格2[[#This Row],[spatial_size]]*3, 0)</f>
        <v>0</v>
      </c>
      <c r="N3057">
        <f>IF(表格2[[#This Row],[hist_feat]] = " True", 表格2[[#This Row],[hist_bins]]*3, 0)</f>
        <v>0</v>
      </c>
      <c r="O3057">
        <f>表格2[[#This Row],[feature_len_hog]]+表格2[[#This Row],[feature_len_spatial]]+表格2[[#This Row],[feature_len_hist]]</f>
        <v>80</v>
      </c>
    </row>
    <row r="3058" spans="1:15" hidden="1" x14ac:dyDescent="0.25">
      <c r="A3058" t="s">
        <v>12</v>
      </c>
      <c r="B3058">
        <v>9</v>
      </c>
      <c r="C3058">
        <v>8</v>
      </c>
      <c r="D3058">
        <v>4</v>
      </c>
      <c r="E3058">
        <v>2</v>
      </c>
      <c r="F3058">
        <v>16</v>
      </c>
      <c r="G3058">
        <v>32</v>
      </c>
      <c r="H3058" t="s">
        <v>14</v>
      </c>
      <c r="I3058" t="s">
        <v>14</v>
      </c>
      <c r="J3058" t="s">
        <v>13</v>
      </c>
      <c r="K3058">
        <v>0.88249999999999995</v>
      </c>
      <c r="L3058">
        <f>表格2[[#This Row],[orient]]*(64/表格2[[#This Row],[pix_per_cell]])*(64/表格2[[#This Row],[pix_per_cell]])*IF(表格2[[#This Row],[hog_channel]]=" ALL", 3, 1)</f>
        <v>576</v>
      </c>
      <c r="M3058">
        <f>IF(表格2[[#This Row],[spatial_feat]] = " True",表格2[[#This Row],[spatial_size]]*表格2[[#This Row],[spatial_size]]*3, 0)</f>
        <v>0</v>
      </c>
      <c r="N3058">
        <f>IF(表格2[[#This Row],[hist_feat]] = " True", 表格2[[#This Row],[hist_bins]]*3, 0)</f>
        <v>0</v>
      </c>
      <c r="O3058">
        <f>表格2[[#This Row],[feature_len_hog]]+表格2[[#This Row],[feature_len_spatial]]+表格2[[#This Row],[feature_len_hist]]</f>
        <v>576</v>
      </c>
    </row>
    <row r="3059" spans="1:15" hidden="1" x14ac:dyDescent="0.25">
      <c r="A3059" t="s">
        <v>12</v>
      </c>
      <c r="B3059">
        <v>5</v>
      </c>
      <c r="C3059">
        <v>8</v>
      </c>
      <c r="D3059">
        <v>4</v>
      </c>
      <c r="E3059">
        <v>2</v>
      </c>
      <c r="F3059">
        <v>16</v>
      </c>
      <c r="G3059">
        <v>32</v>
      </c>
      <c r="H3059" t="s">
        <v>14</v>
      </c>
      <c r="I3059" t="s">
        <v>14</v>
      </c>
      <c r="J3059" t="s">
        <v>13</v>
      </c>
      <c r="K3059">
        <v>0.88249999999999995</v>
      </c>
      <c r="L3059">
        <f>表格2[[#This Row],[orient]]*(64/表格2[[#This Row],[pix_per_cell]])*(64/表格2[[#This Row],[pix_per_cell]])*IF(表格2[[#This Row],[hog_channel]]=" ALL", 3, 1)</f>
        <v>320</v>
      </c>
      <c r="M3059">
        <f>IF(表格2[[#This Row],[spatial_feat]] = " True",表格2[[#This Row],[spatial_size]]*表格2[[#This Row],[spatial_size]]*3, 0)</f>
        <v>0</v>
      </c>
      <c r="N3059">
        <f>IF(表格2[[#This Row],[hist_feat]] = " True", 表格2[[#This Row],[hist_bins]]*3, 0)</f>
        <v>0</v>
      </c>
      <c r="O3059">
        <f>表格2[[#This Row],[feature_len_hog]]+表格2[[#This Row],[feature_len_spatial]]+表格2[[#This Row],[feature_len_hist]]</f>
        <v>320</v>
      </c>
    </row>
    <row r="3060" spans="1:15" hidden="1" x14ac:dyDescent="0.25">
      <c r="A3060" t="s">
        <v>12</v>
      </c>
      <c r="B3060">
        <v>5</v>
      </c>
      <c r="C3060">
        <v>16</v>
      </c>
      <c r="D3060">
        <v>2</v>
      </c>
      <c r="E3060">
        <v>2</v>
      </c>
      <c r="F3060">
        <v>32</v>
      </c>
      <c r="G3060">
        <v>32</v>
      </c>
      <c r="H3060" t="s">
        <v>14</v>
      </c>
      <c r="I3060" t="s">
        <v>14</v>
      </c>
      <c r="J3060" t="s">
        <v>13</v>
      </c>
      <c r="K3060">
        <v>0.88249999999999995</v>
      </c>
      <c r="L3060">
        <f>表格2[[#This Row],[orient]]*(64/表格2[[#This Row],[pix_per_cell]])*(64/表格2[[#This Row],[pix_per_cell]])*IF(表格2[[#This Row],[hog_channel]]=" ALL", 3, 1)</f>
        <v>80</v>
      </c>
      <c r="M3060">
        <f>IF(表格2[[#This Row],[spatial_feat]] = " True",表格2[[#This Row],[spatial_size]]*表格2[[#This Row],[spatial_size]]*3, 0)</f>
        <v>0</v>
      </c>
      <c r="N3060">
        <f>IF(表格2[[#This Row],[hist_feat]] = " True", 表格2[[#This Row],[hist_bins]]*3, 0)</f>
        <v>0</v>
      </c>
      <c r="O3060">
        <f>表格2[[#This Row],[feature_len_hog]]+表格2[[#This Row],[feature_len_spatial]]+表格2[[#This Row],[feature_len_hist]]</f>
        <v>80</v>
      </c>
    </row>
    <row r="3061" spans="1:15" hidden="1" x14ac:dyDescent="0.25">
      <c r="A3061" t="s">
        <v>11</v>
      </c>
      <c r="B3061">
        <v>9</v>
      </c>
      <c r="C3061">
        <v>16</v>
      </c>
      <c r="D3061">
        <v>3</v>
      </c>
      <c r="E3061">
        <v>2</v>
      </c>
      <c r="F3061">
        <v>16</v>
      </c>
      <c r="G3061">
        <v>32</v>
      </c>
      <c r="H3061" t="s">
        <v>14</v>
      </c>
      <c r="I3061" t="s">
        <v>14</v>
      </c>
      <c r="J3061" t="s">
        <v>13</v>
      </c>
      <c r="K3061">
        <v>0.88249999999999995</v>
      </c>
      <c r="L3061">
        <f>表格2[[#This Row],[orient]]*(64/表格2[[#This Row],[pix_per_cell]])*(64/表格2[[#This Row],[pix_per_cell]])*IF(表格2[[#This Row],[hog_channel]]=" ALL", 3, 1)</f>
        <v>144</v>
      </c>
      <c r="M3061">
        <f>IF(表格2[[#This Row],[spatial_feat]] = " True",表格2[[#This Row],[spatial_size]]*表格2[[#This Row],[spatial_size]]*3, 0)</f>
        <v>0</v>
      </c>
      <c r="N3061">
        <f>IF(表格2[[#This Row],[hist_feat]] = " True", 表格2[[#This Row],[hist_bins]]*3, 0)</f>
        <v>0</v>
      </c>
      <c r="O3061">
        <f>表格2[[#This Row],[feature_len_hog]]+表格2[[#This Row],[feature_len_spatial]]+表格2[[#This Row],[feature_len_hist]]</f>
        <v>144</v>
      </c>
    </row>
    <row r="3062" spans="1:15" hidden="1" x14ac:dyDescent="0.25">
      <c r="A3062" t="s">
        <v>11</v>
      </c>
      <c r="B3062">
        <v>5</v>
      </c>
      <c r="C3062">
        <v>16</v>
      </c>
      <c r="D3062">
        <v>4</v>
      </c>
      <c r="E3062">
        <v>2</v>
      </c>
      <c r="F3062">
        <v>16</v>
      </c>
      <c r="G3062">
        <v>16</v>
      </c>
      <c r="H3062" t="s">
        <v>14</v>
      </c>
      <c r="I3062" t="s">
        <v>14</v>
      </c>
      <c r="J3062" t="s">
        <v>13</v>
      </c>
      <c r="K3062">
        <v>0.88249999999999995</v>
      </c>
      <c r="L3062">
        <f>表格2[[#This Row],[orient]]*(64/表格2[[#This Row],[pix_per_cell]])*(64/表格2[[#This Row],[pix_per_cell]])*IF(表格2[[#This Row],[hog_channel]]=" ALL", 3, 1)</f>
        <v>80</v>
      </c>
      <c r="M3062">
        <f>IF(表格2[[#This Row],[spatial_feat]] = " True",表格2[[#This Row],[spatial_size]]*表格2[[#This Row],[spatial_size]]*3, 0)</f>
        <v>0</v>
      </c>
      <c r="N3062">
        <f>IF(表格2[[#This Row],[hist_feat]] = " True", 表格2[[#This Row],[hist_bins]]*3, 0)</f>
        <v>0</v>
      </c>
      <c r="O3062">
        <f>表格2[[#This Row],[feature_len_hog]]+表格2[[#This Row],[feature_len_spatial]]+表格2[[#This Row],[feature_len_hist]]</f>
        <v>80</v>
      </c>
    </row>
    <row r="3063" spans="1:15" hidden="1" x14ac:dyDescent="0.25">
      <c r="A3063" t="s">
        <v>10</v>
      </c>
      <c r="B3063">
        <v>9</v>
      </c>
      <c r="C3063">
        <v>8</v>
      </c>
      <c r="D3063">
        <v>3</v>
      </c>
      <c r="E3063">
        <v>0</v>
      </c>
      <c r="F3063">
        <v>32</v>
      </c>
      <c r="G3063">
        <v>16</v>
      </c>
      <c r="H3063" t="s">
        <v>14</v>
      </c>
      <c r="I3063" t="s">
        <v>14</v>
      </c>
      <c r="J3063" t="s">
        <v>13</v>
      </c>
      <c r="K3063">
        <v>0.88249999999999995</v>
      </c>
      <c r="L3063">
        <f>表格2[[#This Row],[orient]]*(64/表格2[[#This Row],[pix_per_cell]])*(64/表格2[[#This Row],[pix_per_cell]])*IF(表格2[[#This Row],[hog_channel]]=" ALL", 3, 1)</f>
        <v>576</v>
      </c>
      <c r="M3063">
        <f>IF(表格2[[#This Row],[spatial_feat]] = " True",表格2[[#This Row],[spatial_size]]*表格2[[#This Row],[spatial_size]]*3, 0)</f>
        <v>0</v>
      </c>
      <c r="N3063">
        <f>IF(表格2[[#This Row],[hist_feat]] = " True", 表格2[[#This Row],[hist_bins]]*3, 0)</f>
        <v>0</v>
      </c>
      <c r="O3063">
        <f>表格2[[#This Row],[feature_len_hog]]+表格2[[#This Row],[feature_len_spatial]]+表格2[[#This Row],[feature_len_hist]]</f>
        <v>576</v>
      </c>
    </row>
    <row r="3064" spans="1:15" hidden="1" x14ac:dyDescent="0.25">
      <c r="A3064" t="s">
        <v>10</v>
      </c>
      <c r="B3064">
        <v>9</v>
      </c>
      <c r="C3064">
        <v>16</v>
      </c>
      <c r="D3064">
        <v>3</v>
      </c>
      <c r="E3064">
        <v>0</v>
      </c>
      <c r="F3064">
        <v>16</v>
      </c>
      <c r="G3064">
        <v>16</v>
      </c>
      <c r="H3064" t="s">
        <v>14</v>
      </c>
      <c r="I3064" t="s">
        <v>14</v>
      </c>
      <c r="J3064" t="s">
        <v>13</v>
      </c>
      <c r="K3064">
        <v>0.88</v>
      </c>
      <c r="L3064">
        <f>表格2[[#This Row],[orient]]*(64/表格2[[#This Row],[pix_per_cell]])*(64/表格2[[#This Row],[pix_per_cell]])*IF(表格2[[#This Row],[hog_channel]]=" ALL", 3, 1)</f>
        <v>144</v>
      </c>
      <c r="M3064">
        <f>IF(表格2[[#This Row],[spatial_feat]] = " True",表格2[[#This Row],[spatial_size]]*表格2[[#This Row],[spatial_size]]*3, 0)</f>
        <v>0</v>
      </c>
      <c r="N3064">
        <f>IF(表格2[[#This Row],[hist_feat]] = " True", 表格2[[#This Row],[hist_bins]]*3, 0)</f>
        <v>0</v>
      </c>
      <c r="O3064">
        <f>表格2[[#This Row],[feature_len_hog]]+表格2[[#This Row],[feature_len_spatial]]+表格2[[#This Row],[feature_len_hist]]</f>
        <v>144</v>
      </c>
    </row>
    <row r="3065" spans="1:15" hidden="1" x14ac:dyDescent="0.25">
      <c r="A3065" t="s">
        <v>10</v>
      </c>
      <c r="B3065">
        <v>5</v>
      </c>
      <c r="C3065">
        <v>8</v>
      </c>
      <c r="D3065">
        <v>4</v>
      </c>
      <c r="E3065">
        <v>0</v>
      </c>
      <c r="F3065">
        <v>32</v>
      </c>
      <c r="G3065">
        <v>32</v>
      </c>
      <c r="H3065" t="s">
        <v>14</v>
      </c>
      <c r="I3065" t="s">
        <v>14</v>
      </c>
      <c r="J3065" t="s">
        <v>13</v>
      </c>
      <c r="K3065">
        <v>0.88</v>
      </c>
      <c r="L3065">
        <f>表格2[[#This Row],[orient]]*(64/表格2[[#This Row],[pix_per_cell]])*(64/表格2[[#This Row],[pix_per_cell]])*IF(表格2[[#This Row],[hog_channel]]=" ALL", 3, 1)</f>
        <v>320</v>
      </c>
      <c r="M3065">
        <f>IF(表格2[[#This Row],[spatial_feat]] = " True",表格2[[#This Row],[spatial_size]]*表格2[[#This Row],[spatial_size]]*3, 0)</f>
        <v>0</v>
      </c>
      <c r="N3065">
        <f>IF(表格2[[#This Row],[hist_feat]] = " True", 表格2[[#This Row],[hist_bins]]*3, 0)</f>
        <v>0</v>
      </c>
      <c r="O3065">
        <f>表格2[[#This Row],[feature_len_hog]]+表格2[[#This Row],[feature_len_spatial]]+表格2[[#This Row],[feature_len_hist]]</f>
        <v>320</v>
      </c>
    </row>
    <row r="3066" spans="1:15" hidden="1" x14ac:dyDescent="0.25">
      <c r="A3066" t="s">
        <v>12</v>
      </c>
      <c r="B3066">
        <v>9</v>
      </c>
      <c r="C3066">
        <v>16</v>
      </c>
      <c r="D3066">
        <v>3</v>
      </c>
      <c r="E3066">
        <v>2</v>
      </c>
      <c r="F3066">
        <v>16</v>
      </c>
      <c r="G3066">
        <v>16</v>
      </c>
      <c r="H3066" t="s">
        <v>14</v>
      </c>
      <c r="I3066" t="s">
        <v>14</v>
      </c>
      <c r="J3066" t="s">
        <v>13</v>
      </c>
      <c r="K3066">
        <v>0.87749999999999995</v>
      </c>
      <c r="L3066">
        <f>表格2[[#This Row],[orient]]*(64/表格2[[#This Row],[pix_per_cell]])*(64/表格2[[#This Row],[pix_per_cell]])*IF(表格2[[#This Row],[hog_channel]]=" ALL", 3, 1)</f>
        <v>144</v>
      </c>
      <c r="M3066">
        <f>IF(表格2[[#This Row],[spatial_feat]] = " True",表格2[[#This Row],[spatial_size]]*表格2[[#This Row],[spatial_size]]*3, 0)</f>
        <v>0</v>
      </c>
      <c r="N3066">
        <f>IF(表格2[[#This Row],[hist_feat]] = " True", 表格2[[#This Row],[hist_bins]]*3, 0)</f>
        <v>0</v>
      </c>
      <c r="O3066">
        <f>表格2[[#This Row],[feature_len_hog]]+表格2[[#This Row],[feature_len_spatial]]+表格2[[#This Row],[feature_len_hist]]</f>
        <v>144</v>
      </c>
    </row>
    <row r="3067" spans="1:15" hidden="1" x14ac:dyDescent="0.25">
      <c r="A3067" t="s">
        <v>12</v>
      </c>
      <c r="B3067">
        <v>5</v>
      </c>
      <c r="C3067">
        <v>16</v>
      </c>
      <c r="D3067">
        <v>3</v>
      </c>
      <c r="E3067">
        <v>2</v>
      </c>
      <c r="F3067">
        <v>32</v>
      </c>
      <c r="G3067">
        <v>32</v>
      </c>
      <c r="H3067" t="s">
        <v>14</v>
      </c>
      <c r="I3067" t="s">
        <v>14</v>
      </c>
      <c r="J3067" t="s">
        <v>13</v>
      </c>
      <c r="K3067">
        <v>0.87749999999999995</v>
      </c>
      <c r="L3067">
        <f>表格2[[#This Row],[orient]]*(64/表格2[[#This Row],[pix_per_cell]])*(64/表格2[[#This Row],[pix_per_cell]])*IF(表格2[[#This Row],[hog_channel]]=" ALL", 3, 1)</f>
        <v>80</v>
      </c>
      <c r="M3067">
        <f>IF(表格2[[#This Row],[spatial_feat]] = " True",表格2[[#This Row],[spatial_size]]*表格2[[#This Row],[spatial_size]]*3, 0)</f>
        <v>0</v>
      </c>
      <c r="N3067">
        <f>IF(表格2[[#This Row],[hist_feat]] = " True", 表格2[[#This Row],[hist_bins]]*3, 0)</f>
        <v>0</v>
      </c>
      <c r="O3067">
        <f>表格2[[#This Row],[feature_len_hog]]+表格2[[#This Row],[feature_len_spatial]]+表格2[[#This Row],[feature_len_hist]]</f>
        <v>80</v>
      </c>
    </row>
    <row r="3068" spans="1:15" hidden="1" x14ac:dyDescent="0.25">
      <c r="A3068" t="s">
        <v>10</v>
      </c>
      <c r="B3068">
        <v>9</v>
      </c>
      <c r="C3068">
        <v>16</v>
      </c>
      <c r="D3068">
        <v>4</v>
      </c>
      <c r="E3068">
        <v>0</v>
      </c>
      <c r="F3068">
        <v>16</v>
      </c>
      <c r="G3068">
        <v>16</v>
      </c>
      <c r="H3068" t="s">
        <v>14</v>
      </c>
      <c r="I3068" t="s">
        <v>14</v>
      </c>
      <c r="J3068" t="s">
        <v>13</v>
      </c>
      <c r="K3068">
        <v>0.87749999999999995</v>
      </c>
      <c r="L3068">
        <f>表格2[[#This Row],[orient]]*(64/表格2[[#This Row],[pix_per_cell]])*(64/表格2[[#This Row],[pix_per_cell]])*IF(表格2[[#This Row],[hog_channel]]=" ALL", 3, 1)</f>
        <v>144</v>
      </c>
      <c r="M3068">
        <f>IF(表格2[[#This Row],[spatial_feat]] = " True",表格2[[#This Row],[spatial_size]]*表格2[[#This Row],[spatial_size]]*3, 0)</f>
        <v>0</v>
      </c>
      <c r="N3068">
        <f>IF(表格2[[#This Row],[hist_feat]] = " True", 表格2[[#This Row],[hist_bins]]*3, 0)</f>
        <v>0</v>
      </c>
      <c r="O3068">
        <f>表格2[[#This Row],[feature_len_hog]]+表格2[[#This Row],[feature_len_spatial]]+表格2[[#This Row],[feature_len_hist]]</f>
        <v>144</v>
      </c>
    </row>
    <row r="3069" spans="1:15" hidden="1" x14ac:dyDescent="0.25">
      <c r="A3069" t="s">
        <v>10</v>
      </c>
      <c r="B3069">
        <v>9</v>
      </c>
      <c r="C3069">
        <v>16</v>
      </c>
      <c r="D3069">
        <v>4</v>
      </c>
      <c r="E3069">
        <v>0</v>
      </c>
      <c r="F3069">
        <v>32</v>
      </c>
      <c r="G3069">
        <v>32</v>
      </c>
      <c r="H3069" t="s">
        <v>14</v>
      </c>
      <c r="I3069" t="s">
        <v>14</v>
      </c>
      <c r="J3069" t="s">
        <v>13</v>
      </c>
      <c r="K3069">
        <v>0.87749999999999995</v>
      </c>
      <c r="L3069">
        <f>表格2[[#This Row],[orient]]*(64/表格2[[#This Row],[pix_per_cell]])*(64/表格2[[#This Row],[pix_per_cell]])*IF(表格2[[#This Row],[hog_channel]]=" ALL", 3, 1)</f>
        <v>144</v>
      </c>
      <c r="M3069">
        <f>IF(表格2[[#This Row],[spatial_feat]] = " True",表格2[[#This Row],[spatial_size]]*表格2[[#This Row],[spatial_size]]*3, 0)</f>
        <v>0</v>
      </c>
      <c r="N3069">
        <f>IF(表格2[[#This Row],[hist_feat]] = " True", 表格2[[#This Row],[hist_bins]]*3, 0)</f>
        <v>0</v>
      </c>
      <c r="O3069">
        <f>表格2[[#This Row],[feature_len_hog]]+表格2[[#This Row],[feature_len_spatial]]+表格2[[#This Row],[feature_len_hist]]</f>
        <v>144</v>
      </c>
    </row>
    <row r="3070" spans="1:15" hidden="1" x14ac:dyDescent="0.25">
      <c r="A3070" t="s">
        <v>10</v>
      </c>
      <c r="B3070">
        <v>5</v>
      </c>
      <c r="C3070">
        <v>16</v>
      </c>
      <c r="D3070">
        <v>4</v>
      </c>
      <c r="E3070">
        <v>0</v>
      </c>
      <c r="F3070">
        <v>16</v>
      </c>
      <c r="G3070">
        <v>32</v>
      </c>
      <c r="H3070" t="s">
        <v>14</v>
      </c>
      <c r="I3070" t="s">
        <v>14</v>
      </c>
      <c r="J3070" t="s">
        <v>13</v>
      </c>
      <c r="K3070">
        <v>0.87749999999999995</v>
      </c>
      <c r="L3070">
        <f>表格2[[#This Row],[orient]]*(64/表格2[[#This Row],[pix_per_cell]])*(64/表格2[[#This Row],[pix_per_cell]])*IF(表格2[[#This Row],[hog_channel]]=" ALL", 3, 1)</f>
        <v>80</v>
      </c>
      <c r="M3070">
        <f>IF(表格2[[#This Row],[spatial_feat]] = " True",表格2[[#This Row],[spatial_size]]*表格2[[#This Row],[spatial_size]]*3, 0)</f>
        <v>0</v>
      </c>
      <c r="N3070">
        <f>IF(表格2[[#This Row],[hist_feat]] = " True", 表格2[[#This Row],[hist_bins]]*3, 0)</f>
        <v>0</v>
      </c>
      <c r="O3070">
        <f>表格2[[#This Row],[feature_len_hog]]+表格2[[#This Row],[feature_len_spatial]]+表格2[[#This Row],[feature_len_hist]]</f>
        <v>80</v>
      </c>
    </row>
    <row r="3071" spans="1:15" hidden="1" x14ac:dyDescent="0.25">
      <c r="A3071" t="s">
        <v>10</v>
      </c>
      <c r="B3071">
        <v>5</v>
      </c>
      <c r="C3071">
        <v>16</v>
      </c>
      <c r="D3071">
        <v>4</v>
      </c>
      <c r="E3071">
        <v>0</v>
      </c>
      <c r="F3071">
        <v>32</v>
      </c>
      <c r="G3071">
        <v>32</v>
      </c>
      <c r="H3071" t="s">
        <v>14</v>
      </c>
      <c r="I3071" t="s">
        <v>14</v>
      </c>
      <c r="J3071" t="s">
        <v>13</v>
      </c>
      <c r="K3071">
        <v>0.875</v>
      </c>
      <c r="L3071">
        <f>表格2[[#This Row],[orient]]*(64/表格2[[#This Row],[pix_per_cell]])*(64/表格2[[#This Row],[pix_per_cell]])*IF(表格2[[#This Row],[hog_channel]]=" ALL", 3, 1)</f>
        <v>80</v>
      </c>
      <c r="M3071">
        <f>IF(表格2[[#This Row],[spatial_feat]] = " True",表格2[[#This Row],[spatial_size]]*表格2[[#This Row],[spatial_size]]*3, 0)</f>
        <v>0</v>
      </c>
      <c r="N3071">
        <f>IF(表格2[[#This Row],[hist_feat]] = " True", 表格2[[#This Row],[hist_bins]]*3, 0)</f>
        <v>0</v>
      </c>
      <c r="O3071">
        <f>表格2[[#This Row],[feature_len_hog]]+表格2[[#This Row],[feature_len_spatial]]+表格2[[#This Row],[feature_len_hist]]</f>
        <v>80</v>
      </c>
    </row>
    <row r="3072" spans="1:15" hidden="1" x14ac:dyDescent="0.25">
      <c r="A3072" t="s">
        <v>10</v>
      </c>
      <c r="B3072">
        <v>9</v>
      </c>
      <c r="C3072">
        <v>16</v>
      </c>
      <c r="D3072">
        <v>2</v>
      </c>
      <c r="E3072">
        <v>0</v>
      </c>
      <c r="F3072">
        <v>16</v>
      </c>
      <c r="G3072">
        <v>32</v>
      </c>
      <c r="H3072" t="s">
        <v>14</v>
      </c>
      <c r="I3072" t="s">
        <v>14</v>
      </c>
      <c r="J3072" t="s">
        <v>13</v>
      </c>
      <c r="K3072">
        <v>0.87</v>
      </c>
      <c r="L3072">
        <f>表格2[[#This Row],[orient]]*(64/表格2[[#This Row],[pix_per_cell]])*(64/表格2[[#This Row],[pix_per_cell]])*IF(表格2[[#This Row],[hog_channel]]=" ALL", 3, 1)</f>
        <v>144</v>
      </c>
      <c r="M3072">
        <f>IF(表格2[[#This Row],[spatial_feat]] = " True",表格2[[#This Row],[spatial_size]]*表格2[[#This Row],[spatial_size]]*3, 0)</f>
        <v>0</v>
      </c>
      <c r="N3072">
        <f>IF(表格2[[#This Row],[hist_feat]] = " True", 表格2[[#This Row],[hist_bins]]*3, 0)</f>
        <v>0</v>
      </c>
      <c r="O3072">
        <f>表格2[[#This Row],[feature_len_hog]]+表格2[[#This Row],[feature_len_spatial]]+表格2[[#This Row],[feature_len_hist]]</f>
        <v>144</v>
      </c>
    </row>
    <row r="3073" spans="1:15" hidden="1" x14ac:dyDescent="0.25">
      <c r="A3073" t="s">
        <v>10</v>
      </c>
      <c r="B3073">
        <v>9</v>
      </c>
      <c r="C3073">
        <v>16</v>
      </c>
      <c r="D3073">
        <v>3</v>
      </c>
      <c r="E3073">
        <v>0</v>
      </c>
      <c r="F3073">
        <v>16</v>
      </c>
      <c r="G3073">
        <v>32</v>
      </c>
      <c r="H3073" t="s">
        <v>14</v>
      </c>
      <c r="I3073" t="s">
        <v>14</v>
      </c>
      <c r="J3073" t="s">
        <v>13</v>
      </c>
      <c r="K3073">
        <v>0.85</v>
      </c>
      <c r="L3073">
        <f>表格2[[#This Row],[orient]]*(64/表格2[[#This Row],[pix_per_cell]])*(64/表格2[[#This Row],[pix_per_cell]])*IF(表格2[[#This Row],[hog_channel]]=" ALL", 3, 1)</f>
        <v>144</v>
      </c>
      <c r="M3073">
        <f>IF(表格2[[#This Row],[spatial_feat]] = " True",表格2[[#This Row],[spatial_size]]*表格2[[#This Row],[spatial_size]]*3, 0)</f>
        <v>0</v>
      </c>
      <c r="N3073">
        <f>IF(表格2[[#This Row],[hist_feat]] = " True", 表格2[[#This Row],[hist_bins]]*3, 0)</f>
        <v>0</v>
      </c>
      <c r="O3073">
        <f>表格2[[#This Row],[feature_len_hog]]+表格2[[#This Row],[feature_len_spatial]]+表格2[[#This Row],[feature_len_hist]]</f>
        <v>144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C91"/>
  <sheetViews>
    <sheetView topLeftCell="A13" workbookViewId="0">
      <selection activeCell="K83" sqref="K83"/>
    </sheetView>
  </sheetViews>
  <sheetFormatPr defaultRowHeight="16.5" x14ac:dyDescent="0.25"/>
  <cols>
    <col min="1" max="1" width="10.125" bestFit="1" customWidth="1"/>
    <col min="2" max="2" width="17.625" bestFit="1" customWidth="1"/>
    <col min="3" max="3" width="6.25" bestFit="1" customWidth="1"/>
    <col min="4" max="4" width="7.375" bestFit="1" customWidth="1"/>
    <col min="5" max="5" width="8.5" bestFit="1" customWidth="1"/>
    <col min="6" max="6" width="6.25" bestFit="1" customWidth="1"/>
    <col min="7" max="7" width="8.5" bestFit="1" customWidth="1"/>
    <col min="8" max="8" width="7.375" bestFit="1" customWidth="1"/>
    <col min="9" max="9" width="8.5" bestFit="1" customWidth="1"/>
    <col min="10" max="10" width="6.25" bestFit="1" customWidth="1"/>
    <col min="11" max="11" width="8.5" bestFit="1" customWidth="1"/>
    <col min="12" max="12" width="7.375" bestFit="1" customWidth="1"/>
    <col min="13" max="13" width="8.5" bestFit="1" customWidth="1"/>
    <col min="14" max="14" width="5.125" bestFit="1" customWidth="1"/>
    <col min="15" max="15" width="9.625" bestFit="1" customWidth="1"/>
    <col min="16" max="16" width="7.375" bestFit="1" customWidth="1"/>
    <col min="17" max="17" width="8.5" bestFit="1" customWidth="1"/>
    <col min="18" max="18" width="6.25" bestFit="1" customWidth="1"/>
    <col min="19" max="19" width="9.625" bestFit="1" customWidth="1"/>
    <col min="20" max="20" width="7.375" bestFit="1" customWidth="1"/>
    <col min="21" max="21" width="8.5" bestFit="1" customWidth="1"/>
    <col min="22" max="22" width="6.25" bestFit="1" customWidth="1"/>
    <col min="23" max="23" width="9.625" bestFit="1" customWidth="1"/>
    <col min="24" max="24" width="7.375" bestFit="1" customWidth="1"/>
    <col min="25" max="25" width="9.625" bestFit="1" customWidth="1"/>
    <col min="26" max="26" width="7.375" bestFit="1" customWidth="1"/>
    <col min="27" max="27" width="8.5" bestFit="1" customWidth="1"/>
    <col min="28" max="28" width="7.375" bestFit="1" customWidth="1"/>
    <col min="29" max="29" width="9.625" bestFit="1" customWidth="1"/>
    <col min="30" max="30" width="7.375" bestFit="1" customWidth="1"/>
    <col min="31" max="31" width="9.625" bestFit="1" customWidth="1"/>
    <col min="32" max="32" width="7.375" bestFit="1" customWidth="1"/>
    <col min="33" max="33" width="8.5" bestFit="1" customWidth="1"/>
    <col min="34" max="34" width="7.375" bestFit="1" customWidth="1"/>
    <col min="35" max="35" width="9.625" bestFit="1" customWidth="1"/>
    <col min="36" max="37" width="8.5" bestFit="1" customWidth="1"/>
    <col min="38" max="38" width="7.375" bestFit="1" customWidth="1"/>
    <col min="39" max="40" width="8.5" bestFit="1" customWidth="1"/>
    <col min="41" max="41" width="9.625" bestFit="1" customWidth="1"/>
    <col min="42" max="42" width="7.375" bestFit="1" customWidth="1"/>
    <col min="43" max="43" width="9.625" bestFit="1" customWidth="1"/>
    <col min="44" max="44" width="7.375" bestFit="1" customWidth="1"/>
    <col min="45" max="45" width="10.75" bestFit="1" customWidth="1"/>
    <col min="46" max="46" width="8.5" bestFit="1" customWidth="1"/>
    <col min="47" max="47" width="9.625" bestFit="1" customWidth="1"/>
    <col min="48" max="50" width="8.5" bestFit="1" customWidth="1"/>
    <col min="51" max="51" width="10.75" bestFit="1" customWidth="1"/>
    <col min="52" max="52" width="9.625" bestFit="1" customWidth="1"/>
    <col min="53" max="53" width="10.75" bestFit="1" customWidth="1"/>
    <col min="54" max="54" width="5.125" bestFit="1" customWidth="1"/>
    <col min="55" max="55" width="10.75" bestFit="1" customWidth="1"/>
  </cols>
  <sheetData>
    <row r="3" spans="1:55" x14ac:dyDescent="0.25">
      <c r="A3" s="1" t="s">
        <v>25</v>
      </c>
      <c r="B3" s="1" t="s">
        <v>24</v>
      </c>
    </row>
    <row r="4" spans="1:55" x14ac:dyDescent="0.25">
      <c r="A4" s="1" t="s">
        <v>22</v>
      </c>
      <c r="B4">
        <v>1</v>
      </c>
      <c r="C4">
        <v>0.99750000000000005</v>
      </c>
      <c r="D4">
        <v>0.995</v>
      </c>
      <c r="E4">
        <v>0.99250000000000005</v>
      </c>
      <c r="F4">
        <v>0.99</v>
      </c>
      <c r="G4">
        <v>0.98750000000000004</v>
      </c>
      <c r="H4">
        <v>0.98499999999999999</v>
      </c>
      <c r="I4">
        <v>0.98250000000000004</v>
      </c>
      <c r="J4">
        <v>0.98</v>
      </c>
      <c r="K4">
        <v>0.97750000000000004</v>
      </c>
      <c r="L4">
        <v>0.97499999999999998</v>
      </c>
      <c r="M4">
        <v>0.97250000000000003</v>
      </c>
      <c r="N4">
        <v>0.97</v>
      </c>
      <c r="O4">
        <v>0.96750000000000003</v>
      </c>
      <c r="P4">
        <v>0.96499999999999997</v>
      </c>
      <c r="Q4">
        <v>0.96250000000000002</v>
      </c>
      <c r="R4">
        <v>0.96</v>
      </c>
      <c r="S4">
        <v>0.95750000000000002</v>
      </c>
      <c r="T4">
        <v>0.95499999999999996</v>
      </c>
      <c r="U4">
        <v>0.95250000000000001</v>
      </c>
      <c r="V4">
        <v>0.95</v>
      </c>
      <c r="W4">
        <v>0.94750000000000001</v>
      </c>
      <c r="X4">
        <v>0.94499999999999995</v>
      </c>
      <c r="Y4">
        <v>0.9425</v>
      </c>
      <c r="Z4">
        <v>0.94</v>
      </c>
      <c r="AA4">
        <v>0.9375</v>
      </c>
      <c r="AB4">
        <v>0.93500000000000005</v>
      </c>
      <c r="AC4">
        <v>0.9325</v>
      </c>
      <c r="AD4">
        <v>0.93</v>
      </c>
      <c r="AE4">
        <v>0.92749999999999999</v>
      </c>
      <c r="AF4">
        <v>0.92500000000000004</v>
      </c>
      <c r="AG4">
        <v>0.92249999999999999</v>
      </c>
      <c r="AH4">
        <v>0.92</v>
      </c>
      <c r="AI4">
        <v>0.91749999999999998</v>
      </c>
      <c r="AJ4">
        <v>0.91500000000000004</v>
      </c>
      <c r="AK4">
        <v>0.91249999999999998</v>
      </c>
      <c r="AL4">
        <v>0.91</v>
      </c>
      <c r="AM4">
        <v>0.90749999999999997</v>
      </c>
      <c r="AN4">
        <v>0.90500000000000003</v>
      </c>
      <c r="AO4">
        <v>0.90249999999999997</v>
      </c>
      <c r="AP4">
        <v>0.9</v>
      </c>
      <c r="AQ4">
        <v>0.89749999999999996</v>
      </c>
      <c r="AR4">
        <v>0.89500000000000002</v>
      </c>
      <c r="AS4">
        <v>0.89249999999999996</v>
      </c>
      <c r="AT4">
        <v>0.89</v>
      </c>
      <c r="AU4">
        <v>0.88749999999999996</v>
      </c>
      <c r="AV4">
        <v>0.88500000000000001</v>
      </c>
      <c r="AW4">
        <v>0.88249999999999995</v>
      </c>
      <c r="AX4">
        <v>0.88</v>
      </c>
      <c r="AY4">
        <v>0.87749999999999995</v>
      </c>
      <c r="AZ4">
        <v>0.875</v>
      </c>
      <c r="BA4">
        <v>0.87</v>
      </c>
      <c r="BB4">
        <v>0.85</v>
      </c>
      <c r="BC4" t="s">
        <v>23</v>
      </c>
    </row>
    <row r="5" spans="1:55" x14ac:dyDescent="0.25">
      <c r="A5" s="2" t="s">
        <v>10</v>
      </c>
      <c r="B5" s="3">
        <v>88</v>
      </c>
      <c r="C5" s="3">
        <v>88</v>
      </c>
      <c r="D5" s="3">
        <v>74</v>
      </c>
      <c r="E5" s="3">
        <v>81</v>
      </c>
      <c r="F5" s="3">
        <v>58</v>
      </c>
      <c r="G5" s="3">
        <v>50</v>
      </c>
      <c r="H5" s="3">
        <v>35</v>
      </c>
      <c r="I5" s="3">
        <v>30</v>
      </c>
      <c r="J5" s="3">
        <v>35</v>
      </c>
      <c r="K5" s="3">
        <v>35</v>
      </c>
      <c r="L5" s="3">
        <v>19</v>
      </c>
      <c r="M5" s="3">
        <v>21</v>
      </c>
      <c r="N5" s="3">
        <v>12</v>
      </c>
      <c r="O5" s="3">
        <v>16</v>
      </c>
      <c r="P5" s="3">
        <v>7</v>
      </c>
      <c r="Q5" s="3">
        <v>6</v>
      </c>
      <c r="R5" s="3">
        <v>9</v>
      </c>
      <c r="S5" s="3">
        <v>7</v>
      </c>
      <c r="T5" s="3">
        <v>2</v>
      </c>
      <c r="U5" s="3">
        <v>3</v>
      </c>
      <c r="V5" s="3">
        <v>7</v>
      </c>
      <c r="W5" s="3">
        <v>7</v>
      </c>
      <c r="X5" s="3">
        <v>5</v>
      </c>
      <c r="Y5" s="3">
        <v>1</v>
      </c>
      <c r="Z5" s="3">
        <v>3</v>
      </c>
      <c r="AA5" s="3">
        <v>5</v>
      </c>
      <c r="AB5" s="3">
        <v>8</v>
      </c>
      <c r="AC5" s="3">
        <v>3</v>
      </c>
      <c r="AD5" s="3">
        <v>4</v>
      </c>
      <c r="AE5" s="3">
        <v>3</v>
      </c>
      <c r="AF5" s="3">
        <v>2</v>
      </c>
      <c r="AG5" s="3">
        <v>2</v>
      </c>
      <c r="AH5" s="3">
        <v>1</v>
      </c>
      <c r="AI5" s="3">
        <v>1</v>
      </c>
      <c r="AJ5" s="3">
        <v>1</v>
      </c>
      <c r="AK5" s="3">
        <v>6</v>
      </c>
      <c r="AL5" s="3">
        <v>1</v>
      </c>
      <c r="AM5" s="3">
        <v>4</v>
      </c>
      <c r="AN5" s="3">
        <v>4</v>
      </c>
      <c r="AO5" s="3">
        <v>4</v>
      </c>
      <c r="AP5" s="3">
        <v>2</v>
      </c>
      <c r="AQ5" s="3">
        <v>1</v>
      </c>
      <c r="AR5" s="3">
        <v>1</v>
      </c>
      <c r="AS5" s="3">
        <v>1</v>
      </c>
      <c r="AT5" s="3">
        <v>3</v>
      </c>
      <c r="AU5" s="3">
        <v>1</v>
      </c>
      <c r="AV5" s="3">
        <v>2</v>
      </c>
      <c r="AW5" s="3">
        <v>1</v>
      </c>
      <c r="AX5" s="3">
        <v>2</v>
      </c>
      <c r="AY5" s="3">
        <v>3</v>
      </c>
      <c r="AZ5" s="3">
        <v>1</v>
      </c>
      <c r="BA5" s="3">
        <v>1</v>
      </c>
      <c r="BB5" s="3">
        <v>1</v>
      </c>
      <c r="BC5" s="3">
        <v>768</v>
      </c>
    </row>
    <row r="6" spans="1:55" x14ac:dyDescent="0.25">
      <c r="A6" s="2" t="s">
        <v>11</v>
      </c>
      <c r="B6" s="3">
        <v>87</v>
      </c>
      <c r="C6" s="3">
        <v>99</v>
      </c>
      <c r="D6" s="3">
        <v>87</v>
      </c>
      <c r="E6" s="3">
        <v>73</v>
      </c>
      <c r="F6" s="3">
        <v>69</v>
      </c>
      <c r="G6" s="3">
        <v>56</v>
      </c>
      <c r="H6" s="3">
        <v>48</v>
      </c>
      <c r="I6" s="3">
        <v>32</v>
      </c>
      <c r="J6" s="3">
        <v>34</v>
      </c>
      <c r="K6" s="3">
        <v>20</v>
      </c>
      <c r="L6" s="3">
        <v>16</v>
      </c>
      <c r="M6" s="3">
        <v>9</v>
      </c>
      <c r="N6" s="3">
        <v>6</v>
      </c>
      <c r="O6" s="3">
        <v>6</v>
      </c>
      <c r="P6" s="3">
        <v>9</v>
      </c>
      <c r="Q6" s="3">
        <v>5</v>
      </c>
      <c r="R6" s="3">
        <v>4</v>
      </c>
      <c r="S6" s="3">
        <v>3</v>
      </c>
      <c r="T6" s="3">
        <v>3</v>
      </c>
      <c r="U6" s="3">
        <v>3</v>
      </c>
      <c r="V6" s="3">
        <v>3</v>
      </c>
      <c r="W6" s="3">
        <v>8</v>
      </c>
      <c r="X6" s="3"/>
      <c r="Y6" s="3">
        <v>6</v>
      </c>
      <c r="Z6" s="3">
        <v>4</v>
      </c>
      <c r="AA6" s="3">
        <v>5</v>
      </c>
      <c r="AB6" s="3">
        <v>5</v>
      </c>
      <c r="AC6" s="3">
        <v>10</v>
      </c>
      <c r="AD6" s="3">
        <v>4</v>
      </c>
      <c r="AE6" s="3">
        <v>6</v>
      </c>
      <c r="AF6" s="3">
        <v>5</v>
      </c>
      <c r="AG6" s="3">
        <v>7</v>
      </c>
      <c r="AH6" s="3">
        <v>5</v>
      </c>
      <c r="AI6" s="3">
        <v>2</v>
      </c>
      <c r="AJ6" s="3">
        <v>3</v>
      </c>
      <c r="AK6" s="3">
        <v>2</v>
      </c>
      <c r="AL6" s="3">
        <v>4</v>
      </c>
      <c r="AM6" s="3">
        <v>5</v>
      </c>
      <c r="AN6" s="3">
        <v>3</v>
      </c>
      <c r="AO6" s="3">
        <v>1</v>
      </c>
      <c r="AP6" s="3"/>
      <c r="AQ6" s="3">
        <v>2</v>
      </c>
      <c r="AR6" s="3">
        <v>2</v>
      </c>
      <c r="AS6" s="3">
        <v>1</v>
      </c>
      <c r="AT6" s="3">
        <v>1</v>
      </c>
      <c r="AU6" s="3">
        <v>2</v>
      </c>
      <c r="AV6" s="3">
        <v>1</v>
      </c>
      <c r="AW6" s="3">
        <v>2</v>
      </c>
      <c r="AX6" s="3"/>
      <c r="AY6" s="3"/>
      <c r="AZ6" s="3"/>
      <c r="BA6" s="3"/>
      <c r="BB6" s="3"/>
      <c r="BC6" s="3">
        <v>768</v>
      </c>
    </row>
    <row r="7" spans="1:55" x14ac:dyDescent="0.25">
      <c r="A7" s="2" t="s">
        <v>9</v>
      </c>
      <c r="B7" s="3">
        <v>57</v>
      </c>
      <c r="C7" s="3">
        <v>77</v>
      </c>
      <c r="D7" s="3">
        <v>80</v>
      </c>
      <c r="E7" s="3">
        <v>70</v>
      </c>
      <c r="F7" s="3">
        <v>80</v>
      </c>
      <c r="G7" s="3">
        <v>67</v>
      </c>
      <c r="H7" s="3">
        <v>51</v>
      </c>
      <c r="I7" s="3">
        <v>47</v>
      </c>
      <c r="J7" s="3">
        <v>36</v>
      </c>
      <c r="K7" s="3">
        <v>32</v>
      </c>
      <c r="L7" s="3">
        <v>29</v>
      </c>
      <c r="M7" s="3">
        <v>17</v>
      </c>
      <c r="N7" s="3">
        <v>21</v>
      </c>
      <c r="O7" s="3">
        <v>16</v>
      </c>
      <c r="P7" s="3">
        <v>12</v>
      </c>
      <c r="Q7" s="3">
        <v>11</v>
      </c>
      <c r="R7" s="3">
        <v>12</v>
      </c>
      <c r="S7" s="3">
        <v>19</v>
      </c>
      <c r="T7" s="3">
        <v>6</v>
      </c>
      <c r="U7" s="3">
        <v>6</v>
      </c>
      <c r="V7" s="3">
        <v>7</v>
      </c>
      <c r="W7" s="3">
        <v>5</v>
      </c>
      <c r="X7" s="3">
        <v>2</v>
      </c>
      <c r="Y7" s="3">
        <v>1</v>
      </c>
      <c r="Z7" s="3">
        <v>2</v>
      </c>
      <c r="AA7" s="3"/>
      <c r="AB7" s="3">
        <v>1</v>
      </c>
      <c r="AC7" s="3">
        <v>1</v>
      </c>
      <c r="AD7" s="3">
        <v>1</v>
      </c>
      <c r="AE7" s="3">
        <v>1</v>
      </c>
      <c r="AF7" s="3"/>
      <c r="AG7" s="3"/>
      <c r="AH7" s="3"/>
      <c r="AI7" s="3"/>
      <c r="AJ7" s="3"/>
      <c r="AK7" s="3"/>
      <c r="AL7" s="3"/>
      <c r="AM7" s="3">
        <v>1</v>
      </c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>
        <v>768</v>
      </c>
    </row>
    <row r="8" spans="1:55" x14ac:dyDescent="0.25">
      <c r="A8" s="2" t="s">
        <v>12</v>
      </c>
      <c r="B8" s="3">
        <v>73</v>
      </c>
      <c r="C8" s="3">
        <v>81</v>
      </c>
      <c r="D8" s="3">
        <v>92</v>
      </c>
      <c r="E8" s="3">
        <v>81</v>
      </c>
      <c r="F8" s="3">
        <v>55</v>
      </c>
      <c r="G8" s="3">
        <v>55</v>
      </c>
      <c r="H8" s="3">
        <v>44</v>
      </c>
      <c r="I8" s="3">
        <v>41</v>
      </c>
      <c r="J8" s="3">
        <v>27</v>
      </c>
      <c r="K8" s="3">
        <v>32</v>
      </c>
      <c r="L8" s="3">
        <v>30</v>
      </c>
      <c r="M8" s="3">
        <v>16</v>
      </c>
      <c r="N8" s="3">
        <v>13</v>
      </c>
      <c r="O8" s="3">
        <v>7</v>
      </c>
      <c r="P8" s="3">
        <v>7</v>
      </c>
      <c r="Q8" s="3">
        <v>8</v>
      </c>
      <c r="R8" s="3">
        <v>3</v>
      </c>
      <c r="S8" s="3">
        <v>1</v>
      </c>
      <c r="T8" s="3">
        <v>2</v>
      </c>
      <c r="U8" s="3">
        <v>3</v>
      </c>
      <c r="V8" s="3">
        <v>2</v>
      </c>
      <c r="W8" s="3">
        <v>2</v>
      </c>
      <c r="X8" s="3"/>
      <c r="Y8" s="3">
        <v>3</v>
      </c>
      <c r="Z8" s="3">
        <v>4</v>
      </c>
      <c r="AA8" s="3">
        <v>5</v>
      </c>
      <c r="AB8" s="3">
        <v>2</v>
      </c>
      <c r="AC8" s="3">
        <v>2</v>
      </c>
      <c r="AD8" s="3">
        <v>2</v>
      </c>
      <c r="AE8" s="3">
        <v>1</v>
      </c>
      <c r="AF8" s="3">
        <v>1</v>
      </c>
      <c r="AG8" s="3">
        <v>2</v>
      </c>
      <c r="AH8" s="3">
        <v>3</v>
      </c>
      <c r="AI8" s="3">
        <v>7</v>
      </c>
      <c r="AJ8" s="3">
        <v>6</v>
      </c>
      <c r="AK8" s="3">
        <v>5</v>
      </c>
      <c r="AL8" s="3">
        <v>4</v>
      </c>
      <c r="AM8" s="3">
        <v>6</v>
      </c>
      <c r="AN8" s="3">
        <v>4</v>
      </c>
      <c r="AO8" s="3">
        <v>10</v>
      </c>
      <c r="AP8" s="3">
        <v>6</v>
      </c>
      <c r="AQ8" s="3">
        <v>2</v>
      </c>
      <c r="AR8" s="3">
        <v>3</v>
      </c>
      <c r="AS8" s="3">
        <v>2</v>
      </c>
      <c r="AT8" s="3">
        <v>7</v>
      </c>
      <c r="AU8" s="3">
        <v>1</v>
      </c>
      <c r="AV8" s="3"/>
      <c r="AW8" s="3">
        <v>3</v>
      </c>
      <c r="AX8" s="3"/>
      <c r="AY8" s="3">
        <v>2</v>
      </c>
      <c r="AZ8" s="3"/>
      <c r="BA8" s="3"/>
      <c r="BB8" s="3"/>
      <c r="BC8" s="3">
        <v>768</v>
      </c>
    </row>
    <row r="9" spans="1:55" x14ac:dyDescent="0.25">
      <c r="A9" s="2" t="s">
        <v>23</v>
      </c>
      <c r="B9" s="3">
        <v>305</v>
      </c>
      <c r="C9" s="3">
        <v>345</v>
      </c>
      <c r="D9" s="3">
        <v>333</v>
      </c>
      <c r="E9" s="3">
        <v>305</v>
      </c>
      <c r="F9" s="3">
        <v>262</v>
      </c>
      <c r="G9" s="3">
        <v>228</v>
      </c>
      <c r="H9" s="3">
        <v>178</v>
      </c>
      <c r="I9" s="3">
        <v>150</v>
      </c>
      <c r="J9" s="3">
        <v>132</v>
      </c>
      <c r="K9" s="3">
        <v>119</v>
      </c>
      <c r="L9" s="3">
        <v>94</v>
      </c>
      <c r="M9" s="3">
        <v>63</v>
      </c>
      <c r="N9" s="3">
        <v>52</v>
      </c>
      <c r="O9" s="3">
        <v>45</v>
      </c>
      <c r="P9" s="3">
        <v>35</v>
      </c>
      <c r="Q9" s="3">
        <v>30</v>
      </c>
      <c r="R9" s="3">
        <v>28</v>
      </c>
      <c r="S9" s="3">
        <v>30</v>
      </c>
      <c r="T9" s="3">
        <v>13</v>
      </c>
      <c r="U9" s="3">
        <v>15</v>
      </c>
      <c r="V9" s="3">
        <v>19</v>
      </c>
      <c r="W9" s="3">
        <v>22</v>
      </c>
      <c r="X9" s="3">
        <v>7</v>
      </c>
      <c r="Y9" s="3">
        <v>11</v>
      </c>
      <c r="Z9" s="3">
        <v>13</v>
      </c>
      <c r="AA9" s="3">
        <v>15</v>
      </c>
      <c r="AB9" s="3">
        <v>16</v>
      </c>
      <c r="AC9" s="3">
        <v>16</v>
      </c>
      <c r="AD9" s="3">
        <v>11</v>
      </c>
      <c r="AE9" s="3">
        <v>11</v>
      </c>
      <c r="AF9" s="3">
        <v>8</v>
      </c>
      <c r="AG9" s="3">
        <v>11</v>
      </c>
      <c r="AH9" s="3">
        <v>9</v>
      </c>
      <c r="AI9" s="3">
        <v>10</v>
      </c>
      <c r="AJ9" s="3">
        <v>10</v>
      </c>
      <c r="AK9" s="3">
        <v>13</v>
      </c>
      <c r="AL9" s="3">
        <v>9</v>
      </c>
      <c r="AM9" s="3">
        <v>16</v>
      </c>
      <c r="AN9" s="3">
        <v>11</v>
      </c>
      <c r="AO9" s="3">
        <v>15</v>
      </c>
      <c r="AP9" s="3">
        <v>8</v>
      </c>
      <c r="AQ9" s="3">
        <v>5</v>
      </c>
      <c r="AR9" s="3">
        <v>6</v>
      </c>
      <c r="AS9" s="3">
        <v>4</v>
      </c>
      <c r="AT9" s="3">
        <v>11</v>
      </c>
      <c r="AU9" s="3">
        <v>4</v>
      </c>
      <c r="AV9" s="3">
        <v>3</v>
      </c>
      <c r="AW9" s="3">
        <v>6</v>
      </c>
      <c r="AX9" s="3">
        <v>2</v>
      </c>
      <c r="AY9" s="3">
        <v>5</v>
      </c>
      <c r="AZ9" s="3">
        <v>1</v>
      </c>
      <c r="BA9" s="3">
        <v>1</v>
      </c>
      <c r="BB9" s="3">
        <v>1</v>
      </c>
      <c r="BC9" s="3">
        <v>3072</v>
      </c>
    </row>
    <row r="37" spans="1:2" x14ac:dyDescent="0.25">
      <c r="A37" s="1" t="s">
        <v>22</v>
      </c>
      <c r="B37" t="s">
        <v>25</v>
      </c>
    </row>
    <row r="38" spans="1:2" x14ac:dyDescent="0.25">
      <c r="A38" s="2">
        <v>0.85</v>
      </c>
      <c r="B38" s="3">
        <v>1</v>
      </c>
    </row>
    <row r="39" spans="1:2" x14ac:dyDescent="0.25">
      <c r="A39" s="2">
        <v>0.87</v>
      </c>
      <c r="B39" s="3">
        <v>1</v>
      </c>
    </row>
    <row r="40" spans="1:2" x14ac:dyDescent="0.25">
      <c r="A40" s="2">
        <v>0.875</v>
      </c>
      <c r="B40" s="3">
        <v>1</v>
      </c>
    </row>
    <row r="41" spans="1:2" x14ac:dyDescent="0.25">
      <c r="A41" s="2">
        <v>0.87749999999999995</v>
      </c>
      <c r="B41" s="3">
        <v>5</v>
      </c>
    </row>
    <row r="42" spans="1:2" x14ac:dyDescent="0.25">
      <c r="A42" s="2">
        <v>0.88</v>
      </c>
      <c r="B42" s="3">
        <v>2</v>
      </c>
    </row>
    <row r="43" spans="1:2" x14ac:dyDescent="0.25">
      <c r="A43" s="2">
        <v>0.88249999999999995</v>
      </c>
      <c r="B43" s="3">
        <v>6</v>
      </c>
    </row>
    <row r="44" spans="1:2" x14ac:dyDescent="0.25">
      <c r="A44" s="2">
        <v>0.88500000000000001</v>
      </c>
      <c r="B44" s="3">
        <v>3</v>
      </c>
    </row>
    <row r="45" spans="1:2" x14ac:dyDescent="0.25">
      <c r="A45" s="2">
        <v>0.88749999999999996</v>
      </c>
      <c r="B45" s="3">
        <v>4</v>
      </c>
    </row>
    <row r="46" spans="1:2" x14ac:dyDescent="0.25">
      <c r="A46" s="2">
        <v>0.89</v>
      </c>
      <c r="B46" s="3">
        <v>11</v>
      </c>
    </row>
    <row r="47" spans="1:2" x14ac:dyDescent="0.25">
      <c r="A47" s="2">
        <v>0.89249999999999996</v>
      </c>
      <c r="B47" s="3">
        <v>4</v>
      </c>
    </row>
    <row r="48" spans="1:2" x14ac:dyDescent="0.25">
      <c r="A48" s="2">
        <v>0.89500000000000002</v>
      </c>
      <c r="B48" s="3">
        <v>6</v>
      </c>
    </row>
    <row r="49" spans="1:2" x14ac:dyDescent="0.25">
      <c r="A49" s="2">
        <v>0.89749999999999996</v>
      </c>
      <c r="B49" s="3">
        <v>5</v>
      </c>
    </row>
    <row r="50" spans="1:2" x14ac:dyDescent="0.25">
      <c r="A50" s="2">
        <v>0.9</v>
      </c>
      <c r="B50" s="3">
        <v>8</v>
      </c>
    </row>
    <row r="51" spans="1:2" x14ac:dyDescent="0.25">
      <c r="A51" s="2">
        <v>0.90249999999999997</v>
      </c>
      <c r="B51" s="3">
        <v>15</v>
      </c>
    </row>
    <row r="52" spans="1:2" x14ac:dyDescent="0.25">
      <c r="A52" s="2">
        <v>0.90500000000000003</v>
      </c>
      <c r="B52" s="3">
        <v>11</v>
      </c>
    </row>
    <row r="53" spans="1:2" x14ac:dyDescent="0.25">
      <c r="A53" s="2">
        <v>0.90749999999999997</v>
      </c>
      <c r="B53" s="3">
        <v>16</v>
      </c>
    </row>
    <row r="54" spans="1:2" x14ac:dyDescent="0.25">
      <c r="A54" s="2">
        <v>0.91</v>
      </c>
      <c r="B54" s="3">
        <v>9</v>
      </c>
    </row>
    <row r="55" spans="1:2" x14ac:dyDescent="0.25">
      <c r="A55" s="2">
        <v>0.91249999999999998</v>
      </c>
      <c r="B55" s="3">
        <v>13</v>
      </c>
    </row>
    <row r="56" spans="1:2" x14ac:dyDescent="0.25">
      <c r="A56" s="2">
        <v>0.91500000000000004</v>
      </c>
      <c r="B56" s="3">
        <v>10</v>
      </c>
    </row>
    <row r="57" spans="1:2" x14ac:dyDescent="0.25">
      <c r="A57" s="2">
        <v>0.91749999999999998</v>
      </c>
      <c r="B57" s="3">
        <v>10</v>
      </c>
    </row>
    <row r="58" spans="1:2" x14ac:dyDescent="0.25">
      <c r="A58" s="2">
        <v>0.92</v>
      </c>
      <c r="B58" s="3">
        <v>9</v>
      </c>
    </row>
    <row r="59" spans="1:2" x14ac:dyDescent="0.25">
      <c r="A59" s="2">
        <v>0.92249999999999999</v>
      </c>
      <c r="B59" s="3">
        <v>11</v>
      </c>
    </row>
    <row r="60" spans="1:2" x14ac:dyDescent="0.25">
      <c r="A60" s="2">
        <v>0.92500000000000004</v>
      </c>
      <c r="B60" s="3">
        <v>8</v>
      </c>
    </row>
    <row r="61" spans="1:2" x14ac:dyDescent="0.25">
      <c r="A61" s="2">
        <v>0.92749999999999999</v>
      </c>
      <c r="B61" s="3">
        <v>11</v>
      </c>
    </row>
    <row r="62" spans="1:2" x14ac:dyDescent="0.25">
      <c r="A62" s="2">
        <v>0.93</v>
      </c>
      <c r="B62" s="3">
        <v>11</v>
      </c>
    </row>
    <row r="63" spans="1:2" x14ac:dyDescent="0.25">
      <c r="A63" s="2">
        <v>0.9325</v>
      </c>
      <c r="B63" s="3">
        <v>16</v>
      </c>
    </row>
    <row r="64" spans="1:2" x14ac:dyDescent="0.25">
      <c r="A64" s="2">
        <v>0.93500000000000005</v>
      </c>
      <c r="B64" s="3">
        <v>16</v>
      </c>
    </row>
    <row r="65" spans="1:2" x14ac:dyDescent="0.25">
      <c r="A65" s="2">
        <v>0.9375</v>
      </c>
      <c r="B65" s="3">
        <v>15</v>
      </c>
    </row>
    <row r="66" spans="1:2" x14ac:dyDescent="0.25">
      <c r="A66" s="2">
        <v>0.94</v>
      </c>
      <c r="B66" s="3">
        <v>13</v>
      </c>
    </row>
    <row r="67" spans="1:2" x14ac:dyDescent="0.25">
      <c r="A67" s="2">
        <v>0.9425</v>
      </c>
      <c r="B67" s="3">
        <v>11</v>
      </c>
    </row>
    <row r="68" spans="1:2" x14ac:dyDescent="0.25">
      <c r="A68" s="2">
        <v>0.94499999999999995</v>
      </c>
      <c r="B68" s="3">
        <v>7</v>
      </c>
    </row>
    <row r="69" spans="1:2" x14ac:dyDescent="0.25">
      <c r="A69" s="2">
        <v>0.94750000000000001</v>
      </c>
      <c r="B69" s="3">
        <v>22</v>
      </c>
    </row>
    <row r="70" spans="1:2" x14ac:dyDescent="0.25">
      <c r="A70" s="2">
        <v>0.95</v>
      </c>
      <c r="B70" s="3">
        <v>19</v>
      </c>
    </row>
    <row r="71" spans="1:2" x14ac:dyDescent="0.25">
      <c r="A71" s="2">
        <v>0.95250000000000001</v>
      </c>
      <c r="B71" s="3">
        <v>15</v>
      </c>
    </row>
    <row r="72" spans="1:2" x14ac:dyDescent="0.25">
      <c r="A72" s="2">
        <v>0.95499999999999996</v>
      </c>
      <c r="B72" s="3">
        <v>13</v>
      </c>
    </row>
    <row r="73" spans="1:2" x14ac:dyDescent="0.25">
      <c r="A73" s="2">
        <v>0.95750000000000002</v>
      </c>
      <c r="B73" s="3">
        <v>30</v>
      </c>
    </row>
    <row r="74" spans="1:2" x14ac:dyDescent="0.25">
      <c r="A74" s="2">
        <v>0.96</v>
      </c>
      <c r="B74" s="3">
        <v>28</v>
      </c>
    </row>
    <row r="75" spans="1:2" x14ac:dyDescent="0.25">
      <c r="A75" s="2">
        <v>0.96250000000000002</v>
      </c>
      <c r="B75" s="3">
        <v>30</v>
      </c>
    </row>
    <row r="76" spans="1:2" x14ac:dyDescent="0.25">
      <c r="A76" s="2">
        <v>0.96499999999999997</v>
      </c>
      <c r="B76" s="3">
        <v>35</v>
      </c>
    </row>
    <row r="77" spans="1:2" x14ac:dyDescent="0.25">
      <c r="A77" s="2">
        <v>0.96750000000000003</v>
      </c>
      <c r="B77" s="3">
        <v>45</v>
      </c>
    </row>
    <row r="78" spans="1:2" x14ac:dyDescent="0.25">
      <c r="A78" s="2">
        <v>0.97</v>
      </c>
      <c r="B78" s="3">
        <v>52</v>
      </c>
    </row>
    <row r="79" spans="1:2" x14ac:dyDescent="0.25">
      <c r="A79" s="2">
        <v>0.97250000000000003</v>
      </c>
      <c r="B79" s="3">
        <v>63</v>
      </c>
    </row>
    <row r="80" spans="1:2" x14ac:dyDescent="0.25">
      <c r="A80" s="2">
        <v>0.97499999999999998</v>
      </c>
      <c r="B80" s="3">
        <v>94</v>
      </c>
    </row>
    <row r="81" spans="1:2" x14ac:dyDescent="0.25">
      <c r="A81" s="2">
        <v>0.97750000000000004</v>
      </c>
      <c r="B81" s="3">
        <v>119</v>
      </c>
    </row>
    <row r="82" spans="1:2" x14ac:dyDescent="0.25">
      <c r="A82" s="2">
        <v>0.98</v>
      </c>
      <c r="B82" s="3">
        <v>132</v>
      </c>
    </row>
    <row r="83" spans="1:2" x14ac:dyDescent="0.25">
      <c r="A83" s="2">
        <v>0.98250000000000004</v>
      </c>
      <c r="B83" s="3">
        <v>150</v>
      </c>
    </row>
    <row r="84" spans="1:2" x14ac:dyDescent="0.25">
      <c r="A84" s="2">
        <v>0.98499999999999999</v>
      </c>
      <c r="B84" s="3">
        <v>178</v>
      </c>
    </row>
    <row r="85" spans="1:2" x14ac:dyDescent="0.25">
      <c r="A85" s="2">
        <v>0.98750000000000004</v>
      </c>
      <c r="B85" s="3">
        <v>228</v>
      </c>
    </row>
    <row r="86" spans="1:2" x14ac:dyDescent="0.25">
      <c r="A86" s="2">
        <v>0.99</v>
      </c>
      <c r="B86" s="3">
        <v>262</v>
      </c>
    </row>
    <row r="87" spans="1:2" x14ac:dyDescent="0.25">
      <c r="A87" s="2">
        <v>0.99250000000000005</v>
      </c>
      <c r="B87" s="3">
        <v>305</v>
      </c>
    </row>
    <row r="88" spans="1:2" x14ac:dyDescent="0.25">
      <c r="A88" s="2">
        <v>0.995</v>
      </c>
      <c r="B88" s="3">
        <v>333</v>
      </c>
    </row>
    <row r="89" spans="1:2" x14ac:dyDescent="0.25">
      <c r="A89" s="2">
        <v>0.99750000000000005</v>
      </c>
      <c r="B89" s="3">
        <v>345</v>
      </c>
    </row>
    <row r="90" spans="1:2" x14ac:dyDescent="0.25">
      <c r="A90" s="2">
        <v>1</v>
      </c>
      <c r="B90" s="3">
        <v>305</v>
      </c>
    </row>
    <row r="91" spans="1:2" x14ac:dyDescent="0.25">
      <c r="A91" s="2" t="s">
        <v>23</v>
      </c>
      <c r="B91" s="3">
        <v>3072</v>
      </c>
    </row>
  </sheetData>
  <phoneticPr fontId="1" type="noConversion"/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1"/>
  <sheetViews>
    <sheetView tabSelected="1" topLeftCell="E1" workbookViewId="0">
      <selection activeCell="O1" sqref="O1"/>
    </sheetView>
  </sheetViews>
  <sheetFormatPr defaultRowHeight="16.5" x14ac:dyDescent="0.25"/>
  <cols>
    <col min="1" max="1" width="13.5" customWidth="1"/>
    <col min="3" max="3" width="14" customWidth="1"/>
    <col min="4" max="4" width="16.125" customWidth="1"/>
    <col min="5" max="5" width="14.25" customWidth="1"/>
    <col min="6" max="6" width="13.25" customWidth="1"/>
    <col min="7" max="7" width="10.875" customWidth="1"/>
    <col min="8" max="8" width="13.125" customWidth="1"/>
    <col min="9" max="9" width="10.5" customWidth="1"/>
    <col min="10" max="10" width="10.625" customWidth="1"/>
    <col min="11" max="11" width="11.625" customWidth="1"/>
    <col min="12" max="12" width="17.375" customWidth="1"/>
    <col min="13" max="13" width="19.875" customWidth="1"/>
    <col min="14" max="14" width="17.25" customWidth="1"/>
    <col min="15" max="15" width="14.125" customWidth="1"/>
    <col min="17" max="17" width="10.125" bestFit="1" customWidth="1"/>
    <col min="18" max="18" width="13.625" bestFit="1" customWidth="1"/>
  </cols>
  <sheetData>
    <row r="1" spans="1:18" x14ac:dyDescent="0.25">
      <c r="A1" s="7" t="s">
        <v>17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16</v>
      </c>
      <c r="L1" s="7" t="s">
        <v>18</v>
      </c>
      <c r="M1" s="7" t="s">
        <v>19</v>
      </c>
      <c r="N1" s="7" t="s">
        <v>20</v>
      </c>
      <c r="O1" s="7" t="s">
        <v>28</v>
      </c>
      <c r="Q1" s="1" t="s">
        <v>22</v>
      </c>
      <c r="R1" t="s">
        <v>26</v>
      </c>
    </row>
    <row r="2" spans="1:18" hidden="1" x14ac:dyDescent="0.25">
      <c r="A2" s="4" t="s">
        <v>9</v>
      </c>
      <c r="B2" s="4">
        <v>9</v>
      </c>
      <c r="C2" s="4">
        <v>8</v>
      </c>
      <c r="D2" s="4">
        <v>2</v>
      </c>
      <c r="E2" s="4">
        <v>0</v>
      </c>
      <c r="F2" s="4">
        <v>32</v>
      </c>
      <c r="G2" s="4">
        <v>32</v>
      </c>
      <c r="H2" s="4" t="s">
        <v>14</v>
      </c>
      <c r="I2" s="4" t="s">
        <v>13</v>
      </c>
      <c r="J2" s="4" t="s">
        <v>13</v>
      </c>
      <c r="K2" s="4">
        <v>1</v>
      </c>
      <c r="L2" s="4">
        <f>表格2[[#This Row],[orient]]*(64/表格2[[#This Row],[pix_per_cell]])*(64/表格2[[#This Row],[pix_per_cell]])*IF(表格2[[#This Row],[hog_channel]]=" ALL", 3, 1)</f>
        <v>576</v>
      </c>
      <c r="M2" s="4">
        <f>IF(表格2[[#This Row],[spatial_feat]] = " True",表格2[[#This Row],[spatial_size]]*表格2[[#This Row],[spatial_size]]*3, 0)</f>
        <v>0</v>
      </c>
      <c r="N2" s="4">
        <f>IF(表格2[[#This Row],[hist_feat]] = " True", 表格2[[#This Row],[hist_bins]]*3, 0)</f>
        <v>96</v>
      </c>
      <c r="O2" s="4">
        <f>表格2[[#This Row],[feature_len_hog]]+表格2[[#This Row],[feature_len_spatial]]+表格2[[#This Row],[feature_len_hist]]</f>
        <v>672</v>
      </c>
      <c r="Q2" s="2" t="s">
        <v>10</v>
      </c>
      <c r="R2" s="3">
        <v>176</v>
      </c>
    </row>
    <row r="3" spans="1:18" hidden="1" x14ac:dyDescent="0.25">
      <c r="A3" s="5" t="s">
        <v>9</v>
      </c>
      <c r="B3" s="5">
        <v>9</v>
      </c>
      <c r="C3" s="5">
        <v>8</v>
      </c>
      <c r="D3" s="5">
        <v>2</v>
      </c>
      <c r="E3" s="5">
        <v>1</v>
      </c>
      <c r="F3" s="5">
        <v>32</v>
      </c>
      <c r="G3" s="5">
        <v>32</v>
      </c>
      <c r="H3" s="5" t="s">
        <v>14</v>
      </c>
      <c r="I3" s="5" t="s">
        <v>13</v>
      </c>
      <c r="J3" s="5" t="s">
        <v>13</v>
      </c>
      <c r="K3" s="5">
        <v>1</v>
      </c>
      <c r="L3" s="5">
        <f>表格2[[#This Row],[orient]]*(64/表格2[[#This Row],[pix_per_cell]])*(64/表格2[[#This Row],[pix_per_cell]])*IF(表格2[[#This Row],[hog_channel]]=" ALL", 3, 1)</f>
        <v>576</v>
      </c>
      <c r="M3" s="5">
        <f>IF(表格2[[#This Row],[spatial_feat]] = " True",表格2[[#This Row],[spatial_size]]*表格2[[#This Row],[spatial_size]]*3, 0)</f>
        <v>0</v>
      </c>
      <c r="N3" s="5">
        <f>IF(表格2[[#This Row],[hist_feat]] = " True", 表格2[[#This Row],[hist_bins]]*3, 0)</f>
        <v>96</v>
      </c>
      <c r="O3" s="5">
        <f>表格2[[#This Row],[feature_len_hog]]+表格2[[#This Row],[feature_len_spatial]]+表格2[[#This Row],[feature_len_hist]]</f>
        <v>672</v>
      </c>
      <c r="Q3" s="2" t="s">
        <v>11</v>
      </c>
      <c r="R3" s="3">
        <v>186</v>
      </c>
    </row>
    <row r="4" spans="1:18" hidden="1" x14ac:dyDescent="0.25">
      <c r="A4" s="4" t="s">
        <v>9</v>
      </c>
      <c r="B4" s="4">
        <v>9</v>
      </c>
      <c r="C4" s="4">
        <v>8</v>
      </c>
      <c r="D4" s="4">
        <v>2</v>
      </c>
      <c r="E4" s="4" t="s">
        <v>15</v>
      </c>
      <c r="F4" s="4">
        <v>16</v>
      </c>
      <c r="G4" s="4">
        <v>16</v>
      </c>
      <c r="H4" s="4" t="s">
        <v>14</v>
      </c>
      <c r="I4" s="4" t="s">
        <v>13</v>
      </c>
      <c r="J4" s="4" t="s">
        <v>13</v>
      </c>
      <c r="K4" s="4">
        <v>1</v>
      </c>
      <c r="L4" s="4">
        <f>表格2[[#This Row],[orient]]*(64/表格2[[#This Row],[pix_per_cell]])*(64/表格2[[#This Row],[pix_per_cell]])*IF(表格2[[#This Row],[hog_channel]]=" ALL", 3, 1)</f>
        <v>1728</v>
      </c>
      <c r="M4" s="4">
        <f>IF(表格2[[#This Row],[spatial_feat]] = " True",表格2[[#This Row],[spatial_size]]*表格2[[#This Row],[spatial_size]]*3, 0)</f>
        <v>0</v>
      </c>
      <c r="N4" s="4">
        <f>IF(表格2[[#This Row],[hist_feat]] = " True", 表格2[[#This Row],[hist_bins]]*3, 0)</f>
        <v>48</v>
      </c>
      <c r="O4" s="4">
        <f>表格2[[#This Row],[feature_len_hog]]+表格2[[#This Row],[feature_len_spatial]]+表格2[[#This Row],[feature_len_hist]]</f>
        <v>1776</v>
      </c>
      <c r="Q4" s="2" t="s">
        <v>9</v>
      </c>
      <c r="R4" s="3">
        <v>134</v>
      </c>
    </row>
    <row r="5" spans="1:18" hidden="1" x14ac:dyDescent="0.25">
      <c r="A5" s="5" t="s">
        <v>9</v>
      </c>
      <c r="B5" s="5">
        <v>9</v>
      </c>
      <c r="C5" s="5">
        <v>8</v>
      </c>
      <c r="D5" s="5">
        <v>4</v>
      </c>
      <c r="E5" s="5">
        <v>0</v>
      </c>
      <c r="F5" s="5">
        <v>16</v>
      </c>
      <c r="G5" s="5">
        <v>32</v>
      </c>
      <c r="H5" s="5" t="s">
        <v>13</v>
      </c>
      <c r="I5" s="5" t="s">
        <v>13</v>
      </c>
      <c r="J5" s="5" t="s">
        <v>13</v>
      </c>
      <c r="K5" s="5">
        <v>1</v>
      </c>
      <c r="L5" s="5">
        <f>表格2[[#This Row],[orient]]*(64/表格2[[#This Row],[pix_per_cell]])*(64/表格2[[#This Row],[pix_per_cell]])*IF(表格2[[#This Row],[hog_channel]]=" ALL", 3, 1)</f>
        <v>576</v>
      </c>
      <c r="M5" s="5">
        <f>IF(表格2[[#This Row],[spatial_feat]] = " True",表格2[[#This Row],[spatial_size]]*表格2[[#This Row],[spatial_size]]*3, 0)</f>
        <v>768</v>
      </c>
      <c r="N5" s="5">
        <f>IF(表格2[[#This Row],[hist_feat]] = " True", 表格2[[#This Row],[hist_bins]]*3, 0)</f>
        <v>96</v>
      </c>
      <c r="O5" s="5">
        <f>表格2[[#This Row],[feature_len_hog]]+表格2[[#This Row],[feature_len_spatial]]+表格2[[#This Row],[feature_len_hist]]</f>
        <v>1440</v>
      </c>
      <c r="Q5" s="2" t="s">
        <v>12</v>
      </c>
      <c r="R5" s="3">
        <v>154</v>
      </c>
    </row>
    <row r="6" spans="1:18" hidden="1" x14ac:dyDescent="0.25">
      <c r="A6" s="4" t="s">
        <v>9</v>
      </c>
      <c r="B6" s="4">
        <v>9</v>
      </c>
      <c r="C6" s="4">
        <v>16</v>
      </c>
      <c r="D6" s="4">
        <v>2</v>
      </c>
      <c r="E6" s="4">
        <v>0</v>
      </c>
      <c r="F6" s="4">
        <v>16</v>
      </c>
      <c r="G6" s="4">
        <v>32</v>
      </c>
      <c r="H6" s="4" t="s">
        <v>13</v>
      </c>
      <c r="I6" s="4" t="s">
        <v>13</v>
      </c>
      <c r="J6" s="4" t="s">
        <v>13</v>
      </c>
      <c r="K6" s="4">
        <v>1</v>
      </c>
      <c r="L6" s="4">
        <f>表格2[[#This Row],[orient]]*(64/表格2[[#This Row],[pix_per_cell]])*(64/表格2[[#This Row],[pix_per_cell]])*IF(表格2[[#This Row],[hog_channel]]=" ALL", 3, 1)</f>
        <v>144</v>
      </c>
      <c r="M6" s="4">
        <f>IF(表格2[[#This Row],[spatial_feat]] = " True",表格2[[#This Row],[spatial_size]]*表格2[[#This Row],[spatial_size]]*3, 0)</f>
        <v>768</v>
      </c>
      <c r="N6" s="4">
        <f>IF(表格2[[#This Row],[hist_feat]] = " True", 表格2[[#This Row],[hist_bins]]*3, 0)</f>
        <v>96</v>
      </c>
      <c r="O6" s="4">
        <f>表格2[[#This Row],[feature_len_hog]]+表格2[[#This Row],[feature_len_spatial]]+表格2[[#This Row],[feature_len_hist]]</f>
        <v>1008</v>
      </c>
      <c r="Q6" s="2" t="s">
        <v>23</v>
      </c>
      <c r="R6" s="3">
        <v>650</v>
      </c>
    </row>
    <row r="7" spans="1:18" hidden="1" x14ac:dyDescent="0.25">
      <c r="A7" s="5" t="s">
        <v>9</v>
      </c>
      <c r="B7" s="5">
        <v>9</v>
      </c>
      <c r="C7" s="5">
        <v>16</v>
      </c>
      <c r="D7" s="5">
        <v>2</v>
      </c>
      <c r="E7" s="5">
        <v>0</v>
      </c>
      <c r="F7" s="5">
        <v>16</v>
      </c>
      <c r="G7" s="5">
        <v>32</v>
      </c>
      <c r="H7" s="5" t="s">
        <v>14</v>
      </c>
      <c r="I7" s="5" t="s">
        <v>13</v>
      </c>
      <c r="J7" s="5" t="s">
        <v>13</v>
      </c>
      <c r="K7" s="5">
        <v>1</v>
      </c>
      <c r="L7" s="5">
        <f>表格2[[#This Row],[orient]]*(64/表格2[[#This Row],[pix_per_cell]])*(64/表格2[[#This Row],[pix_per_cell]])*IF(表格2[[#This Row],[hog_channel]]=" ALL", 3, 1)</f>
        <v>144</v>
      </c>
      <c r="M7" s="5">
        <f>IF(表格2[[#This Row],[spatial_feat]] = " True",表格2[[#This Row],[spatial_size]]*表格2[[#This Row],[spatial_size]]*3, 0)</f>
        <v>0</v>
      </c>
      <c r="N7" s="5">
        <f>IF(表格2[[#This Row],[hist_feat]] = " True", 表格2[[#This Row],[hist_bins]]*3, 0)</f>
        <v>96</v>
      </c>
      <c r="O7" s="5">
        <f>表格2[[#This Row],[feature_len_hog]]+表格2[[#This Row],[feature_len_spatial]]+表格2[[#This Row],[feature_len_hist]]</f>
        <v>240</v>
      </c>
    </row>
    <row r="8" spans="1:18" hidden="1" x14ac:dyDescent="0.25">
      <c r="A8" s="4" t="s">
        <v>9</v>
      </c>
      <c r="B8" s="4">
        <v>9</v>
      </c>
      <c r="C8" s="4">
        <v>16</v>
      </c>
      <c r="D8" s="4">
        <v>2</v>
      </c>
      <c r="E8" s="4">
        <v>1</v>
      </c>
      <c r="F8" s="4">
        <v>16</v>
      </c>
      <c r="G8" s="4">
        <v>32</v>
      </c>
      <c r="H8" s="4" t="s">
        <v>14</v>
      </c>
      <c r="I8" s="4" t="s">
        <v>13</v>
      </c>
      <c r="J8" s="4" t="s">
        <v>13</v>
      </c>
      <c r="K8" s="4">
        <v>1</v>
      </c>
      <c r="L8" s="4">
        <f>表格2[[#This Row],[orient]]*(64/表格2[[#This Row],[pix_per_cell]])*(64/表格2[[#This Row],[pix_per_cell]])*IF(表格2[[#This Row],[hog_channel]]=" ALL", 3, 1)</f>
        <v>144</v>
      </c>
      <c r="M8" s="4">
        <f>IF(表格2[[#This Row],[spatial_feat]] = " True",表格2[[#This Row],[spatial_size]]*表格2[[#This Row],[spatial_size]]*3, 0)</f>
        <v>0</v>
      </c>
      <c r="N8" s="4">
        <f>IF(表格2[[#This Row],[hist_feat]] = " True", 表格2[[#This Row],[hist_bins]]*3, 0)</f>
        <v>96</v>
      </c>
      <c r="O8" s="4">
        <f>表格2[[#This Row],[feature_len_hog]]+表格2[[#This Row],[feature_len_spatial]]+表格2[[#This Row],[feature_len_hist]]</f>
        <v>240</v>
      </c>
    </row>
    <row r="9" spans="1:18" hidden="1" x14ac:dyDescent="0.25">
      <c r="A9" s="5" t="s">
        <v>9</v>
      </c>
      <c r="B9" s="5">
        <v>9</v>
      </c>
      <c r="C9" s="5">
        <v>16</v>
      </c>
      <c r="D9" s="5">
        <v>2</v>
      </c>
      <c r="E9" s="5">
        <v>1</v>
      </c>
      <c r="F9" s="5">
        <v>32</v>
      </c>
      <c r="G9" s="5">
        <v>16</v>
      </c>
      <c r="H9" s="5" t="s">
        <v>14</v>
      </c>
      <c r="I9" s="5" t="s">
        <v>13</v>
      </c>
      <c r="J9" s="5" t="s">
        <v>13</v>
      </c>
      <c r="K9" s="5">
        <v>1</v>
      </c>
      <c r="L9" s="5">
        <f>表格2[[#This Row],[orient]]*(64/表格2[[#This Row],[pix_per_cell]])*(64/表格2[[#This Row],[pix_per_cell]])*IF(表格2[[#This Row],[hog_channel]]=" ALL", 3, 1)</f>
        <v>144</v>
      </c>
      <c r="M9" s="5">
        <f>IF(表格2[[#This Row],[spatial_feat]] = " True",表格2[[#This Row],[spatial_size]]*表格2[[#This Row],[spatial_size]]*3, 0)</f>
        <v>0</v>
      </c>
      <c r="N9" s="5">
        <f>IF(表格2[[#This Row],[hist_feat]] = " True", 表格2[[#This Row],[hist_bins]]*3, 0)</f>
        <v>48</v>
      </c>
      <c r="O9" s="5">
        <f>表格2[[#This Row],[feature_len_hog]]+表格2[[#This Row],[feature_len_spatial]]+表格2[[#This Row],[feature_len_hist]]</f>
        <v>192</v>
      </c>
      <c r="Q9" s="1" t="s">
        <v>22</v>
      </c>
      <c r="R9" t="s">
        <v>27</v>
      </c>
    </row>
    <row r="10" spans="1:18" hidden="1" x14ac:dyDescent="0.25">
      <c r="A10" s="4" t="s">
        <v>9</v>
      </c>
      <c r="B10" s="4">
        <v>9</v>
      </c>
      <c r="C10" s="4">
        <v>16</v>
      </c>
      <c r="D10" s="4">
        <v>2</v>
      </c>
      <c r="E10" s="4">
        <v>1</v>
      </c>
      <c r="F10" s="4">
        <v>32</v>
      </c>
      <c r="G10" s="4">
        <v>32</v>
      </c>
      <c r="H10" s="4" t="s">
        <v>14</v>
      </c>
      <c r="I10" s="4" t="s">
        <v>13</v>
      </c>
      <c r="J10" s="4" t="s">
        <v>13</v>
      </c>
      <c r="K10" s="4">
        <v>1</v>
      </c>
      <c r="L10" s="4">
        <f>表格2[[#This Row],[orient]]*(64/表格2[[#This Row],[pix_per_cell]])*(64/表格2[[#This Row],[pix_per_cell]])*IF(表格2[[#This Row],[hog_channel]]=" ALL", 3, 1)</f>
        <v>144</v>
      </c>
      <c r="M10" s="4">
        <f>IF(表格2[[#This Row],[spatial_feat]] = " True",表格2[[#This Row],[spatial_size]]*表格2[[#This Row],[spatial_size]]*3, 0)</f>
        <v>0</v>
      </c>
      <c r="N10" s="4">
        <f>IF(表格2[[#This Row],[hist_feat]] = " True", 表格2[[#This Row],[hist_bins]]*3, 0)</f>
        <v>96</v>
      </c>
      <c r="O10" s="4">
        <f>表格2[[#This Row],[feature_len_hog]]+表格2[[#This Row],[feature_len_spatial]]+表格2[[#This Row],[feature_len_hist]]</f>
        <v>240</v>
      </c>
      <c r="Q10" s="2" t="s">
        <v>10</v>
      </c>
      <c r="R10" s="3">
        <v>176</v>
      </c>
    </row>
    <row r="11" spans="1:18" hidden="1" x14ac:dyDescent="0.25">
      <c r="A11" s="5" t="s">
        <v>9</v>
      </c>
      <c r="B11" s="5">
        <v>9</v>
      </c>
      <c r="C11" s="5">
        <v>16</v>
      </c>
      <c r="D11" s="5">
        <v>2</v>
      </c>
      <c r="E11" s="5" t="s">
        <v>15</v>
      </c>
      <c r="F11" s="5">
        <v>16</v>
      </c>
      <c r="G11" s="5">
        <v>32</v>
      </c>
      <c r="H11" s="5" t="s">
        <v>13</v>
      </c>
      <c r="I11" s="5" t="s">
        <v>13</v>
      </c>
      <c r="J11" s="5" t="s">
        <v>13</v>
      </c>
      <c r="K11" s="5">
        <v>1</v>
      </c>
      <c r="L11" s="5">
        <f>表格2[[#This Row],[orient]]*(64/表格2[[#This Row],[pix_per_cell]])*(64/表格2[[#This Row],[pix_per_cell]])*IF(表格2[[#This Row],[hog_channel]]=" ALL", 3, 1)</f>
        <v>432</v>
      </c>
      <c r="M11" s="5">
        <f>IF(表格2[[#This Row],[spatial_feat]] = " True",表格2[[#This Row],[spatial_size]]*表格2[[#This Row],[spatial_size]]*3, 0)</f>
        <v>768</v>
      </c>
      <c r="N11" s="5">
        <f>IF(表格2[[#This Row],[hist_feat]] = " True", 表格2[[#This Row],[hist_bins]]*3, 0)</f>
        <v>96</v>
      </c>
      <c r="O11" s="5">
        <f>表格2[[#This Row],[feature_len_hog]]+表格2[[#This Row],[feature_len_spatial]]+表格2[[#This Row],[feature_len_hist]]</f>
        <v>1296</v>
      </c>
      <c r="Q11" s="6">
        <v>5</v>
      </c>
      <c r="R11" s="3">
        <v>94</v>
      </c>
    </row>
    <row r="12" spans="1:18" hidden="1" x14ac:dyDescent="0.25">
      <c r="A12" s="4" t="s">
        <v>9</v>
      </c>
      <c r="B12" s="4">
        <v>9</v>
      </c>
      <c r="C12" s="4">
        <v>16</v>
      </c>
      <c r="D12" s="4">
        <v>2</v>
      </c>
      <c r="E12" s="4" t="s">
        <v>15</v>
      </c>
      <c r="F12" s="4">
        <v>16</v>
      </c>
      <c r="G12" s="4">
        <v>32</v>
      </c>
      <c r="H12" s="4" t="s">
        <v>14</v>
      </c>
      <c r="I12" s="4" t="s">
        <v>13</v>
      </c>
      <c r="J12" s="4" t="s">
        <v>13</v>
      </c>
      <c r="K12" s="4">
        <v>1</v>
      </c>
      <c r="L12" s="4">
        <f>表格2[[#This Row],[orient]]*(64/表格2[[#This Row],[pix_per_cell]])*(64/表格2[[#This Row],[pix_per_cell]])*IF(表格2[[#This Row],[hog_channel]]=" ALL", 3, 1)</f>
        <v>432</v>
      </c>
      <c r="M12" s="4">
        <f>IF(表格2[[#This Row],[spatial_feat]] = " True",表格2[[#This Row],[spatial_size]]*表格2[[#This Row],[spatial_size]]*3, 0)</f>
        <v>0</v>
      </c>
      <c r="N12" s="4">
        <f>IF(表格2[[#This Row],[hist_feat]] = " True", 表格2[[#This Row],[hist_bins]]*3, 0)</f>
        <v>96</v>
      </c>
      <c r="O12" s="4">
        <f>表格2[[#This Row],[feature_len_hog]]+表格2[[#This Row],[feature_len_spatial]]+表格2[[#This Row],[feature_len_hist]]</f>
        <v>528</v>
      </c>
      <c r="Q12" s="6">
        <v>9</v>
      </c>
      <c r="R12" s="3">
        <v>82</v>
      </c>
    </row>
    <row r="13" spans="1:18" hidden="1" x14ac:dyDescent="0.25">
      <c r="A13" s="5" t="s">
        <v>9</v>
      </c>
      <c r="B13" s="5">
        <v>9</v>
      </c>
      <c r="C13" s="5">
        <v>16</v>
      </c>
      <c r="D13" s="5">
        <v>3</v>
      </c>
      <c r="E13" s="5">
        <v>0</v>
      </c>
      <c r="F13" s="5">
        <v>16</v>
      </c>
      <c r="G13" s="5">
        <v>32</v>
      </c>
      <c r="H13" s="5" t="s">
        <v>14</v>
      </c>
      <c r="I13" s="5" t="s">
        <v>13</v>
      </c>
      <c r="J13" s="5" t="s">
        <v>13</v>
      </c>
      <c r="K13" s="5">
        <v>1</v>
      </c>
      <c r="L13" s="5">
        <f>表格2[[#This Row],[orient]]*(64/表格2[[#This Row],[pix_per_cell]])*(64/表格2[[#This Row],[pix_per_cell]])*IF(表格2[[#This Row],[hog_channel]]=" ALL", 3, 1)</f>
        <v>144</v>
      </c>
      <c r="M13" s="5">
        <f>IF(表格2[[#This Row],[spatial_feat]] = " True",表格2[[#This Row],[spatial_size]]*表格2[[#This Row],[spatial_size]]*3, 0)</f>
        <v>0</v>
      </c>
      <c r="N13" s="5">
        <f>IF(表格2[[#This Row],[hist_feat]] = " True", 表格2[[#This Row],[hist_bins]]*3, 0)</f>
        <v>96</v>
      </c>
      <c r="O13" s="5">
        <f>表格2[[#This Row],[feature_len_hog]]+表格2[[#This Row],[feature_len_spatial]]+表格2[[#This Row],[feature_len_hist]]</f>
        <v>240</v>
      </c>
      <c r="Q13" s="2" t="s">
        <v>11</v>
      </c>
      <c r="R13" s="3">
        <v>186</v>
      </c>
    </row>
    <row r="14" spans="1:18" hidden="1" x14ac:dyDescent="0.25">
      <c r="A14" s="4" t="s">
        <v>9</v>
      </c>
      <c r="B14" s="4">
        <v>9</v>
      </c>
      <c r="C14" s="4">
        <v>16</v>
      </c>
      <c r="D14" s="4">
        <v>4</v>
      </c>
      <c r="E14" s="4">
        <v>0</v>
      </c>
      <c r="F14" s="4">
        <v>16</v>
      </c>
      <c r="G14" s="4">
        <v>32</v>
      </c>
      <c r="H14" s="4" t="s">
        <v>14</v>
      </c>
      <c r="I14" s="4" t="s">
        <v>13</v>
      </c>
      <c r="J14" s="4" t="s">
        <v>13</v>
      </c>
      <c r="K14" s="4">
        <v>1</v>
      </c>
      <c r="L14" s="4">
        <f>表格2[[#This Row],[orient]]*(64/表格2[[#This Row],[pix_per_cell]])*(64/表格2[[#This Row],[pix_per_cell]])*IF(表格2[[#This Row],[hog_channel]]=" ALL", 3, 1)</f>
        <v>144</v>
      </c>
      <c r="M14" s="4">
        <f>IF(表格2[[#This Row],[spatial_feat]] = " True",表格2[[#This Row],[spatial_size]]*表格2[[#This Row],[spatial_size]]*3, 0)</f>
        <v>0</v>
      </c>
      <c r="N14" s="4">
        <f>IF(表格2[[#This Row],[hist_feat]] = " True", 表格2[[#This Row],[hist_bins]]*3, 0)</f>
        <v>96</v>
      </c>
      <c r="O14" s="4">
        <f>表格2[[#This Row],[feature_len_hog]]+表格2[[#This Row],[feature_len_spatial]]+表格2[[#This Row],[feature_len_hist]]</f>
        <v>240</v>
      </c>
      <c r="Q14" s="6">
        <v>5</v>
      </c>
      <c r="R14" s="3">
        <v>94</v>
      </c>
    </row>
    <row r="15" spans="1:18" hidden="1" x14ac:dyDescent="0.25">
      <c r="A15" s="5" t="s">
        <v>9</v>
      </c>
      <c r="B15" s="5">
        <v>9</v>
      </c>
      <c r="C15" s="5">
        <v>16</v>
      </c>
      <c r="D15" s="5">
        <v>4</v>
      </c>
      <c r="E15" s="5">
        <v>0</v>
      </c>
      <c r="F15" s="5">
        <v>32</v>
      </c>
      <c r="G15" s="5">
        <v>16</v>
      </c>
      <c r="H15" s="5" t="s">
        <v>14</v>
      </c>
      <c r="I15" s="5" t="s">
        <v>13</v>
      </c>
      <c r="J15" s="5" t="s">
        <v>13</v>
      </c>
      <c r="K15" s="5">
        <v>1</v>
      </c>
      <c r="L15" s="5">
        <f>表格2[[#This Row],[orient]]*(64/表格2[[#This Row],[pix_per_cell]])*(64/表格2[[#This Row],[pix_per_cell]])*IF(表格2[[#This Row],[hog_channel]]=" ALL", 3, 1)</f>
        <v>144</v>
      </c>
      <c r="M15" s="5">
        <f>IF(表格2[[#This Row],[spatial_feat]] = " True",表格2[[#This Row],[spatial_size]]*表格2[[#This Row],[spatial_size]]*3, 0)</f>
        <v>0</v>
      </c>
      <c r="N15" s="5">
        <f>IF(表格2[[#This Row],[hist_feat]] = " True", 表格2[[#This Row],[hist_bins]]*3, 0)</f>
        <v>48</v>
      </c>
      <c r="O15" s="5">
        <f>表格2[[#This Row],[feature_len_hog]]+表格2[[#This Row],[feature_len_spatial]]+表格2[[#This Row],[feature_len_hist]]</f>
        <v>192</v>
      </c>
      <c r="Q15" s="6">
        <v>9</v>
      </c>
      <c r="R15" s="3">
        <v>92</v>
      </c>
    </row>
    <row r="16" spans="1:18" hidden="1" x14ac:dyDescent="0.25">
      <c r="A16" s="4" t="s">
        <v>9</v>
      </c>
      <c r="B16" s="4">
        <v>9</v>
      </c>
      <c r="C16" s="4">
        <v>16</v>
      </c>
      <c r="D16" s="4">
        <v>4</v>
      </c>
      <c r="E16" s="4">
        <v>1</v>
      </c>
      <c r="F16" s="4">
        <v>16</v>
      </c>
      <c r="G16" s="4">
        <v>16</v>
      </c>
      <c r="H16" s="4" t="s">
        <v>14</v>
      </c>
      <c r="I16" s="4" t="s">
        <v>13</v>
      </c>
      <c r="J16" s="4" t="s">
        <v>13</v>
      </c>
      <c r="K16" s="4">
        <v>1</v>
      </c>
      <c r="L16" s="4">
        <f>表格2[[#This Row],[orient]]*(64/表格2[[#This Row],[pix_per_cell]])*(64/表格2[[#This Row],[pix_per_cell]])*IF(表格2[[#This Row],[hog_channel]]=" ALL", 3, 1)</f>
        <v>144</v>
      </c>
      <c r="M16" s="4">
        <f>IF(表格2[[#This Row],[spatial_feat]] = " True",表格2[[#This Row],[spatial_size]]*表格2[[#This Row],[spatial_size]]*3, 0)</f>
        <v>0</v>
      </c>
      <c r="N16" s="4">
        <f>IF(表格2[[#This Row],[hist_feat]] = " True", 表格2[[#This Row],[hist_bins]]*3, 0)</f>
        <v>48</v>
      </c>
      <c r="O16" s="4">
        <f>表格2[[#This Row],[feature_len_hog]]+表格2[[#This Row],[feature_len_spatial]]+表格2[[#This Row],[feature_len_hist]]</f>
        <v>192</v>
      </c>
      <c r="Q16" s="2" t="s">
        <v>9</v>
      </c>
      <c r="R16" s="3">
        <v>134</v>
      </c>
    </row>
    <row r="17" spans="1:18" hidden="1" x14ac:dyDescent="0.25">
      <c r="A17" s="5" t="s">
        <v>9</v>
      </c>
      <c r="B17" s="5">
        <v>9</v>
      </c>
      <c r="C17" s="5">
        <v>16</v>
      </c>
      <c r="D17" s="5">
        <v>4</v>
      </c>
      <c r="E17" s="5">
        <v>1</v>
      </c>
      <c r="F17" s="5">
        <v>16</v>
      </c>
      <c r="G17" s="5">
        <v>32</v>
      </c>
      <c r="H17" s="5" t="s">
        <v>14</v>
      </c>
      <c r="I17" s="5" t="s">
        <v>13</v>
      </c>
      <c r="J17" s="5" t="s">
        <v>13</v>
      </c>
      <c r="K17" s="5">
        <v>1</v>
      </c>
      <c r="L17" s="5">
        <f>表格2[[#This Row],[orient]]*(64/表格2[[#This Row],[pix_per_cell]])*(64/表格2[[#This Row],[pix_per_cell]])*IF(表格2[[#This Row],[hog_channel]]=" ALL", 3, 1)</f>
        <v>144</v>
      </c>
      <c r="M17" s="5">
        <f>IF(表格2[[#This Row],[spatial_feat]] = " True",表格2[[#This Row],[spatial_size]]*表格2[[#This Row],[spatial_size]]*3, 0)</f>
        <v>0</v>
      </c>
      <c r="N17" s="5">
        <f>IF(表格2[[#This Row],[hist_feat]] = " True", 表格2[[#This Row],[hist_bins]]*3, 0)</f>
        <v>96</v>
      </c>
      <c r="O17" s="5">
        <f>表格2[[#This Row],[feature_len_hog]]+表格2[[#This Row],[feature_len_spatial]]+表格2[[#This Row],[feature_len_hist]]</f>
        <v>240</v>
      </c>
      <c r="Q17" s="6">
        <v>5</v>
      </c>
      <c r="R17" s="3">
        <v>79</v>
      </c>
    </row>
    <row r="18" spans="1:18" hidden="1" x14ac:dyDescent="0.25">
      <c r="A18" s="4" t="s">
        <v>9</v>
      </c>
      <c r="B18" s="4">
        <v>9</v>
      </c>
      <c r="C18" s="4">
        <v>16</v>
      </c>
      <c r="D18" s="4">
        <v>4</v>
      </c>
      <c r="E18" s="4">
        <v>1</v>
      </c>
      <c r="F18" s="4">
        <v>32</v>
      </c>
      <c r="G18" s="4">
        <v>32</v>
      </c>
      <c r="H18" s="4" t="s">
        <v>14</v>
      </c>
      <c r="I18" s="4" t="s">
        <v>13</v>
      </c>
      <c r="J18" s="4" t="s">
        <v>13</v>
      </c>
      <c r="K18" s="4">
        <v>1</v>
      </c>
      <c r="L18" s="4">
        <f>表格2[[#This Row],[orient]]*(64/表格2[[#This Row],[pix_per_cell]])*(64/表格2[[#This Row],[pix_per_cell]])*IF(表格2[[#This Row],[hog_channel]]=" ALL", 3, 1)</f>
        <v>144</v>
      </c>
      <c r="M18" s="4">
        <f>IF(表格2[[#This Row],[spatial_feat]] = " True",表格2[[#This Row],[spatial_size]]*表格2[[#This Row],[spatial_size]]*3, 0)</f>
        <v>0</v>
      </c>
      <c r="N18" s="4">
        <f>IF(表格2[[#This Row],[hist_feat]] = " True", 表格2[[#This Row],[hist_bins]]*3, 0)</f>
        <v>96</v>
      </c>
      <c r="O18" s="4">
        <f>表格2[[#This Row],[feature_len_hog]]+表格2[[#This Row],[feature_len_spatial]]+表格2[[#This Row],[feature_len_hist]]</f>
        <v>240</v>
      </c>
      <c r="Q18" s="6">
        <v>9</v>
      </c>
      <c r="R18" s="3">
        <v>55</v>
      </c>
    </row>
    <row r="19" spans="1:18" hidden="1" x14ac:dyDescent="0.25">
      <c r="A19" s="5" t="s">
        <v>9</v>
      </c>
      <c r="B19" s="5">
        <v>9</v>
      </c>
      <c r="C19" s="5">
        <v>16</v>
      </c>
      <c r="D19" s="5">
        <v>4</v>
      </c>
      <c r="E19" s="5">
        <v>2</v>
      </c>
      <c r="F19" s="5">
        <v>16</v>
      </c>
      <c r="G19" s="5">
        <v>16</v>
      </c>
      <c r="H19" s="5" t="s">
        <v>13</v>
      </c>
      <c r="I19" s="5" t="s">
        <v>13</v>
      </c>
      <c r="J19" s="5" t="s">
        <v>13</v>
      </c>
      <c r="K19" s="5">
        <v>1</v>
      </c>
      <c r="L19" s="5">
        <f>表格2[[#This Row],[orient]]*(64/表格2[[#This Row],[pix_per_cell]])*(64/表格2[[#This Row],[pix_per_cell]])*IF(表格2[[#This Row],[hog_channel]]=" ALL", 3, 1)</f>
        <v>144</v>
      </c>
      <c r="M19" s="5">
        <f>IF(表格2[[#This Row],[spatial_feat]] = " True",表格2[[#This Row],[spatial_size]]*表格2[[#This Row],[spatial_size]]*3, 0)</f>
        <v>768</v>
      </c>
      <c r="N19" s="5">
        <f>IF(表格2[[#This Row],[hist_feat]] = " True", 表格2[[#This Row],[hist_bins]]*3, 0)</f>
        <v>48</v>
      </c>
      <c r="O19" s="5">
        <f>表格2[[#This Row],[feature_len_hog]]+表格2[[#This Row],[feature_len_spatial]]+表格2[[#This Row],[feature_len_hist]]</f>
        <v>960</v>
      </c>
      <c r="Q19" s="2" t="s">
        <v>12</v>
      </c>
      <c r="R19" s="3">
        <v>154</v>
      </c>
    </row>
    <row r="20" spans="1:18" hidden="1" x14ac:dyDescent="0.25">
      <c r="A20" s="4" t="s">
        <v>9</v>
      </c>
      <c r="B20" s="4">
        <v>9</v>
      </c>
      <c r="C20" s="4">
        <v>16</v>
      </c>
      <c r="D20" s="4">
        <v>4</v>
      </c>
      <c r="E20" s="4">
        <v>2</v>
      </c>
      <c r="F20" s="4">
        <v>32</v>
      </c>
      <c r="G20" s="4">
        <v>32</v>
      </c>
      <c r="H20" s="4" t="s">
        <v>14</v>
      </c>
      <c r="I20" s="4" t="s">
        <v>13</v>
      </c>
      <c r="J20" s="4" t="s">
        <v>13</v>
      </c>
      <c r="K20" s="4">
        <v>1</v>
      </c>
      <c r="L20" s="4">
        <f>表格2[[#This Row],[orient]]*(64/表格2[[#This Row],[pix_per_cell]])*(64/表格2[[#This Row],[pix_per_cell]])*IF(表格2[[#This Row],[hog_channel]]=" ALL", 3, 1)</f>
        <v>144</v>
      </c>
      <c r="M20" s="4">
        <f>IF(表格2[[#This Row],[spatial_feat]] = " True",表格2[[#This Row],[spatial_size]]*表格2[[#This Row],[spatial_size]]*3, 0)</f>
        <v>0</v>
      </c>
      <c r="N20" s="4">
        <f>IF(表格2[[#This Row],[hist_feat]] = " True", 表格2[[#This Row],[hist_bins]]*3, 0)</f>
        <v>96</v>
      </c>
      <c r="O20" s="4">
        <f>表格2[[#This Row],[feature_len_hog]]+表格2[[#This Row],[feature_len_spatial]]+表格2[[#This Row],[feature_len_hist]]</f>
        <v>240</v>
      </c>
      <c r="Q20" s="6">
        <v>5</v>
      </c>
      <c r="R20" s="3">
        <v>73</v>
      </c>
    </row>
    <row r="21" spans="1:18" hidden="1" x14ac:dyDescent="0.25">
      <c r="A21" s="5" t="s">
        <v>9</v>
      </c>
      <c r="B21" s="5">
        <v>9</v>
      </c>
      <c r="C21" s="5">
        <v>16</v>
      </c>
      <c r="D21" s="5">
        <v>4</v>
      </c>
      <c r="E21" s="5" t="s">
        <v>15</v>
      </c>
      <c r="F21" s="5">
        <v>16</v>
      </c>
      <c r="G21" s="5">
        <v>32</v>
      </c>
      <c r="H21" s="5" t="s">
        <v>14</v>
      </c>
      <c r="I21" s="5" t="s">
        <v>13</v>
      </c>
      <c r="J21" s="5" t="s">
        <v>13</v>
      </c>
      <c r="K21" s="5">
        <v>1</v>
      </c>
      <c r="L21" s="5">
        <f>表格2[[#This Row],[orient]]*(64/表格2[[#This Row],[pix_per_cell]])*(64/表格2[[#This Row],[pix_per_cell]])*IF(表格2[[#This Row],[hog_channel]]=" ALL", 3, 1)</f>
        <v>432</v>
      </c>
      <c r="M21" s="5">
        <f>IF(表格2[[#This Row],[spatial_feat]] = " True",表格2[[#This Row],[spatial_size]]*表格2[[#This Row],[spatial_size]]*3, 0)</f>
        <v>0</v>
      </c>
      <c r="N21" s="5">
        <f>IF(表格2[[#This Row],[hist_feat]] = " True", 表格2[[#This Row],[hist_bins]]*3, 0)</f>
        <v>96</v>
      </c>
      <c r="O21" s="5">
        <f>表格2[[#This Row],[feature_len_hog]]+表格2[[#This Row],[feature_len_spatial]]+表格2[[#This Row],[feature_len_hist]]</f>
        <v>528</v>
      </c>
      <c r="Q21" s="6">
        <v>9</v>
      </c>
      <c r="R21" s="3">
        <v>81</v>
      </c>
    </row>
    <row r="22" spans="1:18" hidden="1" x14ac:dyDescent="0.25">
      <c r="A22" s="4" t="s">
        <v>9</v>
      </c>
      <c r="B22" s="4">
        <v>5</v>
      </c>
      <c r="C22" s="4">
        <v>8</v>
      </c>
      <c r="D22" s="4">
        <v>2</v>
      </c>
      <c r="E22" s="4">
        <v>0</v>
      </c>
      <c r="F22" s="4">
        <v>32</v>
      </c>
      <c r="G22" s="4">
        <v>32</v>
      </c>
      <c r="H22" s="4" t="s">
        <v>14</v>
      </c>
      <c r="I22" s="4" t="s">
        <v>13</v>
      </c>
      <c r="J22" s="4" t="s">
        <v>13</v>
      </c>
      <c r="K22" s="4">
        <v>1</v>
      </c>
      <c r="L22" s="4">
        <f>表格2[[#This Row],[orient]]*(64/表格2[[#This Row],[pix_per_cell]])*(64/表格2[[#This Row],[pix_per_cell]])*IF(表格2[[#This Row],[hog_channel]]=" ALL", 3, 1)</f>
        <v>320</v>
      </c>
      <c r="M22" s="4">
        <f>IF(表格2[[#This Row],[spatial_feat]] = " True",表格2[[#This Row],[spatial_size]]*表格2[[#This Row],[spatial_size]]*3, 0)</f>
        <v>0</v>
      </c>
      <c r="N22" s="4">
        <f>IF(表格2[[#This Row],[hist_feat]] = " True", 表格2[[#This Row],[hist_bins]]*3, 0)</f>
        <v>96</v>
      </c>
      <c r="O22" s="4">
        <f>表格2[[#This Row],[feature_len_hog]]+表格2[[#This Row],[feature_len_spatial]]+表格2[[#This Row],[feature_len_hist]]</f>
        <v>416</v>
      </c>
      <c r="Q22" s="2" t="s">
        <v>23</v>
      </c>
      <c r="R22" s="3">
        <v>650</v>
      </c>
    </row>
    <row r="23" spans="1:18" hidden="1" x14ac:dyDescent="0.25">
      <c r="A23" s="5" t="s">
        <v>9</v>
      </c>
      <c r="B23" s="5">
        <v>5</v>
      </c>
      <c r="C23" s="5">
        <v>8</v>
      </c>
      <c r="D23" s="5">
        <v>2</v>
      </c>
      <c r="E23" s="5">
        <v>1</v>
      </c>
      <c r="F23" s="5">
        <v>16</v>
      </c>
      <c r="G23" s="5">
        <v>32</v>
      </c>
      <c r="H23" s="5" t="s">
        <v>13</v>
      </c>
      <c r="I23" s="5" t="s">
        <v>14</v>
      </c>
      <c r="J23" s="5" t="s">
        <v>13</v>
      </c>
      <c r="K23" s="5">
        <v>1</v>
      </c>
      <c r="L23" s="5">
        <f>表格2[[#This Row],[orient]]*(64/表格2[[#This Row],[pix_per_cell]])*(64/表格2[[#This Row],[pix_per_cell]])*IF(表格2[[#This Row],[hog_channel]]=" ALL", 3, 1)</f>
        <v>320</v>
      </c>
      <c r="M23" s="5">
        <f>IF(表格2[[#This Row],[spatial_feat]] = " True",表格2[[#This Row],[spatial_size]]*表格2[[#This Row],[spatial_size]]*3, 0)</f>
        <v>768</v>
      </c>
      <c r="N23" s="5">
        <f>IF(表格2[[#This Row],[hist_feat]] = " True", 表格2[[#This Row],[hist_bins]]*3, 0)</f>
        <v>0</v>
      </c>
      <c r="O23" s="5">
        <f>表格2[[#This Row],[feature_len_hog]]+表格2[[#This Row],[feature_len_spatial]]+表格2[[#This Row],[feature_len_hist]]</f>
        <v>1088</v>
      </c>
    </row>
    <row r="24" spans="1:18" hidden="1" x14ac:dyDescent="0.25">
      <c r="A24" s="4" t="s">
        <v>9</v>
      </c>
      <c r="B24" s="4">
        <v>5</v>
      </c>
      <c r="C24" s="4">
        <v>8</v>
      </c>
      <c r="D24" s="4">
        <v>2</v>
      </c>
      <c r="E24" s="4">
        <v>2</v>
      </c>
      <c r="F24" s="4">
        <v>16</v>
      </c>
      <c r="G24" s="4">
        <v>32</v>
      </c>
      <c r="H24" s="4" t="s">
        <v>14</v>
      </c>
      <c r="I24" s="4" t="s">
        <v>13</v>
      </c>
      <c r="J24" s="4" t="s">
        <v>13</v>
      </c>
      <c r="K24" s="4">
        <v>1</v>
      </c>
      <c r="L24" s="4">
        <f>表格2[[#This Row],[orient]]*(64/表格2[[#This Row],[pix_per_cell]])*(64/表格2[[#This Row],[pix_per_cell]])*IF(表格2[[#This Row],[hog_channel]]=" ALL", 3, 1)</f>
        <v>320</v>
      </c>
      <c r="M24" s="4">
        <f>IF(表格2[[#This Row],[spatial_feat]] = " True",表格2[[#This Row],[spatial_size]]*表格2[[#This Row],[spatial_size]]*3, 0)</f>
        <v>0</v>
      </c>
      <c r="N24" s="4">
        <f>IF(表格2[[#This Row],[hist_feat]] = " True", 表格2[[#This Row],[hist_bins]]*3, 0)</f>
        <v>96</v>
      </c>
      <c r="O24" s="4">
        <f>表格2[[#This Row],[feature_len_hog]]+表格2[[#This Row],[feature_len_spatial]]+表格2[[#This Row],[feature_len_hist]]</f>
        <v>416</v>
      </c>
    </row>
    <row r="25" spans="1:18" hidden="1" x14ac:dyDescent="0.25">
      <c r="A25" s="5" t="s">
        <v>9</v>
      </c>
      <c r="B25" s="5">
        <v>5</v>
      </c>
      <c r="C25" s="5">
        <v>8</v>
      </c>
      <c r="D25" s="5">
        <v>2</v>
      </c>
      <c r="E25" s="5" t="s">
        <v>15</v>
      </c>
      <c r="F25" s="5">
        <v>16</v>
      </c>
      <c r="G25" s="5">
        <v>32</v>
      </c>
      <c r="H25" s="5" t="s">
        <v>13</v>
      </c>
      <c r="I25" s="5" t="s">
        <v>13</v>
      </c>
      <c r="J25" s="5" t="s">
        <v>13</v>
      </c>
      <c r="K25" s="5">
        <v>1</v>
      </c>
      <c r="L25" s="5">
        <f>表格2[[#This Row],[orient]]*(64/表格2[[#This Row],[pix_per_cell]])*(64/表格2[[#This Row],[pix_per_cell]])*IF(表格2[[#This Row],[hog_channel]]=" ALL", 3, 1)</f>
        <v>960</v>
      </c>
      <c r="M25" s="5">
        <f>IF(表格2[[#This Row],[spatial_feat]] = " True",表格2[[#This Row],[spatial_size]]*表格2[[#This Row],[spatial_size]]*3, 0)</f>
        <v>768</v>
      </c>
      <c r="N25" s="5">
        <f>IF(表格2[[#This Row],[hist_feat]] = " True", 表格2[[#This Row],[hist_bins]]*3, 0)</f>
        <v>96</v>
      </c>
      <c r="O25" s="5">
        <f>表格2[[#This Row],[feature_len_hog]]+表格2[[#This Row],[feature_len_spatial]]+表格2[[#This Row],[feature_len_hist]]</f>
        <v>1824</v>
      </c>
    </row>
    <row r="26" spans="1:18" hidden="1" x14ac:dyDescent="0.25">
      <c r="A26" s="4" t="s">
        <v>9</v>
      </c>
      <c r="B26" s="4">
        <v>5</v>
      </c>
      <c r="C26" s="4">
        <v>8</v>
      </c>
      <c r="D26" s="4">
        <v>2</v>
      </c>
      <c r="E26" s="4" t="s">
        <v>15</v>
      </c>
      <c r="F26" s="4">
        <v>32</v>
      </c>
      <c r="G26" s="4">
        <v>32</v>
      </c>
      <c r="H26" s="4" t="s">
        <v>13</v>
      </c>
      <c r="I26" s="4" t="s">
        <v>14</v>
      </c>
      <c r="J26" s="4" t="s">
        <v>13</v>
      </c>
      <c r="K26" s="4">
        <v>1</v>
      </c>
      <c r="L26" s="4">
        <f>表格2[[#This Row],[orient]]*(64/表格2[[#This Row],[pix_per_cell]])*(64/表格2[[#This Row],[pix_per_cell]])*IF(表格2[[#This Row],[hog_channel]]=" ALL", 3, 1)</f>
        <v>960</v>
      </c>
      <c r="M26" s="4">
        <f>IF(表格2[[#This Row],[spatial_feat]] = " True",表格2[[#This Row],[spatial_size]]*表格2[[#This Row],[spatial_size]]*3, 0)</f>
        <v>3072</v>
      </c>
      <c r="N26" s="4">
        <f>IF(表格2[[#This Row],[hist_feat]] = " True", 表格2[[#This Row],[hist_bins]]*3, 0)</f>
        <v>0</v>
      </c>
      <c r="O26" s="4">
        <f>表格2[[#This Row],[feature_len_hog]]+表格2[[#This Row],[feature_len_spatial]]+表格2[[#This Row],[feature_len_hist]]</f>
        <v>4032</v>
      </c>
    </row>
    <row r="27" spans="1:18" hidden="1" x14ac:dyDescent="0.25">
      <c r="A27" s="5" t="s">
        <v>9</v>
      </c>
      <c r="B27" s="5">
        <v>5</v>
      </c>
      <c r="C27" s="5">
        <v>8</v>
      </c>
      <c r="D27" s="5">
        <v>3</v>
      </c>
      <c r="E27" s="5">
        <v>1</v>
      </c>
      <c r="F27" s="5">
        <v>16</v>
      </c>
      <c r="G27" s="5">
        <v>32</v>
      </c>
      <c r="H27" s="5" t="s">
        <v>13</v>
      </c>
      <c r="I27" s="5" t="s">
        <v>13</v>
      </c>
      <c r="J27" s="5" t="s">
        <v>13</v>
      </c>
      <c r="K27" s="5">
        <v>1</v>
      </c>
      <c r="L27" s="5">
        <f>表格2[[#This Row],[orient]]*(64/表格2[[#This Row],[pix_per_cell]])*(64/表格2[[#This Row],[pix_per_cell]])*IF(表格2[[#This Row],[hog_channel]]=" ALL", 3, 1)</f>
        <v>320</v>
      </c>
      <c r="M27" s="5">
        <f>IF(表格2[[#This Row],[spatial_feat]] = " True",表格2[[#This Row],[spatial_size]]*表格2[[#This Row],[spatial_size]]*3, 0)</f>
        <v>768</v>
      </c>
      <c r="N27" s="5">
        <f>IF(表格2[[#This Row],[hist_feat]] = " True", 表格2[[#This Row],[hist_bins]]*3, 0)</f>
        <v>96</v>
      </c>
      <c r="O27" s="5">
        <f>表格2[[#This Row],[feature_len_hog]]+表格2[[#This Row],[feature_len_spatial]]+表格2[[#This Row],[feature_len_hist]]</f>
        <v>1184</v>
      </c>
    </row>
    <row r="28" spans="1:18" hidden="1" x14ac:dyDescent="0.25">
      <c r="A28" s="4" t="s">
        <v>9</v>
      </c>
      <c r="B28" s="4">
        <v>5</v>
      </c>
      <c r="C28" s="4">
        <v>16</v>
      </c>
      <c r="D28" s="4">
        <v>2</v>
      </c>
      <c r="E28" s="4">
        <v>0</v>
      </c>
      <c r="F28" s="4">
        <v>16</v>
      </c>
      <c r="G28" s="4">
        <v>16</v>
      </c>
      <c r="H28" s="4" t="s">
        <v>13</v>
      </c>
      <c r="I28" s="4" t="s">
        <v>13</v>
      </c>
      <c r="J28" s="4" t="s">
        <v>13</v>
      </c>
      <c r="K28" s="4">
        <v>1</v>
      </c>
      <c r="L28" s="4">
        <f>表格2[[#This Row],[orient]]*(64/表格2[[#This Row],[pix_per_cell]])*(64/表格2[[#This Row],[pix_per_cell]])*IF(表格2[[#This Row],[hog_channel]]=" ALL", 3, 1)</f>
        <v>80</v>
      </c>
      <c r="M28" s="4">
        <f>IF(表格2[[#This Row],[spatial_feat]] = " True",表格2[[#This Row],[spatial_size]]*表格2[[#This Row],[spatial_size]]*3, 0)</f>
        <v>768</v>
      </c>
      <c r="N28" s="4">
        <f>IF(表格2[[#This Row],[hist_feat]] = " True", 表格2[[#This Row],[hist_bins]]*3, 0)</f>
        <v>48</v>
      </c>
      <c r="O28" s="4">
        <f>表格2[[#This Row],[feature_len_hog]]+表格2[[#This Row],[feature_len_spatial]]+表格2[[#This Row],[feature_len_hist]]</f>
        <v>896</v>
      </c>
    </row>
    <row r="29" spans="1:18" hidden="1" x14ac:dyDescent="0.25">
      <c r="A29" s="5" t="s">
        <v>9</v>
      </c>
      <c r="B29" s="5">
        <v>5</v>
      </c>
      <c r="C29" s="5">
        <v>16</v>
      </c>
      <c r="D29" s="5">
        <v>2</v>
      </c>
      <c r="E29" s="5">
        <v>0</v>
      </c>
      <c r="F29" s="5">
        <v>16</v>
      </c>
      <c r="G29" s="5">
        <v>16</v>
      </c>
      <c r="H29" s="5" t="s">
        <v>14</v>
      </c>
      <c r="I29" s="5" t="s">
        <v>13</v>
      </c>
      <c r="J29" s="5" t="s">
        <v>13</v>
      </c>
      <c r="K29" s="5">
        <v>1</v>
      </c>
      <c r="L29" s="5">
        <f>表格2[[#This Row],[orient]]*(64/表格2[[#This Row],[pix_per_cell]])*(64/表格2[[#This Row],[pix_per_cell]])*IF(表格2[[#This Row],[hog_channel]]=" ALL", 3, 1)</f>
        <v>80</v>
      </c>
      <c r="M29" s="5">
        <f>IF(表格2[[#This Row],[spatial_feat]] = " True",表格2[[#This Row],[spatial_size]]*表格2[[#This Row],[spatial_size]]*3, 0)</f>
        <v>0</v>
      </c>
      <c r="N29" s="5">
        <f>IF(表格2[[#This Row],[hist_feat]] = " True", 表格2[[#This Row],[hist_bins]]*3, 0)</f>
        <v>48</v>
      </c>
      <c r="O29" s="5">
        <f>表格2[[#This Row],[feature_len_hog]]+表格2[[#This Row],[feature_len_spatial]]+表格2[[#This Row],[feature_len_hist]]</f>
        <v>128</v>
      </c>
    </row>
    <row r="30" spans="1:18" hidden="1" x14ac:dyDescent="0.25">
      <c r="A30" s="4" t="s">
        <v>9</v>
      </c>
      <c r="B30" s="4">
        <v>5</v>
      </c>
      <c r="C30" s="4">
        <v>16</v>
      </c>
      <c r="D30" s="4">
        <v>2</v>
      </c>
      <c r="E30" s="4">
        <v>0</v>
      </c>
      <c r="F30" s="4">
        <v>16</v>
      </c>
      <c r="G30" s="4">
        <v>32</v>
      </c>
      <c r="H30" s="4" t="s">
        <v>13</v>
      </c>
      <c r="I30" s="4" t="s">
        <v>13</v>
      </c>
      <c r="J30" s="4" t="s">
        <v>13</v>
      </c>
      <c r="K30" s="4">
        <v>1</v>
      </c>
      <c r="L30" s="4">
        <f>表格2[[#This Row],[orient]]*(64/表格2[[#This Row],[pix_per_cell]])*(64/表格2[[#This Row],[pix_per_cell]])*IF(表格2[[#This Row],[hog_channel]]=" ALL", 3, 1)</f>
        <v>80</v>
      </c>
      <c r="M30" s="4">
        <f>IF(表格2[[#This Row],[spatial_feat]] = " True",表格2[[#This Row],[spatial_size]]*表格2[[#This Row],[spatial_size]]*3, 0)</f>
        <v>768</v>
      </c>
      <c r="N30" s="4">
        <f>IF(表格2[[#This Row],[hist_feat]] = " True", 表格2[[#This Row],[hist_bins]]*3, 0)</f>
        <v>96</v>
      </c>
      <c r="O30" s="4">
        <f>表格2[[#This Row],[feature_len_hog]]+表格2[[#This Row],[feature_len_spatial]]+表格2[[#This Row],[feature_len_hist]]</f>
        <v>944</v>
      </c>
    </row>
    <row r="31" spans="1:18" hidden="1" x14ac:dyDescent="0.25">
      <c r="A31" s="5" t="s">
        <v>9</v>
      </c>
      <c r="B31" s="5">
        <v>5</v>
      </c>
      <c r="C31" s="5">
        <v>16</v>
      </c>
      <c r="D31" s="5">
        <v>2</v>
      </c>
      <c r="E31" s="5">
        <v>0</v>
      </c>
      <c r="F31" s="5">
        <v>16</v>
      </c>
      <c r="G31" s="5">
        <v>32</v>
      </c>
      <c r="H31" s="5" t="s">
        <v>14</v>
      </c>
      <c r="I31" s="5" t="s">
        <v>13</v>
      </c>
      <c r="J31" s="5" t="s">
        <v>13</v>
      </c>
      <c r="K31" s="5">
        <v>1</v>
      </c>
      <c r="L31" s="5">
        <f>表格2[[#This Row],[orient]]*(64/表格2[[#This Row],[pix_per_cell]])*(64/表格2[[#This Row],[pix_per_cell]])*IF(表格2[[#This Row],[hog_channel]]=" ALL", 3, 1)</f>
        <v>80</v>
      </c>
      <c r="M31" s="5">
        <f>IF(表格2[[#This Row],[spatial_feat]] = " True",表格2[[#This Row],[spatial_size]]*表格2[[#This Row],[spatial_size]]*3, 0)</f>
        <v>0</v>
      </c>
      <c r="N31" s="5">
        <f>IF(表格2[[#This Row],[hist_feat]] = " True", 表格2[[#This Row],[hist_bins]]*3, 0)</f>
        <v>96</v>
      </c>
      <c r="O31" s="5">
        <f>表格2[[#This Row],[feature_len_hog]]+表格2[[#This Row],[feature_len_spatial]]+表格2[[#This Row],[feature_len_hist]]</f>
        <v>176</v>
      </c>
    </row>
    <row r="32" spans="1:18" hidden="1" x14ac:dyDescent="0.25">
      <c r="A32" s="4" t="s">
        <v>9</v>
      </c>
      <c r="B32" s="4">
        <v>5</v>
      </c>
      <c r="C32" s="4">
        <v>16</v>
      </c>
      <c r="D32" s="4">
        <v>2</v>
      </c>
      <c r="E32" s="4">
        <v>0</v>
      </c>
      <c r="F32" s="4">
        <v>32</v>
      </c>
      <c r="G32" s="4">
        <v>16</v>
      </c>
      <c r="H32" s="4" t="s">
        <v>14</v>
      </c>
      <c r="I32" s="4" t="s">
        <v>13</v>
      </c>
      <c r="J32" s="4" t="s">
        <v>13</v>
      </c>
      <c r="K32" s="4">
        <v>1</v>
      </c>
      <c r="L32" s="4">
        <f>表格2[[#This Row],[orient]]*(64/表格2[[#This Row],[pix_per_cell]])*(64/表格2[[#This Row],[pix_per_cell]])*IF(表格2[[#This Row],[hog_channel]]=" ALL", 3, 1)</f>
        <v>80</v>
      </c>
      <c r="M32" s="4">
        <f>IF(表格2[[#This Row],[spatial_feat]] = " True",表格2[[#This Row],[spatial_size]]*表格2[[#This Row],[spatial_size]]*3, 0)</f>
        <v>0</v>
      </c>
      <c r="N32" s="4">
        <f>IF(表格2[[#This Row],[hist_feat]] = " True", 表格2[[#This Row],[hist_bins]]*3, 0)</f>
        <v>48</v>
      </c>
      <c r="O32" s="4">
        <f>表格2[[#This Row],[feature_len_hog]]+表格2[[#This Row],[feature_len_spatial]]+表格2[[#This Row],[feature_len_hist]]</f>
        <v>128</v>
      </c>
    </row>
    <row r="33" spans="1:15" hidden="1" x14ac:dyDescent="0.25">
      <c r="A33" s="5" t="s">
        <v>9</v>
      </c>
      <c r="B33" s="5">
        <v>5</v>
      </c>
      <c r="C33" s="5">
        <v>16</v>
      </c>
      <c r="D33" s="5">
        <v>2</v>
      </c>
      <c r="E33" s="5">
        <v>0</v>
      </c>
      <c r="F33" s="5">
        <v>32</v>
      </c>
      <c r="G33" s="5">
        <v>32</v>
      </c>
      <c r="H33" s="5" t="s">
        <v>14</v>
      </c>
      <c r="I33" s="5" t="s">
        <v>13</v>
      </c>
      <c r="J33" s="5" t="s">
        <v>13</v>
      </c>
      <c r="K33" s="5">
        <v>1</v>
      </c>
      <c r="L33" s="5">
        <f>表格2[[#This Row],[orient]]*(64/表格2[[#This Row],[pix_per_cell]])*(64/表格2[[#This Row],[pix_per_cell]])*IF(表格2[[#This Row],[hog_channel]]=" ALL", 3, 1)</f>
        <v>80</v>
      </c>
      <c r="M33" s="5">
        <f>IF(表格2[[#This Row],[spatial_feat]] = " True",表格2[[#This Row],[spatial_size]]*表格2[[#This Row],[spatial_size]]*3, 0)</f>
        <v>0</v>
      </c>
      <c r="N33" s="5">
        <f>IF(表格2[[#This Row],[hist_feat]] = " True", 表格2[[#This Row],[hist_bins]]*3, 0)</f>
        <v>96</v>
      </c>
      <c r="O33" s="5">
        <f>表格2[[#This Row],[feature_len_hog]]+表格2[[#This Row],[feature_len_spatial]]+表格2[[#This Row],[feature_len_hist]]</f>
        <v>176</v>
      </c>
    </row>
    <row r="34" spans="1:15" hidden="1" x14ac:dyDescent="0.25">
      <c r="A34" s="4" t="s">
        <v>9</v>
      </c>
      <c r="B34" s="4">
        <v>5</v>
      </c>
      <c r="C34" s="4">
        <v>16</v>
      </c>
      <c r="D34" s="4">
        <v>2</v>
      </c>
      <c r="E34" s="4">
        <v>1</v>
      </c>
      <c r="F34" s="4">
        <v>16</v>
      </c>
      <c r="G34" s="4">
        <v>16</v>
      </c>
      <c r="H34" s="4" t="s">
        <v>14</v>
      </c>
      <c r="I34" s="4" t="s">
        <v>13</v>
      </c>
      <c r="J34" s="4" t="s">
        <v>13</v>
      </c>
      <c r="K34" s="4">
        <v>1</v>
      </c>
      <c r="L34" s="4">
        <f>表格2[[#This Row],[orient]]*(64/表格2[[#This Row],[pix_per_cell]])*(64/表格2[[#This Row],[pix_per_cell]])*IF(表格2[[#This Row],[hog_channel]]=" ALL", 3, 1)</f>
        <v>80</v>
      </c>
      <c r="M34" s="4">
        <f>IF(表格2[[#This Row],[spatial_feat]] = " True",表格2[[#This Row],[spatial_size]]*表格2[[#This Row],[spatial_size]]*3, 0)</f>
        <v>0</v>
      </c>
      <c r="N34" s="4">
        <f>IF(表格2[[#This Row],[hist_feat]] = " True", 表格2[[#This Row],[hist_bins]]*3, 0)</f>
        <v>48</v>
      </c>
      <c r="O34" s="4">
        <f>表格2[[#This Row],[feature_len_hog]]+表格2[[#This Row],[feature_len_spatial]]+表格2[[#This Row],[feature_len_hist]]</f>
        <v>128</v>
      </c>
    </row>
    <row r="35" spans="1:15" hidden="1" x14ac:dyDescent="0.25">
      <c r="A35" s="5" t="s">
        <v>9</v>
      </c>
      <c r="B35" s="5">
        <v>5</v>
      </c>
      <c r="C35" s="5">
        <v>16</v>
      </c>
      <c r="D35" s="5">
        <v>2</v>
      </c>
      <c r="E35" s="5">
        <v>1</v>
      </c>
      <c r="F35" s="5">
        <v>16</v>
      </c>
      <c r="G35" s="5">
        <v>32</v>
      </c>
      <c r="H35" s="5" t="s">
        <v>14</v>
      </c>
      <c r="I35" s="5" t="s">
        <v>13</v>
      </c>
      <c r="J35" s="5" t="s">
        <v>13</v>
      </c>
      <c r="K35" s="5">
        <v>1</v>
      </c>
      <c r="L35" s="5">
        <f>表格2[[#This Row],[orient]]*(64/表格2[[#This Row],[pix_per_cell]])*(64/表格2[[#This Row],[pix_per_cell]])*IF(表格2[[#This Row],[hog_channel]]=" ALL", 3, 1)</f>
        <v>80</v>
      </c>
      <c r="M35" s="5">
        <f>IF(表格2[[#This Row],[spatial_feat]] = " True",表格2[[#This Row],[spatial_size]]*表格2[[#This Row],[spatial_size]]*3, 0)</f>
        <v>0</v>
      </c>
      <c r="N35" s="5">
        <f>IF(表格2[[#This Row],[hist_feat]] = " True", 表格2[[#This Row],[hist_bins]]*3, 0)</f>
        <v>96</v>
      </c>
      <c r="O35" s="5">
        <f>表格2[[#This Row],[feature_len_hog]]+表格2[[#This Row],[feature_len_spatial]]+表格2[[#This Row],[feature_len_hist]]</f>
        <v>176</v>
      </c>
    </row>
    <row r="36" spans="1:15" hidden="1" x14ac:dyDescent="0.25">
      <c r="A36" s="4" t="s">
        <v>9</v>
      </c>
      <c r="B36" s="4">
        <v>5</v>
      </c>
      <c r="C36" s="4">
        <v>16</v>
      </c>
      <c r="D36" s="4">
        <v>2</v>
      </c>
      <c r="E36" s="4">
        <v>1</v>
      </c>
      <c r="F36" s="4">
        <v>32</v>
      </c>
      <c r="G36" s="4">
        <v>16</v>
      </c>
      <c r="H36" s="4" t="s">
        <v>14</v>
      </c>
      <c r="I36" s="4" t="s">
        <v>13</v>
      </c>
      <c r="J36" s="4" t="s">
        <v>13</v>
      </c>
      <c r="K36" s="4">
        <v>1</v>
      </c>
      <c r="L36" s="4">
        <f>表格2[[#This Row],[orient]]*(64/表格2[[#This Row],[pix_per_cell]])*(64/表格2[[#This Row],[pix_per_cell]])*IF(表格2[[#This Row],[hog_channel]]=" ALL", 3, 1)</f>
        <v>80</v>
      </c>
      <c r="M36" s="4">
        <f>IF(表格2[[#This Row],[spatial_feat]] = " True",表格2[[#This Row],[spatial_size]]*表格2[[#This Row],[spatial_size]]*3, 0)</f>
        <v>0</v>
      </c>
      <c r="N36" s="4">
        <f>IF(表格2[[#This Row],[hist_feat]] = " True", 表格2[[#This Row],[hist_bins]]*3, 0)</f>
        <v>48</v>
      </c>
      <c r="O36" s="4">
        <f>表格2[[#This Row],[feature_len_hog]]+表格2[[#This Row],[feature_len_spatial]]+表格2[[#This Row],[feature_len_hist]]</f>
        <v>128</v>
      </c>
    </row>
    <row r="37" spans="1:15" hidden="1" x14ac:dyDescent="0.25">
      <c r="A37" s="5" t="s">
        <v>9</v>
      </c>
      <c r="B37" s="5">
        <v>5</v>
      </c>
      <c r="C37" s="5">
        <v>16</v>
      </c>
      <c r="D37" s="5">
        <v>2</v>
      </c>
      <c r="E37" s="5">
        <v>2</v>
      </c>
      <c r="F37" s="5">
        <v>16</v>
      </c>
      <c r="G37" s="5">
        <v>32</v>
      </c>
      <c r="H37" s="5" t="s">
        <v>14</v>
      </c>
      <c r="I37" s="5" t="s">
        <v>13</v>
      </c>
      <c r="J37" s="5" t="s">
        <v>13</v>
      </c>
      <c r="K37" s="5">
        <v>1</v>
      </c>
      <c r="L37" s="5">
        <f>表格2[[#This Row],[orient]]*(64/表格2[[#This Row],[pix_per_cell]])*(64/表格2[[#This Row],[pix_per_cell]])*IF(表格2[[#This Row],[hog_channel]]=" ALL", 3, 1)</f>
        <v>80</v>
      </c>
      <c r="M37" s="5">
        <f>IF(表格2[[#This Row],[spatial_feat]] = " True",表格2[[#This Row],[spatial_size]]*表格2[[#This Row],[spatial_size]]*3, 0)</f>
        <v>0</v>
      </c>
      <c r="N37" s="5">
        <f>IF(表格2[[#This Row],[hist_feat]] = " True", 表格2[[#This Row],[hist_bins]]*3, 0)</f>
        <v>96</v>
      </c>
      <c r="O37" s="5">
        <f>表格2[[#This Row],[feature_len_hog]]+表格2[[#This Row],[feature_len_spatial]]+表格2[[#This Row],[feature_len_hist]]</f>
        <v>176</v>
      </c>
    </row>
    <row r="38" spans="1:15" hidden="1" x14ac:dyDescent="0.25">
      <c r="A38" s="4" t="s">
        <v>9</v>
      </c>
      <c r="B38" s="4">
        <v>5</v>
      </c>
      <c r="C38" s="4">
        <v>16</v>
      </c>
      <c r="D38" s="4">
        <v>2</v>
      </c>
      <c r="E38" s="4">
        <v>2</v>
      </c>
      <c r="F38" s="4">
        <v>32</v>
      </c>
      <c r="G38" s="4">
        <v>32</v>
      </c>
      <c r="H38" s="4" t="s">
        <v>14</v>
      </c>
      <c r="I38" s="4" t="s">
        <v>13</v>
      </c>
      <c r="J38" s="4" t="s">
        <v>13</v>
      </c>
      <c r="K38" s="4">
        <v>1</v>
      </c>
      <c r="L38" s="4">
        <f>表格2[[#This Row],[orient]]*(64/表格2[[#This Row],[pix_per_cell]])*(64/表格2[[#This Row],[pix_per_cell]])*IF(表格2[[#This Row],[hog_channel]]=" ALL", 3, 1)</f>
        <v>80</v>
      </c>
      <c r="M38" s="4">
        <f>IF(表格2[[#This Row],[spatial_feat]] = " True",表格2[[#This Row],[spatial_size]]*表格2[[#This Row],[spatial_size]]*3, 0)</f>
        <v>0</v>
      </c>
      <c r="N38" s="4">
        <f>IF(表格2[[#This Row],[hist_feat]] = " True", 表格2[[#This Row],[hist_bins]]*3, 0)</f>
        <v>96</v>
      </c>
      <c r="O38" s="4">
        <f>表格2[[#This Row],[feature_len_hog]]+表格2[[#This Row],[feature_len_spatial]]+表格2[[#This Row],[feature_len_hist]]</f>
        <v>176</v>
      </c>
    </row>
    <row r="39" spans="1:15" hidden="1" x14ac:dyDescent="0.25">
      <c r="A39" s="5" t="s">
        <v>9</v>
      </c>
      <c r="B39" s="5">
        <v>5</v>
      </c>
      <c r="C39" s="5">
        <v>16</v>
      </c>
      <c r="D39" s="5">
        <v>2</v>
      </c>
      <c r="E39" s="5" t="s">
        <v>15</v>
      </c>
      <c r="F39" s="5">
        <v>16</v>
      </c>
      <c r="G39" s="5">
        <v>32</v>
      </c>
      <c r="H39" s="5" t="s">
        <v>14</v>
      </c>
      <c r="I39" s="5" t="s">
        <v>13</v>
      </c>
      <c r="J39" s="5" t="s">
        <v>13</v>
      </c>
      <c r="K39" s="5">
        <v>1</v>
      </c>
      <c r="L39" s="5">
        <f>表格2[[#This Row],[orient]]*(64/表格2[[#This Row],[pix_per_cell]])*(64/表格2[[#This Row],[pix_per_cell]])*IF(表格2[[#This Row],[hog_channel]]=" ALL", 3, 1)</f>
        <v>240</v>
      </c>
      <c r="M39" s="5">
        <f>IF(表格2[[#This Row],[spatial_feat]] = " True",表格2[[#This Row],[spatial_size]]*表格2[[#This Row],[spatial_size]]*3, 0)</f>
        <v>0</v>
      </c>
      <c r="N39" s="5">
        <f>IF(表格2[[#This Row],[hist_feat]] = " True", 表格2[[#This Row],[hist_bins]]*3, 0)</f>
        <v>96</v>
      </c>
      <c r="O39" s="5">
        <f>表格2[[#This Row],[feature_len_hog]]+表格2[[#This Row],[feature_len_spatial]]+表格2[[#This Row],[feature_len_hist]]</f>
        <v>336</v>
      </c>
    </row>
    <row r="40" spans="1:15" hidden="1" x14ac:dyDescent="0.25">
      <c r="A40" s="4" t="s">
        <v>9</v>
      </c>
      <c r="B40" s="4">
        <v>5</v>
      </c>
      <c r="C40" s="4">
        <v>16</v>
      </c>
      <c r="D40" s="4">
        <v>2</v>
      </c>
      <c r="E40" s="4" t="s">
        <v>15</v>
      </c>
      <c r="F40" s="4">
        <v>32</v>
      </c>
      <c r="G40" s="4">
        <v>32</v>
      </c>
      <c r="H40" s="4" t="s">
        <v>14</v>
      </c>
      <c r="I40" s="4" t="s">
        <v>13</v>
      </c>
      <c r="J40" s="4" t="s">
        <v>13</v>
      </c>
      <c r="K40" s="4">
        <v>1</v>
      </c>
      <c r="L40" s="4">
        <f>表格2[[#This Row],[orient]]*(64/表格2[[#This Row],[pix_per_cell]])*(64/表格2[[#This Row],[pix_per_cell]])*IF(表格2[[#This Row],[hog_channel]]=" ALL", 3, 1)</f>
        <v>240</v>
      </c>
      <c r="M40" s="4">
        <f>IF(表格2[[#This Row],[spatial_feat]] = " True",表格2[[#This Row],[spatial_size]]*表格2[[#This Row],[spatial_size]]*3, 0)</f>
        <v>0</v>
      </c>
      <c r="N40" s="4">
        <f>IF(表格2[[#This Row],[hist_feat]] = " True", 表格2[[#This Row],[hist_bins]]*3, 0)</f>
        <v>96</v>
      </c>
      <c r="O40" s="4">
        <f>表格2[[#This Row],[feature_len_hog]]+表格2[[#This Row],[feature_len_spatial]]+表格2[[#This Row],[feature_len_hist]]</f>
        <v>336</v>
      </c>
    </row>
    <row r="41" spans="1:15" hidden="1" x14ac:dyDescent="0.25">
      <c r="A41" s="5" t="s">
        <v>9</v>
      </c>
      <c r="B41" s="5">
        <v>5</v>
      </c>
      <c r="C41" s="5">
        <v>16</v>
      </c>
      <c r="D41" s="5">
        <v>3</v>
      </c>
      <c r="E41" s="5">
        <v>0</v>
      </c>
      <c r="F41" s="5">
        <v>16</v>
      </c>
      <c r="G41" s="5">
        <v>16</v>
      </c>
      <c r="H41" s="5" t="s">
        <v>14</v>
      </c>
      <c r="I41" s="5" t="s">
        <v>13</v>
      </c>
      <c r="J41" s="5" t="s">
        <v>13</v>
      </c>
      <c r="K41" s="5">
        <v>1</v>
      </c>
      <c r="L41" s="5">
        <f>表格2[[#This Row],[orient]]*(64/表格2[[#This Row],[pix_per_cell]])*(64/表格2[[#This Row],[pix_per_cell]])*IF(表格2[[#This Row],[hog_channel]]=" ALL", 3, 1)</f>
        <v>80</v>
      </c>
      <c r="M41" s="5">
        <f>IF(表格2[[#This Row],[spatial_feat]] = " True",表格2[[#This Row],[spatial_size]]*表格2[[#This Row],[spatial_size]]*3, 0)</f>
        <v>0</v>
      </c>
      <c r="N41" s="5">
        <f>IF(表格2[[#This Row],[hist_feat]] = " True", 表格2[[#This Row],[hist_bins]]*3, 0)</f>
        <v>48</v>
      </c>
      <c r="O41" s="5">
        <f>表格2[[#This Row],[feature_len_hog]]+表格2[[#This Row],[feature_len_spatial]]+表格2[[#This Row],[feature_len_hist]]</f>
        <v>128</v>
      </c>
    </row>
    <row r="42" spans="1:15" hidden="1" x14ac:dyDescent="0.25">
      <c r="A42" s="4" t="s">
        <v>9</v>
      </c>
      <c r="B42" s="4">
        <v>5</v>
      </c>
      <c r="C42" s="4">
        <v>16</v>
      </c>
      <c r="D42" s="4">
        <v>3</v>
      </c>
      <c r="E42" s="4">
        <v>0</v>
      </c>
      <c r="F42" s="4">
        <v>32</v>
      </c>
      <c r="G42" s="4">
        <v>16</v>
      </c>
      <c r="H42" s="4" t="s">
        <v>14</v>
      </c>
      <c r="I42" s="4" t="s">
        <v>13</v>
      </c>
      <c r="J42" s="4" t="s">
        <v>13</v>
      </c>
      <c r="K42" s="4">
        <v>1</v>
      </c>
      <c r="L42" s="4">
        <f>表格2[[#This Row],[orient]]*(64/表格2[[#This Row],[pix_per_cell]])*(64/表格2[[#This Row],[pix_per_cell]])*IF(表格2[[#This Row],[hog_channel]]=" ALL", 3, 1)</f>
        <v>80</v>
      </c>
      <c r="M42" s="4">
        <f>IF(表格2[[#This Row],[spatial_feat]] = " True",表格2[[#This Row],[spatial_size]]*表格2[[#This Row],[spatial_size]]*3, 0)</f>
        <v>0</v>
      </c>
      <c r="N42" s="4">
        <f>IF(表格2[[#This Row],[hist_feat]] = " True", 表格2[[#This Row],[hist_bins]]*3, 0)</f>
        <v>48</v>
      </c>
      <c r="O42" s="4">
        <f>表格2[[#This Row],[feature_len_hog]]+表格2[[#This Row],[feature_len_spatial]]+表格2[[#This Row],[feature_len_hist]]</f>
        <v>128</v>
      </c>
    </row>
    <row r="43" spans="1:15" hidden="1" x14ac:dyDescent="0.25">
      <c r="A43" s="5" t="s">
        <v>9</v>
      </c>
      <c r="B43" s="5">
        <v>5</v>
      </c>
      <c r="C43" s="5">
        <v>16</v>
      </c>
      <c r="D43" s="5">
        <v>3</v>
      </c>
      <c r="E43" s="5">
        <v>0</v>
      </c>
      <c r="F43" s="5">
        <v>32</v>
      </c>
      <c r="G43" s="5">
        <v>32</v>
      </c>
      <c r="H43" s="5" t="s">
        <v>14</v>
      </c>
      <c r="I43" s="5" t="s">
        <v>13</v>
      </c>
      <c r="J43" s="5" t="s">
        <v>13</v>
      </c>
      <c r="K43" s="5">
        <v>1</v>
      </c>
      <c r="L43" s="5">
        <f>表格2[[#This Row],[orient]]*(64/表格2[[#This Row],[pix_per_cell]])*(64/表格2[[#This Row],[pix_per_cell]])*IF(表格2[[#This Row],[hog_channel]]=" ALL", 3, 1)</f>
        <v>80</v>
      </c>
      <c r="M43" s="5">
        <f>IF(表格2[[#This Row],[spatial_feat]] = " True",表格2[[#This Row],[spatial_size]]*表格2[[#This Row],[spatial_size]]*3, 0)</f>
        <v>0</v>
      </c>
      <c r="N43" s="5">
        <f>IF(表格2[[#This Row],[hist_feat]] = " True", 表格2[[#This Row],[hist_bins]]*3, 0)</f>
        <v>96</v>
      </c>
      <c r="O43" s="5">
        <f>表格2[[#This Row],[feature_len_hog]]+表格2[[#This Row],[feature_len_spatial]]+表格2[[#This Row],[feature_len_hist]]</f>
        <v>176</v>
      </c>
    </row>
    <row r="44" spans="1:15" hidden="1" x14ac:dyDescent="0.25">
      <c r="A44" s="4" t="s">
        <v>9</v>
      </c>
      <c r="B44" s="4">
        <v>5</v>
      </c>
      <c r="C44" s="4">
        <v>16</v>
      </c>
      <c r="D44" s="4">
        <v>3</v>
      </c>
      <c r="E44" s="4">
        <v>1</v>
      </c>
      <c r="F44" s="4">
        <v>16</v>
      </c>
      <c r="G44" s="4">
        <v>16</v>
      </c>
      <c r="H44" s="4" t="s">
        <v>14</v>
      </c>
      <c r="I44" s="4" t="s">
        <v>13</v>
      </c>
      <c r="J44" s="4" t="s">
        <v>13</v>
      </c>
      <c r="K44" s="4">
        <v>1</v>
      </c>
      <c r="L44" s="4">
        <f>表格2[[#This Row],[orient]]*(64/表格2[[#This Row],[pix_per_cell]])*(64/表格2[[#This Row],[pix_per_cell]])*IF(表格2[[#This Row],[hog_channel]]=" ALL", 3, 1)</f>
        <v>80</v>
      </c>
      <c r="M44" s="4">
        <f>IF(表格2[[#This Row],[spatial_feat]] = " True",表格2[[#This Row],[spatial_size]]*表格2[[#This Row],[spatial_size]]*3, 0)</f>
        <v>0</v>
      </c>
      <c r="N44" s="4">
        <f>IF(表格2[[#This Row],[hist_feat]] = " True", 表格2[[#This Row],[hist_bins]]*3, 0)</f>
        <v>48</v>
      </c>
      <c r="O44" s="4">
        <f>表格2[[#This Row],[feature_len_hog]]+表格2[[#This Row],[feature_len_spatial]]+表格2[[#This Row],[feature_len_hist]]</f>
        <v>128</v>
      </c>
    </row>
    <row r="45" spans="1:15" hidden="1" x14ac:dyDescent="0.25">
      <c r="A45" s="5" t="s">
        <v>9</v>
      </c>
      <c r="B45" s="5">
        <v>5</v>
      </c>
      <c r="C45" s="5">
        <v>16</v>
      </c>
      <c r="D45" s="5">
        <v>3</v>
      </c>
      <c r="E45" s="5">
        <v>1</v>
      </c>
      <c r="F45" s="5">
        <v>16</v>
      </c>
      <c r="G45" s="5">
        <v>32</v>
      </c>
      <c r="H45" s="5" t="s">
        <v>14</v>
      </c>
      <c r="I45" s="5" t="s">
        <v>13</v>
      </c>
      <c r="J45" s="5" t="s">
        <v>13</v>
      </c>
      <c r="K45" s="5">
        <v>1</v>
      </c>
      <c r="L45" s="5">
        <f>表格2[[#This Row],[orient]]*(64/表格2[[#This Row],[pix_per_cell]])*(64/表格2[[#This Row],[pix_per_cell]])*IF(表格2[[#This Row],[hog_channel]]=" ALL", 3, 1)</f>
        <v>80</v>
      </c>
      <c r="M45" s="5">
        <f>IF(表格2[[#This Row],[spatial_feat]] = " True",表格2[[#This Row],[spatial_size]]*表格2[[#This Row],[spatial_size]]*3, 0)</f>
        <v>0</v>
      </c>
      <c r="N45" s="5">
        <f>IF(表格2[[#This Row],[hist_feat]] = " True", 表格2[[#This Row],[hist_bins]]*3, 0)</f>
        <v>96</v>
      </c>
      <c r="O45" s="5">
        <f>表格2[[#This Row],[feature_len_hog]]+表格2[[#This Row],[feature_len_spatial]]+表格2[[#This Row],[feature_len_hist]]</f>
        <v>176</v>
      </c>
    </row>
    <row r="46" spans="1:15" hidden="1" x14ac:dyDescent="0.25">
      <c r="A46" s="4" t="s">
        <v>9</v>
      </c>
      <c r="B46" s="4">
        <v>5</v>
      </c>
      <c r="C46" s="4">
        <v>16</v>
      </c>
      <c r="D46" s="4">
        <v>3</v>
      </c>
      <c r="E46" s="4">
        <v>1</v>
      </c>
      <c r="F46" s="4">
        <v>32</v>
      </c>
      <c r="G46" s="4">
        <v>16</v>
      </c>
      <c r="H46" s="4" t="s">
        <v>14</v>
      </c>
      <c r="I46" s="4" t="s">
        <v>13</v>
      </c>
      <c r="J46" s="4" t="s">
        <v>13</v>
      </c>
      <c r="K46" s="4">
        <v>1</v>
      </c>
      <c r="L46" s="4">
        <f>表格2[[#This Row],[orient]]*(64/表格2[[#This Row],[pix_per_cell]])*(64/表格2[[#This Row],[pix_per_cell]])*IF(表格2[[#This Row],[hog_channel]]=" ALL", 3, 1)</f>
        <v>80</v>
      </c>
      <c r="M46" s="4">
        <f>IF(表格2[[#This Row],[spatial_feat]] = " True",表格2[[#This Row],[spatial_size]]*表格2[[#This Row],[spatial_size]]*3, 0)</f>
        <v>0</v>
      </c>
      <c r="N46" s="4">
        <f>IF(表格2[[#This Row],[hist_feat]] = " True", 表格2[[#This Row],[hist_bins]]*3, 0)</f>
        <v>48</v>
      </c>
      <c r="O46" s="4">
        <f>表格2[[#This Row],[feature_len_hog]]+表格2[[#This Row],[feature_len_spatial]]+表格2[[#This Row],[feature_len_hist]]</f>
        <v>128</v>
      </c>
    </row>
    <row r="47" spans="1:15" hidden="1" x14ac:dyDescent="0.25">
      <c r="A47" s="5" t="s">
        <v>9</v>
      </c>
      <c r="B47" s="5">
        <v>5</v>
      </c>
      <c r="C47" s="5">
        <v>16</v>
      </c>
      <c r="D47" s="5">
        <v>3</v>
      </c>
      <c r="E47" s="5">
        <v>1</v>
      </c>
      <c r="F47" s="5">
        <v>32</v>
      </c>
      <c r="G47" s="5">
        <v>32</v>
      </c>
      <c r="H47" s="5" t="s">
        <v>14</v>
      </c>
      <c r="I47" s="5" t="s">
        <v>13</v>
      </c>
      <c r="J47" s="5" t="s">
        <v>13</v>
      </c>
      <c r="K47" s="5">
        <v>1</v>
      </c>
      <c r="L47" s="5">
        <f>表格2[[#This Row],[orient]]*(64/表格2[[#This Row],[pix_per_cell]])*(64/表格2[[#This Row],[pix_per_cell]])*IF(表格2[[#This Row],[hog_channel]]=" ALL", 3, 1)</f>
        <v>80</v>
      </c>
      <c r="M47" s="5">
        <f>IF(表格2[[#This Row],[spatial_feat]] = " True",表格2[[#This Row],[spatial_size]]*表格2[[#This Row],[spatial_size]]*3, 0)</f>
        <v>0</v>
      </c>
      <c r="N47" s="5">
        <f>IF(表格2[[#This Row],[hist_feat]] = " True", 表格2[[#This Row],[hist_bins]]*3, 0)</f>
        <v>96</v>
      </c>
      <c r="O47" s="5">
        <f>表格2[[#This Row],[feature_len_hog]]+表格2[[#This Row],[feature_len_spatial]]+表格2[[#This Row],[feature_len_hist]]</f>
        <v>176</v>
      </c>
    </row>
    <row r="48" spans="1:15" hidden="1" x14ac:dyDescent="0.25">
      <c r="A48" s="4" t="s">
        <v>9</v>
      </c>
      <c r="B48" s="4">
        <v>5</v>
      </c>
      <c r="C48" s="4">
        <v>16</v>
      </c>
      <c r="D48" s="4">
        <v>3</v>
      </c>
      <c r="E48" s="4">
        <v>2</v>
      </c>
      <c r="F48" s="4">
        <v>16</v>
      </c>
      <c r="G48" s="4">
        <v>32</v>
      </c>
      <c r="H48" s="4" t="s">
        <v>14</v>
      </c>
      <c r="I48" s="4" t="s">
        <v>13</v>
      </c>
      <c r="J48" s="4" t="s">
        <v>13</v>
      </c>
      <c r="K48" s="4">
        <v>1</v>
      </c>
      <c r="L48" s="4">
        <f>表格2[[#This Row],[orient]]*(64/表格2[[#This Row],[pix_per_cell]])*(64/表格2[[#This Row],[pix_per_cell]])*IF(表格2[[#This Row],[hog_channel]]=" ALL", 3, 1)</f>
        <v>80</v>
      </c>
      <c r="M48" s="4">
        <f>IF(表格2[[#This Row],[spatial_feat]] = " True",表格2[[#This Row],[spatial_size]]*表格2[[#This Row],[spatial_size]]*3, 0)</f>
        <v>0</v>
      </c>
      <c r="N48" s="4">
        <f>IF(表格2[[#This Row],[hist_feat]] = " True", 表格2[[#This Row],[hist_bins]]*3, 0)</f>
        <v>96</v>
      </c>
      <c r="O48" s="4">
        <f>表格2[[#This Row],[feature_len_hog]]+表格2[[#This Row],[feature_len_spatial]]+表格2[[#This Row],[feature_len_hist]]</f>
        <v>176</v>
      </c>
    </row>
    <row r="49" spans="1:15" hidden="1" x14ac:dyDescent="0.25">
      <c r="A49" s="5" t="s">
        <v>9</v>
      </c>
      <c r="B49" s="5">
        <v>5</v>
      </c>
      <c r="C49" s="5">
        <v>16</v>
      </c>
      <c r="D49" s="5">
        <v>3</v>
      </c>
      <c r="E49" s="5" t="s">
        <v>15</v>
      </c>
      <c r="F49" s="5">
        <v>32</v>
      </c>
      <c r="G49" s="5">
        <v>16</v>
      </c>
      <c r="H49" s="5" t="s">
        <v>13</v>
      </c>
      <c r="I49" s="5" t="s">
        <v>13</v>
      </c>
      <c r="J49" s="5" t="s">
        <v>13</v>
      </c>
      <c r="K49" s="5">
        <v>1</v>
      </c>
      <c r="L49" s="5">
        <f>表格2[[#This Row],[orient]]*(64/表格2[[#This Row],[pix_per_cell]])*(64/表格2[[#This Row],[pix_per_cell]])*IF(表格2[[#This Row],[hog_channel]]=" ALL", 3, 1)</f>
        <v>240</v>
      </c>
      <c r="M49" s="5">
        <f>IF(表格2[[#This Row],[spatial_feat]] = " True",表格2[[#This Row],[spatial_size]]*表格2[[#This Row],[spatial_size]]*3, 0)</f>
        <v>3072</v>
      </c>
      <c r="N49" s="5">
        <f>IF(表格2[[#This Row],[hist_feat]] = " True", 表格2[[#This Row],[hist_bins]]*3, 0)</f>
        <v>48</v>
      </c>
      <c r="O49" s="5">
        <f>表格2[[#This Row],[feature_len_hog]]+表格2[[#This Row],[feature_len_spatial]]+表格2[[#This Row],[feature_len_hist]]</f>
        <v>3360</v>
      </c>
    </row>
    <row r="50" spans="1:15" hidden="1" x14ac:dyDescent="0.25">
      <c r="A50" s="4" t="s">
        <v>9</v>
      </c>
      <c r="B50" s="4">
        <v>5</v>
      </c>
      <c r="C50" s="4">
        <v>16</v>
      </c>
      <c r="D50" s="4">
        <v>4</v>
      </c>
      <c r="E50" s="4">
        <v>0</v>
      </c>
      <c r="F50" s="4">
        <v>16</v>
      </c>
      <c r="G50" s="4">
        <v>32</v>
      </c>
      <c r="H50" s="4" t="s">
        <v>14</v>
      </c>
      <c r="I50" s="4" t="s">
        <v>13</v>
      </c>
      <c r="J50" s="4" t="s">
        <v>13</v>
      </c>
      <c r="K50" s="4">
        <v>1</v>
      </c>
      <c r="L50" s="4">
        <f>表格2[[#This Row],[orient]]*(64/表格2[[#This Row],[pix_per_cell]])*(64/表格2[[#This Row],[pix_per_cell]])*IF(表格2[[#This Row],[hog_channel]]=" ALL", 3, 1)</f>
        <v>80</v>
      </c>
      <c r="M50" s="4">
        <f>IF(表格2[[#This Row],[spatial_feat]] = " True",表格2[[#This Row],[spatial_size]]*表格2[[#This Row],[spatial_size]]*3, 0)</f>
        <v>0</v>
      </c>
      <c r="N50" s="4">
        <f>IF(表格2[[#This Row],[hist_feat]] = " True", 表格2[[#This Row],[hist_bins]]*3, 0)</f>
        <v>96</v>
      </c>
      <c r="O50" s="4">
        <f>表格2[[#This Row],[feature_len_hog]]+表格2[[#This Row],[feature_len_spatial]]+表格2[[#This Row],[feature_len_hist]]</f>
        <v>176</v>
      </c>
    </row>
    <row r="51" spans="1:15" hidden="1" x14ac:dyDescent="0.25">
      <c r="A51" s="5" t="s">
        <v>9</v>
      </c>
      <c r="B51" s="5">
        <v>5</v>
      </c>
      <c r="C51" s="5">
        <v>16</v>
      </c>
      <c r="D51" s="5">
        <v>4</v>
      </c>
      <c r="E51" s="5">
        <v>0</v>
      </c>
      <c r="F51" s="5">
        <v>32</v>
      </c>
      <c r="G51" s="5">
        <v>16</v>
      </c>
      <c r="H51" s="5" t="s">
        <v>14</v>
      </c>
      <c r="I51" s="5" t="s">
        <v>13</v>
      </c>
      <c r="J51" s="5" t="s">
        <v>13</v>
      </c>
      <c r="K51" s="5">
        <v>1</v>
      </c>
      <c r="L51" s="5">
        <f>表格2[[#This Row],[orient]]*(64/表格2[[#This Row],[pix_per_cell]])*(64/表格2[[#This Row],[pix_per_cell]])*IF(表格2[[#This Row],[hog_channel]]=" ALL", 3, 1)</f>
        <v>80</v>
      </c>
      <c r="M51" s="5">
        <f>IF(表格2[[#This Row],[spatial_feat]] = " True",表格2[[#This Row],[spatial_size]]*表格2[[#This Row],[spatial_size]]*3, 0)</f>
        <v>0</v>
      </c>
      <c r="N51" s="5">
        <f>IF(表格2[[#This Row],[hist_feat]] = " True", 表格2[[#This Row],[hist_bins]]*3, 0)</f>
        <v>48</v>
      </c>
      <c r="O51" s="5">
        <f>表格2[[#This Row],[feature_len_hog]]+表格2[[#This Row],[feature_len_spatial]]+表格2[[#This Row],[feature_len_hist]]</f>
        <v>128</v>
      </c>
    </row>
    <row r="52" spans="1:15" hidden="1" x14ac:dyDescent="0.25">
      <c r="A52" s="4" t="s">
        <v>9</v>
      </c>
      <c r="B52" s="4">
        <v>5</v>
      </c>
      <c r="C52" s="4">
        <v>16</v>
      </c>
      <c r="D52" s="4">
        <v>4</v>
      </c>
      <c r="E52" s="4">
        <v>1</v>
      </c>
      <c r="F52" s="4">
        <v>16</v>
      </c>
      <c r="G52" s="4">
        <v>16</v>
      </c>
      <c r="H52" s="4" t="s">
        <v>14</v>
      </c>
      <c r="I52" s="4" t="s">
        <v>13</v>
      </c>
      <c r="J52" s="4" t="s">
        <v>13</v>
      </c>
      <c r="K52" s="4">
        <v>1</v>
      </c>
      <c r="L52" s="4">
        <f>表格2[[#This Row],[orient]]*(64/表格2[[#This Row],[pix_per_cell]])*(64/表格2[[#This Row],[pix_per_cell]])*IF(表格2[[#This Row],[hog_channel]]=" ALL", 3, 1)</f>
        <v>80</v>
      </c>
      <c r="M52" s="4">
        <f>IF(表格2[[#This Row],[spatial_feat]] = " True",表格2[[#This Row],[spatial_size]]*表格2[[#This Row],[spatial_size]]*3, 0)</f>
        <v>0</v>
      </c>
      <c r="N52" s="4">
        <f>IF(表格2[[#This Row],[hist_feat]] = " True", 表格2[[#This Row],[hist_bins]]*3, 0)</f>
        <v>48</v>
      </c>
      <c r="O52" s="4">
        <f>表格2[[#This Row],[feature_len_hog]]+表格2[[#This Row],[feature_len_spatial]]+表格2[[#This Row],[feature_len_hist]]</f>
        <v>128</v>
      </c>
    </row>
    <row r="53" spans="1:15" hidden="1" x14ac:dyDescent="0.25">
      <c r="A53" s="5" t="s">
        <v>9</v>
      </c>
      <c r="B53" s="5">
        <v>5</v>
      </c>
      <c r="C53" s="5">
        <v>16</v>
      </c>
      <c r="D53" s="5">
        <v>4</v>
      </c>
      <c r="E53" s="5">
        <v>1</v>
      </c>
      <c r="F53" s="5">
        <v>16</v>
      </c>
      <c r="G53" s="5">
        <v>32</v>
      </c>
      <c r="H53" s="5" t="s">
        <v>13</v>
      </c>
      <c r="I53" s="5" t="s">
        <v>13</v>
      </c>
      <c r="J53" s="5" t="s">
        <v>13</v>
      </c>
      <c r="K53" s="5">
        <v>1</v>
      </c>
      <c r="L53" s="5">
        <f>表格2[[#This Row],[orient]]*(64/表格2[[#This Row],[pix_per_cell]])*(64/表格2[[#This Row],[pix_per_cell]])*IF(表格2[[#This Row],[hog_channel]]=" ALL", 3, 1)</f>
        <v>80</v>
      </c>
      <c r="M53" s="5">
        <f>IF(表格2[[#This Row],[spatial_feat]] = " True",表格2[[#This Row],[spatial_size]]*表格2[[#This Row],[spatial_size]]*3, 0)</f>
        <v>768</v>
      </c>
      <c r="N53" s="5">
        <f>IF(表格2[[#This Row],[hist_feat]] = " True", 表格2[[#This Row],[hist_bins]]*3, 0)</f>
        <v>96</v>
      </c>
      <c r="O53" s="5">
        <f>表格2[[#This Row],[feature_len_hog]]+表格2[[#This Row],[feature_len_spatial]]+表格2[[#This Row],[feature_len_hist]]</f>
        <v>944</v>
      </c>
    </row>
    <row r="54" spans="1:15" hidden="1" x14ac:dyDescent="0.25">
      <c r="A54" s="4" t="s">
        <v>9</v>
      </c>
      <c r="B54" s="4">
        <v>5</v>
      </c>
      <c r="C54" s="4">
        <v>16</v>
      </c>
      <c r="D54" s="4">
        <v>4</v>
      </c>
      <c r="E54" s="4">
        <v>1</v>
      </c>
      <c r="F54" s="4">
        <v>16</v>
      </c>
      <c r="G54" s="4">
        <v>32</v>
      </c>
      <c r="H54" s="4" t="s">
        <v>14</v>
      </c>
      <c r="I54" s="4" t="s">
        <v>13</v>
      </c>
      <c r="J54" s="4" t="s">
        <v>13</v>
      </c>
      <c r="K54" s="4">
        <v>1</v>
      </c>
      <c r="L54" s="4">
        <f>表格2[[#This Row],[orient]]*(64/表格2[[#This Row],[pix_per_cell]])*(64/表格2[[#This Row],[pix_per_cell]])*IF(表格2[[#This Row],[hog_channel]]=" ALL", 3, 1)</f>
        <v>80</v>
      </c>
      <c r="M54" s="4">
        <f>IF(表格2[[#This Row],[spatial_feat]] = " True",表格2[[#This Row],[spatial_size]]*表格2[[#This Row],[spatial_size]]*3, 0)</f>
        <v>0</v>
      </c>
      <c r="N54" s="4">
        <f>IF(表格2[[#This Row],[hist_feat]] = " True", 表格2[[#This Row],[hist_bins]]*3, 0)</f>
        <v>96</v>
      </c>
      <c r="O54" s="4">
        <f>表格2[[#This Row],[feature_len_hog]]+表格2[[#This Row],[feature_len_spatial]]+表格2[[#This Row],[feature_len_hist]]</f>
        <v>176</v>
      </c>
    </row>
    <row r="55" spans="1:15" hidden="1" x14ac:dyDescent="0.25">
      <c r="A55" s="5" t="s">
        <v>9</v>
      </c>
      <c r="B55" s="5">
        <v>5</v>
      </c>
      <c r="C55" s="5">
        <v>16</v>
      </c>
      <c r="D55" s="5">
        <v>4</v>
      </c>
      <c r="E55" s="5">
        <v>1</v>
      </c>
      <c r="F55" s="5">
        <v>32</v>
      </c>
      <c r="G55" s="5">
        <v>16</v>
      </c>
      <c r="H55" s="5" t="s">
        <v>13</v>
      </c>
      <c r="I55" s="5" t="s">
        <v>13</v>
      </c>
      <c r="J55" s="5" t="s">
        <v>13</v>
      </c>
      <c r="K55" s="5">
        <v>1</v>
      </c>
      <c r="L55" s="5">
        <f>表格2[[#This Row],[orient]]*(64/表格2[[#This Row],[pix_per_cell]])*(64/表格2[[#This Row],[pix_per_cell]])*IF(表格2[[#This Row],[hog_channel]]=" ALL", 3, 1)</f>
        <v>80</v>
      </c>
      <c r="M55" s="5">
        <f>IF(表格2[[#This Row],[spatial_feat]] = " True",表格2[[#This Row],[spatial_size]]*表格2[[#This Row],[spatial_size]]*3, 0)</f>
        <v>3072</v>
      </c>
      <c r="N55" s="5">
        <f>IF(表格2[[#This Row],[hist_feat]] = " True", 表格2[[#This Row],[hist_bins]]*3, 0)</f>
        <v>48</v>
      </c>
      <c r="O55" s="5">
        <f>表格2[[#This Row],[feature_len_hog]]+表格2[[#This Row],[feature_len_spatial]]+表格2[[#This Row],[feature_len_hist]]</f>
        <v>3200</v>
      </c>
    </row>
    <row r="56" spans="1:15" hidden="1" x14ac:dyDescent="0.25">
      <c r="A56" s="4" t="s">
        <v>9</v>
      </c>
      <c r="B56" s="4">
        <v>5</v>
      </c>
      <c r="C56" s="4">
        <v>16</v>
      </c>
      <c r="D56" s="4">
        <v>4</v>
      </c>
      <c r="E56" s="4">
        <v>2</v>
      </c>
      <c r="F56" s="4">
        <v>16</v>
      </c>
      <c r="G56" s="4">
        <v>32</v>
      </c>
      <c r="H56" s="4" t="s">
        <v>14</v>
      </c>
      <c r="I56" s="4" t="s">
        <v>13</v>
      </c>
      <c r="J56" s="4" t="s">
        <v>13</v>
      </c>
      <c r="K56" s="4">
        <v>1</v>
      </c>
      <c r="L56" s="4">
        <f>表格2[[#This Row],[orient]]*(64/表格2[[#This Row],[pix_per_cell]])*(64/表格2[[#This Row],[pix_per_cell]])*IF(表格2[[#This Row],[hog_channel]]=" ALL", 3, 1)</f>
        <v>80</v>
      </c>
      <c r="M56" s="4">
        <f>IF(表格2[[#This Row],[spatial_feat]] = " True",表格2[[#This Row],[spatial_size]]*表格2[[#This Row],[spatial_size]]*3, 0)</f>
        <v>0</v>
      </c>
      <c r="N56" s="4">
        <f>IF(表格2[[#This Row],[hist_feat]] = " True", 表格2[[#This Row],[hist_bins]]*3, 0)</f>
        <v>96</v>
      </c>
      <c r="O56" s="4">
        <f>表格2[[#This Row],[feature_len_hog]]+表格2[[#This Row],[feature_len_spatial]]+表格2[[#This Row],[feature_len_hist]]</f>
        <v>176</v>
      </c>
    </row>
    <row r="57" spans="1:15" hidden="1" x14ac:dyDescent="0.25">
      <c r="A57" s="5" t="s">
        <v>9</v>
      </c>
      <c r="B57" s="5">
        <v>5</v>
      </c>
      <c r="C57" s="5">
        <v>16</v>
      </c>
      <c r="D57" s="5">
        <v>4</v>
      </c>
      <c r="E57" s="5" t="s">
        <v>15</v>
      </c>
      <c r="F57" s="5">
        <v>16</v>
      </c>
      <c r="G57" s="5">
        <v>32</v>
      </c>
      <c r="H57" s="5" t="s">
        <v>14</v>
      </c>
      <c r="I57" s="5" t="s">
        <v>13</v>
      </c>
      <c r="J57" s="5" t="s">
        <v>13</v>
      </c>
      <c r="K57" s="5">
        <v>1</v>
      </c>
      <c r="L57" s="5">
        <f>表格2[[#This Row],[orient]]*(64/表格2[[#This Row],[pix_per_cell]])*(64/表格2[[#This Row],[pix_per_cell]])*IF(表格2[[#This Row],[hog_channel]]=" ALL", 3, 1)</f>
        <v>240</v>
      </c>
      <c r="M57" s="5">
        <f>IF(表格2[[#This Row],[spatial_feat]] = " True",表格2[[#This Row],[spatial_size]]*表格2[[#This Row],[spatial_size]]*3, 0)</f>
        <v>0</v>
      </c>
      <c r="N57" s="5">
        <f>IF(表格2[[#This Row],[hist_feat]] = " True", 表格2[[#This Row],[hist_bins]]*3, 0)</f>
        <v>96</v>
      </c>
      <c r="O57" s="5">
        <f>表格2[[#This Row],[feature_len_hog]]+表格2[[#This Row],[feature_len_spatial]]+表格2[[#This Row],[feature_len_hist]]</f>
        <v>336</v>
      </c>
    </row>
    <row r="58" spans="1:15" hidden="1" x14ac:dyDescent="0.25">
      <c r="A58" s="4" t="s">
        <v>9</v>
      </c>
      <c r="B58" s="4">
        <v>5</v>
      </c>
      <c r="C58" s="4">
        <v>16</v>
      </c>
      <c r="D58" s="4">
        <v>4</v>
      </c>
      <c r="E58" s="4" t="s">
        <v>15</v>
      </c>
      <c r="F58" s="4">
        <v>32</v>
      </c>
      <c r="G58" s="4">
        <v>32</v>
      </c>
      <c r="H58" s="4" t="s">
        <v>13</v>
      </c>
      <c r="I58" s="4" t="s">
        <v>13</v>
      </c>
      <c r="J58" s="4" t="s">
        <v>13</v>
      </c>
      <c r="K58" s="4">
        <v>1</v>
      </c>
      <c r="L58" s="4">
        <f>表格2[[#This Row],[orient]]*(64/表格2[[#This Row],[pix_per_cell]])*(64/表格2[[#This Row],[pix_per_cell]])*IF(表格2[[#This Row],[hog_channel]]=" ALL", 3, 1)</f>
        <v>240</v>
      </c>
      <c r="M58" s="4">
        <f>IF(表格2[[#This Row],[spatial_feat]] = " True",表格2[[#This Row],[spatial_size]]*表格2[[#This Row],[spatial_size]]*3, 0)</f>
        <v>3072</v>
      </c>
      <c r="N58" s="4">
        <f>IF(表格2[[#This Row],[hist_feat]] = " True", 表格2[[#This Row],[hist_bins]]*3, 0)</f>
        <v>96</v>
      </c>
      <c r="O58" s="4">
        <f>表格2[[#This Row],[feature_len_hog]]+表格2[[#This Row],[feature_len_spatial]]+表格2[[#This Row],[feature_len_hist]]</f>
        <v>3408</v>
      </c>
    </row>
    <row r="59" spans="1:15" x14ac:dyDescent="0.25">
      <c r="A59" s="5" t="s">
        <v>12</v>
      </c>
      <c r="B59" s="5">
        <v>9</v>
      </c>
      <c r="C59" s="5">
        <v>8</v>
      </c>
      <c r="D59" s="5">
        <v>2</v>
      </c>
      <c r="E59" s="5">
        <v>0</v>
      </c>
      <c r="F59" s="5">
        <v>16</v>
      </c>
      <c r="G59" s="5">
        <v>32</v>
      </c>
      <c r="H59" s="5" t="s">
        <v>14</v>
      </c>
      <c r="I59" s="5" t="s">
        <v>13</v>
      </c>
      <c r="J59" s="5" t="s">
        <v>13</v>
      </c>
      <c r="K59" s="5">
        <v>1</v>
      </c>
      <c r="L59" s="5">
        <f>表格2[[#This Row],[orient]]*(64/表格2[[#This Row],[pix_per_cell]])*(64/表格2[[#This Row],[pix_per_cell]])*IF(表格2[[#This Row],[hog_channel]]=" ALL", 3, 1)</f>
        <v>576</v>
      </c>
      <c r="M59" s="5">
        <f>IF(表格2[[#This Row],[spatial_feat]] = " True",表格2[[#This Row],[spatial_size]]*表格2[[#This Row],[spatial_size]]*3, 0)</f>
        <v>0</v>
      </c>
      <c r="N59" s="5">
        <f>IF(表格2[[#This Row],[hist_feat]] = " True", 表格2[[#This Row],[hist_bins]]*3, 0)</f>
        <v>96</v>
      </c>
      <c r="O59" s="5">
        <f>表格2[[#This Row],[feature_len_hog]]+表格2[[#This Row],[feature_len_spatial]]+表格2[[#This Row],[feature_len_hist]]</f>
        <v>672</v>
      </c>
    </row>
    <row r="60" spans="1:15" x14ac:dyDescent="0.25">
      <c r="A60" s="4" t="s">
        <v>12</v>
      </c>
      <c r="B60" s="4">
        <v>9</v>
      </c>
      <c r="C60" s="4">
        <v>8</v>
      </c>
      <c r="D60" s="4">
        <v>2</v>
      </c>
      <c r="E60" s="4">
        <v>1</v>
      </c>
      <c r="F60" s="4">
        <v>16</v>
      </c>
      <c r="G60" s="4">
        <v>32</v>
      </c>
      <c r="H60" s="4" t="s">
        <v>13</v>
      </c>
      <c r="I60" s="4" t="s">
        <v>13</v>
      </c>
      <c r="J60" s="4" t="s">
        <v>13</v>
      </c>
      <c r="K60" s="4">
        <v>1</v>
      </c>
      <c r="L60" s="4">
        <f>表格2[[#This Row],[orient]]*(64/表格2[[#This Row],[pix_per_cell]])*(64/表格2[[#This Row],[pix_per_cell]])*IF(表格2[[#This Row],[hog_channel]]=" ALL", 3, 1)</f>
        <v>576</v>
      </c>
      <c r="M60" s="4">
        <f>IF(表格2[[#This Row],[spatial_feat]] = " True",表格2[[#This Row],[spatial_size]]*表格2[[#This Row],[spatial_size]]*3, 0)</f>
        <v>768</v>
      </c>
      <c r="N60" s="4">
        <f>IF(表格2[[#This Row],[hist_feat]] = " True", 表格2[[#This Row],[hist_bins]]*3, 0)</f>
        <v>96</v>
      </c>
      <c r="O60" s="4">
        <f>表格2[[#This Row],[feature_len_hog]]+表格2[[#This Row],[feature_len_spatial]]+表格2[[#This Row],[feature_len_hist]]</f>
        <v>1440</v>
      </c>
    </row>
    <row r="61" spans="1:15" x14ac:dyDescent="0.25">
      <c r="A61" s="5" t="s">
        <v>12</v>
      </c>
      <c r="B61" s="5">
        <v>9</v>
      </c>
      <c r="C61" s="5">
        <v>8</v>
      </c>
      <c r="D61" s="5">
        <v>2</v>
      </c>
      <c r="E61" s="5" t="s">
        <v>15</v>
      </c>
      <c r="F61" s="5">
        <v>16</v>
      </c>
      <c r="G61" s="5">
        <v>16</v>
      </c>
      <c r="H61" s="5" t="s">
        <v>13</v>
      </c>
      <c r="I61" s="5" t="s">
        <v>13</v>
      </c>
      <c r="J61" s="5" t="s">
        <v>13</v>
      </c>
      <c r="K61" s="5">
        <v>1</v>
      </c>
      <c r="L61" s="5">
        <f>表格2[[#This Row],[orient]]*(64/表格2[[#This Row],[pix_per_cell]])*(64/表格2[[#This Row],[pix_per_cell]])*IF(表格2[[#This Row],[hog_channel]]=" ALL", 3, 1)</f>
        <v>1728</v>
      </c>
      <c r="M61" s="5">
        <f>IF(表格2[[#This Row],[spatial_feat]] = " True",表格2[[#This Row],[spatial_size]]*表格2[[#This Row],[spatial_size]]*3, 0)</f>
        <v>768</v>
      </c>
      <c r="N61" s="5">
        <f>IF(表格2[[#This Row],[hist_feat]] = " True", 表格2[[#This Row],[hist_bins]]*3, 0)</f>
        <v>48</v>
      </c>
      <c r="O61" s="5">
        <f>表格2[[#This Row],[feature_len_hog]]+表格2[[#This Row],[feature_len_spatial]]+表格2[[#This Row],[feature_len_hist]]</f>
        <v>2544</v>
      </c>
    </row>
    <row r="62" spans="1:15" x14ac:dyDescent="0.25">
      <c r="A62" s="4" t="s">
        <v>12</v>
      </c>
      <c r="B62" s="4">
        <v>9</v>
      </c>
      <c r="C62" s="4">
        <v>8</v>
      </c>
      <c r="D62" s="4">
        <v>3</v>
      </c>
      <c r="E62" s="4" t="s">
        <v>15</v>
      </c>
      <c r="F62" s="4">
        <v>16</v>
      </c>
      <c r="G62" s="4">
        <v>32</v>
      </c>
      <c r="H62" s="4" t="s">
        <v>13</v>
      </c>
      <c r="I62" s="4" t="s">
        <v>13</v>
      </c>
      <c r="J62" s="4" t="s">
        <v>13</v>
      </c>
      <c r="K62" s="4">
        <v>1</v>
      </c>
      <c r="L62" s="4">
        <f>表格2[[#This Row],[orient]]*(64/表格2[[#This Row],[pix_per_cell]])*(64/表格2[[#This Row],[pix_per_cell]])*IF(表格2[[#This Row],[hog_channel]]=" ALL", 3, 1)</f>
        <v>1728</v>
      </c>
      <c r="M62" s="4">
        <f>IF(表格2[[#This Row],[spatial_feat]] = " True",表格2[[#This Row],[spatial_size]]*表格2[[#This Row],[spatial_size]]*3, 0)</f>
        <v>768</v>
      </c>
      <c r="N62" s="4">
        <f>IF(表格2[[#This Row],[hist_feat]] = " True", 表格2[[#This Row],[hist_bins]]*3, 0)</f>
        <v>96</v>
      </c>
      <c r="O62" s="4">
        <f>表格2[[#This Row],[feature_len_hog]]+表格2[[#This Row],[feature_len_spatial]]+表格2[[#This Row],[feature_len_hist]]</f>
        <v>2592</v>
      </c>
    </row>
    <row r="63" spans="1:15" x14ac:dyDescent="0.25">
      <c r="A63" s="5" t="s">
        <v>12</v>
      </c>
      <c r="B63" s="5">
        <v>9</v>
      </c>
      <c r="C63" s="5">
        <v>8</v>
      </c>
      <c r="D63" s="5">
        <v>4</v>
      </c>
      <c r="E63" s="5" t="s">
        <v>15</v>
      </c>
      <c r="F63" s="5">
        <v>16</v>
      </c>
      <c r="G63" s="5">
        <v>32</v>
      </c>
      <c r="H63" s="5" t="s">
        <v>13</v>
      </c>
      <c r="I63" s="5" t="s">
        <v>13</v>
      </c>
      <c r="J63" s="5" t="s">
        <v>13</v>
      </c>
      <c r="K63" s="5">
        <v>1</v>
      </c>
      <c r="L63" s="5">
        <f>表格2[[#This Row],[orient]]*(64/表格2[[#This Row],[pix_per_cell]])*(64/表格2[[#This Row],[pix_per_cell]])*IF(表格2[[#This Row],[hog_channel]]=" ALL", 3, 1)</f>
        <v>1728</v>
      </c>
      <c r="M63" s="5">
        <f>IF(表格2[[#This Row],[spatial_feat]] = " True",表格2[[#This Row],[spatial_size]]*表格2[[#This Row],[spatial_size]]*3, 0)</f>
        <v>768</v>
      </c>
      <c r="N63" s="5">
        <f>IF(表格2[[#This Row],[hist_feat]] = " True", 表格2[[#This Row],[hist_bins]]*3, 0)</f>
        <v>96</v>
      </c>
      <c r="O63" s="5">
        <f>表格2[[#This Row],[feature_len_hog]]+表格2[[#This Row],[feature_len_spatial]]+表格2[[#This Row],[feature_len_hist]]</f>
        <v>2592</v>
      </c>
    </row>
    <row r="64" spans="1:15" x14ac:dyDescent="0.25">
      <c r="A64" s="4" t="s">
        <v>12</v>
      </c>
      <c r="B64" s="4">
        <v>9</v>
      </c>
      <c r="C64" s="4">
        <v>8</v>
      </c>
      <c r="D64" s="4">
        <v>4</v>
      </c>
      <c r="E64" s="4" t="s">
        <v>15</v>
      </c>
      <c r="F64" s="4">
        <v>32</v>
      </c>
      <c r="G64" s="4">
        <v>32</v>
      </c>
      <c r="H64" s="4" t="s">
        <v>13</v>
      </c>
      <c r="I64" s="4" t="s">
        <v>14</v>
      </c>
      <c r="J64" s="4" t="s">
        <v>13</v>
      </c>
      <c r="K64" s="4">
        <v>1</v>
      </c>
      <c r="L64" s="4">
        <f>表格2[[#This Row],[orient]]*(64/表格2[[#This Row],[pix_per_cell]])*(64/表格2[[#This Row],[pix_per_cell]])*IF(表格2[[#This Row],[hog_channel]]=" ALL", 3, 1)</f>
        <v>1728</v>
      </c>
      <c r="M64" s="4">
        <f>IF(表格2[[#This Row],[spatial_feat]] = " True",表格2[[#This Row],[spatial_size]]*表格2[[#This Row],[spatial_size]]*3, 0)</f>
        <v>3072</v>
      </c>
      <c r="N64" s="4">
        <f>IF(表格2[[#This Row],[hist_feat]] = " True", 表格2[[#This Row],[hist_bins]]*3, 0)</f>
        <v>0</v>
      </c>
      <c r="O64" s="4">
        <f>表格2[[#This Row],[feature_len_hog]]+表格2[[#This Row],[feature_len_spatial]]+表格2[[#This Row],[feature_len_hist]]</f>
        <v>4800</v>
      </c>
    </row>
    <row r="65" spans="1:15" x14ac:dyDescent="0.25">
      <c r="A65" s="5" t="s">
        <v>12</v>
      </c>
      <c r="B65" s="5">
        <v>9</v>
      </c>
      <c r="C65" s="5">
        <v>16</v>
      </c>
      <c r="D65" s="5">
        <v>2</v>
      </c>
      <c r="E65" s="5">
        <v>0</v>
      </c>
      <c r="F65" s="5">
        <v>16</v>
      </c>
      <c r="G65" s="5">
        <v>32</v>
      </c>
      <c r="H65" s="5" t="s">
        <v>14</v>
      </c>
      <c r="I65" s="5" t="s">
        <v>13</v>
      </c>
      <c r="J65" s="5" t="s">
        <v>13</v>
      </c>
      <c r="K65" s="5">
        <v>1</v>
      </c>
      <c r="L65" s="5">
        <f>表格2[[#This Row],[orient]]*(64/表格2[[#This Row],[pix_per_cell]])*(64/表格2[[#This Row],[pix_per_cell]])*IF(表格2[[#This Row],[hog_channel]]=" ALL", 3, 1)</f>
        <v>144</v>
      </c>
      <c r="M65" s="5">
        <f>IF(表格2[[#This Row],[spatial_feat]] = " True",表格2[[#This Row],[spatial_size]]*表格2[[#This Row],[spatial_size]]*3, 0)</f>
        <v>0</v>
      </c>
      <c r="N65" s="5">
        <f>IF(表格2[[#This Row],[hist_feat]] = " True", 表格2[[#This Row],[hist_bins]]*3, 0)</f>
        <v>96</v>
      </c>
      <c r="O65" s="5">
        <f>表格2[[#This Row],[feature_len_hog]]+表格2[[#This Row],[feature_len_spatial]]+表格2[[#This Row],[feature_len_hist]]</f>
        <v>240</v>
      </c>
    </row>
    <row r="66" spans="1:15" x14ac:dyDescent="0.25">
      <c r="A66" s="4" t="s">
        <v>12</v>
      </c>
      <c r="B66" s="4">
        <v>9</v>
      </c>
      <c r="C66" s="4">
        <v>16</v>
      </c>
      <c r="D66" s="4">
        <v>2</v>
      </c>
      <c r="E66" s="4">
        <v>0</v>
      </c>
      <c r="F66" s="4">
        <v>32</v>
      </c>
      <c r="G66" s="4">
        <v>32</v>
      </c>
      <c r="H66" s="4" t="s">
        <v>14</v>
      </c>
      <c r="I66" s="4" t="s">
        <v>13</v>
      </c>
      <c r="J66" s="4" t="s">
        <v>13</v>
      </c>
      <c r="K66" s="4">
        <v>1</v>
      </c>
      <c r="L66" s="4">
        <f>表格2[[#This Row],[orient]]*(64/表格2[[#This Row],[pix_per_cell]])*(64/表格2[[#This Row],[pix_per_cell]])*IF(表格2[[#This Row],[hog_channel]]=" ALL", 3, 1)</f>
        <v>144</v>
      </c>
      <c r="M66" s="4">
        <f>IF(表格2[[#This Row],[spatial_feat]] = " True",表格2[[#This Row],[spatial_size]]*表格2[[#This Row],[spatial_size]]*3, 0)</f>
        <v>0</v>
      </c>
      <c r="N66" s="4">
        <f>IF(表格2[[#This Row],[hist_feat]] = " True", 表格2[[#This Row],[hist_bins]]*3, 0)</f>
        <v>96</v>
      </c>
      <c r="O66" s="4">
        <f>表格2[[#This Row],[feature_len_hog]]+表格2[[#This Row],[feature_len_spatial]]+表格2[[#This Row],[feature_len_hist]]</f>
        <v>240</v>
      </c>
    </row>
    <row r="67" spans="1:15" x14ac:dyDescent="0.25">
      <c r="A67" s="5" t="s">
        <v>12</v>
      </c>
      <c r="B67" s="5">
        <v>9</v>
      </c>
      <c r="C67" s="5">
        <v>16</v>
      </c>
      <c r="D67" s="5">
        <v>2</v>
      </c>
      <c r="E67" s="5">
        <v>1</v>
      </c>
      <c r="F67" s="5">
        <v>16</v>
      </c>
      <c r="G67" s="5">
        <v>32</v>
      </c>
      <c r="H67" s="5" t="s">
        <v>13</v>
      </c>
      <c r="I67" s="5" t="s">
        <v>13</v>
      </c>
      <c r="J67" s="5" t="s">
        <v>13</v>
      </c>
      <c r="K67" s="5">
        <v>1</v>
      </c>
      <c r="L67" s="5">
        <f>表格2[[#This Row],[orient]]*(64/表格2[[#This Row],[pix_per_cell]])*(64/表格2[[#This Row],[pix_per_cell]])*IF(表格2[[#This Row],[hog_channel]]=" ALL", 3, 1)</f>
        <v>144</v>
      </c>
      <c r="M67" s="5">
        <f>IF(表格2[[#This Row],[spatial_feat]] = " True",表格2[[#This Row],[spatial_size]]*表格2[[#This Row],[spatial_size]]*3, 0)</f>
        <v>768</v>
      </c>
      <c r="N67" s="5">
        <f>IF(表格2[[#This Row],[hist_feat]] = " True", 表格2[[#This Row],[hist_bins]]*3, 0)</f>
        <v>96</v>
      </c>
      <c r="O67" s="5">
        <f>表格2[[#This Row],[feature_len_hog]]+表格2[[#This Row],[feature_len_spatial]]+表格2[[#This Row],[feature_len_hist]]</f>
        <v>1008</v>
      </c>
    </row>
    <row r="68" spans="1:15" x14ac:dyDescent="0.25">
      <c r="A68" s="4" t="s">
        <v>12</v>
      </c>
      <c r="B68" s="4">
        <v>9</v>
      </c>
      <c r="C68" s="4">
        <v>16</v>
      </c>
      <c r="D68" s="4">
        <v>2</v>
      </c>
      <c r="E68" s="4">
        <v>1</v>
      </c>
      <c r="F68" s="4">
        <v>32</v>
      </c>
      <c r="G68" s="4">
        <v>32</v>
      </c>
      <c r="H68" s="4" t="s">
        <v>14</v>
      </c>
      <c r="I68" s="4" t="s">
        <v>13</v>
      </c>
      <c r="J68" s="4" t="s">
        <v>13</v>
      </c>
      <c r="K68" s="4">
        <v>1</v>
      </c>
      <c r="L68" s="4">
        <f>表格2[[#This Row],[orient]]*(64/表格2[[#This Row],[pix_per_cell]])*(64/表格2[[#This Row],[pix_per_cell]])*IF(表格2[[#This Row],[hog_channel]]=" ALL", 3, 1)</f>
        <v>144</v>
      </c>
      <c r="M68" s="4">
        <f>IF(表格2[[#This Row],[spatial_feat]] = " True",表格2[[#This Row],[spatial_size]]*表格2[[#This Row],[spatial_size]]*3, 0)</f>
        <v>0</v>
      </c>
      <c r="N68" s="4">
        <f>IF(表格2[[#This Row],[hist_feat]] = " True", 表格2[[#This Row],[hist_bins]]*3, 0)</f>
        <v>96</v>
      </c>
      <c r="O68" s="4">
        <f>表格2[[#This Row],[feature_len_hog]]+表格2[[#This Row],[feature_len_spatial]]+表格2[[#This Row],[feature_len_hist]]</f>
        <v>240</v>
      </c>
    </row>
    <row r="69" spans="1:15" x14ac:dyDescent="0.25">
      <c r="A69" s="5" t="s">
        <v>12</v>
      </c>
      <c r="B69" s="5">
        <v>9</v>
      </c>
      <c r="C69" s="5">
        <v>16</v>
      </c>
      <c r="D69" s="5">
        <v>2</v>
      </c>
      <c r="E69" s="5">
        <v>2</v>
      </c>
      <c r="F69" s="5">
        <v>16</v>
      </c>
      <c r="G69" s="5">
        <v>16</v>
      </c>
      <c r="H69" s="5" t="s">
        <v>13</v>
      </c>
      <c r="I69" s="5" t="s">
        <v>13</v>
      </c>
      <c r="J69" s="5" t="s">
        <v>13</v>
      </c>
      <c r="K69" s="5">
        <v>1</v>
      </c>
      <c r="L69" s="5">
        <f>表格2[[#This Row],[orient]]*(64/表格2[[#This Row],[pix_per_cell]])*(64/表格2[[#This Row],[pix_per_cell]])*IF(表格2[[#This Row],[hog_channel]]=" ALL", 3, 1)</f>
        <v>144</v>
      </c>
      <c r="M69" s="5">
        <f>IF(表格2[[#This Row],[spatial_feat]] = " True",表格2[[#This Row],[spatial_size]]*表格2[[#This Row],[spatial_size]]*3, 0)</f>
        <v>768</v>
      </c>
      <c r="N69" s="5">
        <f>IF(表格2[[#This Row],[hist_feat]] = " True", 表格2[[#This Row],[hist_bins]]*3, 0)</f>
        <v>48</v>
      </c>
      <c r="O69" s="5">
        <f>表格2[[#This Row],[feature_len_hog]]+表格2[[#This Row],[feature_len_spatial]]+表格2[[#This Row],[feature_len_hist]]</f>
        <v>960</v>
      </c>
    </row>
    <row r="70" spans="1:15" x14ac:dyDescent="0.25">
      <c r="A70" s="4" t="s">
        <v>12</v>
      </c>
      <c r="B70" s="4">
        <v>9</v>
      </c>
      <c r="C70" s="4">
        <v>16</v>
      </c>
      <c r="D70" s="4">
        <v>2</v>
      </c>
      <c r="E70" s="4">
        <v>2</v>
      </c>
      <c r="F70" s="4">
        <v>16</v>
      </c>
      <c r="G70" s="4">
        <v>32</v>
      </c>
      <c r="H70" s="4" t="s">
        <v>13</v>
      </c>
      <c r="I70" s="4" t="s">
        <v>13</v>
      </c>
      <c r="J70" s="4" t="s">
        <v>13</v>
      </c>
      <c r="K70" s="4">
        <v>1</v>
      </c>
      <c r="L70" s="4">
        <f>表格2[[#This Row],[orient]]*(64/表格2[[#This Row],[pix_per_cell]])*(64/表格2[[#This Row],[pix_per_cell]])*IF(表格2[[#This Row],[hog_channel]]=" ALL", 3, 1)</f>
        <v>144</v>
      </c>
      <c r="M70" s="4">
        <f>IF(表格2[[#This Row],[spatial_feat]] = " True",表格2[[#This Row],[spatial_size]]*表格2[[#This Row],[spatial_size]]*3, 0)</f>
        <v>768</v>
      </c>
      <c r="N70" s="4">
        <f>IF(表格2[[#This Row],[hist_feat]] = " True", 表格2[[#This Row],[hist_bins]]*3, 0)</f>
        <v>96</v>
      </c>
      <c r="O70" s="4">
        <f>表格2[[#This Row],[feature_len_hog]]+表格2[[#This Row],[feature_len_spatial]]+表格2[[#This Row],[feature_len_hist]]</f>
        <v>1008</v>
      </c>
    </row>
    <row r="71" spans="1:15" x14ac:dyDescent="0.25">
      <c r="A71" s="5" t="s">
        <v>12</v>
      </c>
      <c r="B71" s="5">
        <v>9</v>
      </c>
      <c r="C71" s="5">
        <v>16</v>
      </c>
      <c r="D71" s="5">
        <v>2</v>
      </c>
      <c r="E71" s="5">
        <v>2</v>
      </c>
      <c r="F71" s="5">
        <v>32</v>
      </c>
      <c r="G71" s="5">
        <v>16</v>
      </c>
      <c r="H71" s="5" t="s">
        <v>13</v>
      </c>
      <c r="I71" s="5" t="s">
        <v>13</v>
      </c>
      <c r="J71" s="5" t="s">
        <v>13</v>
      </c>
      <c r="K71" s="5">
        <v>1</v>
      </c>
      <c r="L71" s="5">
        <f>表格2[[#This Row],[orient]]*(64/表格2[[#This Row],[pix_per_cell]])*(64/表格2[[#This Row],[pix_per_cell]])*IF(表格2[[#This Row],[hog_channel]]=" ALL", 3, 1)</f>
        <v>144</v>
      </c>
      <c r="M71" s="5">
        <f>IF(表格2[[#This Row],[spatial_feat]] = " True",表格2[[#This Row],[spatial_size]]*表格2[[#This Row],[spatial_size]]*3, 0)</f>
        <v>3072</v>
      </c>
      <c r="N71" s="5">
        <f>IF(表格2[[#This Row],[hist_feat]] = " True", 表格2[[#This Row],[hist_bins]]*3, 0)</f>
        <v>48</v>
      </c>
      <c r="O71" s="5">
        <f>表格2[[#This Row],[feature_len_hog]]+表格2[[#This Row],[feature_len_spatial]]+表格2[[#This Row],[feature_len_hist]]</f>
        <v>3264</v>
      </c>
    </row>
    <row r="72" spans="1:15" x14ac:dyDescent="0.25">
      <c r="A72" s="4" t="s">
        <v>12</v>
      </c>
      <c r="B72" s="4">
        <v>9</v>
      </c>
      <c r="C72" s="4">
        <v>16</v>
      </c>
      <c r="D72" s="4">
        <v>2</v>
      </c>
      <c r="E72" s="4">
        <v>2</v>
      </c>
      <c r="F72" s="4">
        <v>32</v>
      </c>
      <c r="G72" s="4">
        <v>32</v>
      </c>
      <c r="H72" s="4" t="s">
        <v>14</v>
      </c>
      <c r="I72" s="4" t="s">
        <v>13</v>
      </c>
      <c r="J72" s="4" t="s">
        <v>13</v>
      </c>
      <c r="K72" s="4">
        <v>1</v>
      </c>
      <c r="L72" s="4">
        <f>表格2[[#This Row],[orient]]*(64/表格2[[#This Row],[pix_per_cell]])*(64/表格2[[#This Row],[pix_per_cell]])*IF(表格2[[#This Row],[hog_channel]]=" ALL", 3, 1)</f>
        <v>144</v>
      </c>
      <c r="M72" s="4">
        <f>IF(表格2[[#This Row],[spatial_feat]] = " True",表格2[[#This Row],[spatial_size]]*表格2[[#This Row],[spatial_size]]*3, 0)</f>
        <v>0</v>
      </c>
      <c r="N72" s="4">
        <f>IF(表格2[[#This Row],[hist_feat]] = " True", 表格2[[#This Row],[hist_bins]]*3, 0)</f>
        <v>96</v>
      </c>
      <c r="O72" s="4">
        <f>表格2[[#This Row],[feature_len_hog]]+表格2[[#This Row],[feature_len_spatial]]+表格2[[#This Row],[feature_len_hist]]</f>
        <v>240</v>
      </c>
    </row>
    <row r="73" spans="1:15" x14ac:dyDescent="0.25">
      <c r="A73" s="5" t="s">
        <v>12</v>
      </c>
      <c r="B73" s="5">
        <v>9</v>
      </c>
      <c r="C73" s="5">
        <v>16</v>
      </c>
      <c r="D73" s="5">
        <v>2</v>
      </c>
      <c r="E73" s="5" t="s">
        <v>15</v>
      </c>
      <c r="F73" s="5">
        <v>16</v>
      </c>
      <c r="G73" s="5">
        <v>16</v>
      </c>
      <c r="H73" s="5" t="s">
        <v>13</v>
      </c>
      <c r="I73" s="5" t="s">
        <v>14</v>
      </c>
      <c r="J73" s="5" t="s">
        <v>13</v>
      </c>
      <c r="K73" s="5">
        <v>1</v>
      </c>
      <c r="L73" s="5">
        <f>表格2[[#This Row],[orient]]*(64/表格2[[#This Row],[pix_per_cell]])*(64/表格2[[#This Row],[pix_per_cell]])*IF(表格2[[#This Row],[hog_channel]]=" ALL", 3, 1)</f>
        <v>432</v>
      </c>
      <c r="M73" s="5">
        <f>IF(表格2[[#This Row],[spatial_feat]] = " True",表格2[[#This Row],[spatial_size]]*表格2[[#This Row],[spatial_size]]*3, 0)</f>
        <v>768</v>
      </c>
      <c r="N73" s="5">
        <f>IF(表格2[[#This Row],[hist_feat]] = " True", 表格2[[#This Row],[hist_bins]]*3, 0)</f>
        <v>0</v>
      </c>
      <c r="O73" s="5">
        <f>表格2[[#This Row],[feature_len_hog]]+表格2[[#This Row],[feature_len_spatial]]+表格2[[#This Row],[feature_len_hist]]</f>
        <v>1200</v>
      </c>
    </row>
    <row r="74" spans="1:15" x14ac:dyDescent="0.25">
      <c r="A74" s="4" t="s">
        <v>12</v>
      </c>
      <c r="B74" s="4">
        <v>9</v>
      </c>
      <c r="C74" s="4">
        <v>16</v>
      </c>
      <c r="D74" s="4">
        <v>2</v>
      </c>
      <c r="E74" s="4" t="s">
        <v>15</v>
      </c>
      <c r="F74" s="4">
        <v>16</v>
      </c>
      <c r="G74" s="4">
        <v>32</v>
      </c>
      <c r="H74" s="4" t="s">
        <v>14</v>
      </c>
      <c r="I74" s="4" t="s">
        <v>13</v>
      </c>
      <c r="J74" s="4" t="s">
        <v>13</v>
      </c>
      <c r="K74" s="4">
        <v>1</v>
      </c>
      <c r="L74" s="4">
        <f>表格2[[#This Row],[orient]]*(64/表格2[[#This Row],[pix_per_cell]])*(64/表格2[[#This Row],[pix_per_cell]])*IF(表格2[[#This Row],[hog_channel]]=" ALL", 3, 1)</f>
        <v>432</v>
      </c>
      <c r="M74" s="4">
        <f>IF(表格2[[#This Row],[spatial_feat]] = " True",表格2[[#This Row],[spatial_size]]*表格2[[#This Row],[spatial_size]]*3, 0)</f>
        <v>0</v>
      </c>
      <c r="N74" s="4">
        <f>IF(表格2[[#This Row],[hist_feat]] = " True", 表格2[[#This Row],[hist_bins]]*3, 0)</f>
        <v>96</v>
      </c>
      <c r="O74" s="4">
        <f>表格2[[#This Row],[feature_len_hog]]+表格2[[#This Row],[feature_len_spatial]]+表格2[[#This Row],[feature_len_hist]]</f>
        <v>528</v>
      </c>
    </row>
    <row r="75" spans="1:15" x14ac:dyDescent="0.25">
      <c r="A75" s="5" t="s">
        <v>12</v>
      </c>
      <c r="B75" s="5">
        <v>9</v>
      </c>
      <c r="C75" s="5">
        <v>16</v>
      </c>
      <c r="D75" s="5">
        <v>2</v>
      </c>
      <c r="E75" s="5" t="s">
        <v>15</v>
      </c>
      <c r="F75" s="5">
        <v>32</v>
      </c>
      <c r="G75" s="5">
        <v>32</v>
      </c>
      <c r="H75" s="5" t="s">
        <v>13</v>
      </c>
      <c r="I75" s="5" t="s">
        <v>13</v>
      </c>
      <c r="J75" s="5" t="s">
        <v>13</v>
      </c>
      <c r="K75" s="5">
        <v>1</v>
      </c>
      <c r="L75" s="5">
        <f>表格2[[#This Row],[orient]]*(64/表格2[[#This Row],[pix_per_cell]])*(64/表格2[[#This Row],[pix_per_cell]])*IF(表格2[[#This Row],[hog_channel]]=" ALL", 3, 1)</f>
        <v>432</v>
      </c>
      <c r="M75" s="5">
        <f>IF(表格2[[#This Row],[spatial_feat]] = " True",表格2[[#This Row],[spatial_size]]*表格2[[#This Row],[spatial_size]]*3, 0)</f>
        <v>3072</v>
      </c>
      <c r="N75" s="5">
        <f>IF(表格2[[#This Row],[hist_feat]] = " True", 表格2[[#This Row],[hist_bins]]*3, 0)</f>
        <v>96</v>
      </c>
      <c r="O75" s="5">
        <f>表格2[[#This Row],[feature_len_hog]]+表格2[[#This Row],[feature_len_spatial]]+表格2[[#This Row],[feature_len_hist]]</f>
        <v>3600</v>
      </c>
    </row>
    <row r="76" spans="1:15" x14ac:dyDescent="0.25">
      <c r="A76" s="4" t="s">
        <v>12</v>
      </c>
      <c r="B76" s="4">
        <v>9</v>
      </c>
      <c r="C76" s="4">
        <v>16</v>
      </c>
      <c r="D76" s="4">
        <v>2</v>
      </c>
      <c r="E76" s="4" t="s">
        <v>15</v>
      </c>
      <c r="F76" s="4">
        <v>32</v>
      </c>
      <c r="G76" s="4">
        <v>32</v>
      </c>
      <c r="H76" s="4" t="s">
        <v>14</v>
      </c>
      <c r="I76" s="4" t="s">
        <v>13</v>
      </c>
      <c r="J76" s="4" t="s">
        <v>13</v>
      </c>
      <c r="K76" s="4">
        <v>1</v>
      </c>
      <c r="L76" s="4">
        <f>表格2[[#This Row],[orient]]*(64/表格2[[#This Row],[pix_per_cell]])*(64/表格2[[#This Row],[pix_per_cell]])*IF(表格2[[#This Row],[hog_channel]]=" ALL", 3, 1)</f>
        <v>432</v>
      </c>
      <c r="M76" s="4">
        <f>IF(表格2[[#This Row],[spatial_feat]] = " True",表格2[[#This Row],[spatial_size]]*表格2[[#This Row],[spatial_size]]*3, 0)</f>
        <v>0</v>
      </c>
      <c r="N76" s="4">
        <f>IF(表格2[[#This Row],[hist_feat]] = " True", 表格2[[#This Row],[hist_bins]]*3, 0)</f>
        <v>96</v>
      </c>
      <c r="O76" s="4">
        <f>表格2[[#This Row],[feature_len_hog]]+表格2[[#This Row],[feature_len_spatial]]+表格2[[#This Row],[feature_len_hist]]</f>
        <v>528</v>
      </c>
    </row>
    <row r="77" spans="1:15" x14ac:dyDescent="0.25">
      <c r="A77" s="5" t="s">
        <v>12</v>
      </c>
      <c r="B77" s="5">
        <v>9</v>
      </c>
      <c r="C77" s="5">
        <v>16</v>
      </c>
      <c r="D77" s="5">
        <v>3</v>
      </c>
      <c r="E77" s="5">
        <v>0</v>
      </c>
      <c r="F77" s="5">
        <v>16</v>
      </c>
      <c r="G77" s="5">
        <v>32</v>
      </c>
      <c r="H77" s="5" t="s">
        <v>13</v>
      </c>
      <c r="I77" s="5" t="s">
        <v>13</v>
      </c>
      <c r="J77" s="5" t="s">
        <v>13</v>
      </c>
      <c r="K77" s="5">
        <v>1</v>
      </c>
      <c r="L77" s="5">
        <f>表格2[[#This Row],[orient]]*(64/表格2[[#This Row],[pix_per_cell]])*(64/表格2[[#This Row],[pix_per_cell]])*IF(表格2[[#This Row],[hog_channel]]=" ALL", 3, 1)</f>
        <v>144</v>
      </c>
      <c r="M77" s="5">
        <f>IF(表格2[[#This Row],[spatial_feat]] = " True",表格2[[#This Row],[spatial_size]]*表格2[[#This Row],[spatial_size]]*3, 0)</f>
        <v>768</v>
      </c>
      <c r="N77" s="5">
        <f>IF(表格2[[#This Row],[hist_feat]] = " True", 表格2[[#This Row],[hist_bins]]*3, 0)</f>
        <v>96</v>
      </c>
      <c r="O77" s="5">
        <f>表格2[[#This Row],[feature_len_hog]]+表格2[[#This Row],[feature_len_spatial]]+表格2[[#This Row],[feature_len_hist]]</f>
        <v>1008</v>
      </c>
    </row>
    <row r="78" spans="1:15" x14ac:dyDescent="0.25">
      <c r="A78" s="4" t="s">
        <v>12</v>
      </c>
      <c r="B78" s="4">
        <v>9</v>
      </c>
      <c r="C78" s="4">
        <v>16</v>
      </c>
      <c r="D78" s="4">
        <v>3</v>
      </c>
      <c r="E78" s="4">
        <v>0</v>
      </c>
      <c r="F78" s="4">
        <v>16</v>
      </c>
      <c r="G78" s="4">
        <v>32</v>
      </c>
      <c r="H78" s="4" t="s">
        <v>14</v>
      </c>
      <c r="I78" s="4" t="s">
        <v>13</v>
      </c>
      <c r="J78" s="4" t="s">
        <v>13</v>
      </c>
      <c r="K78" s="4">
        <v>1</v>
      </c>
      <c r="L78" s="4">
        <f>表格2[[#This Row],[orient]]*(64/表格2[[#This Row],[pix_per_cell]])*(64/表格2[[#This Row],[pix_per_cell]])*IF(表格2[[#This Row],[hog_channel]]=" ALL", 3, 1)</f>
        <v>144</v>
      </c>
      <c r="M78" s="4">
        <f>IF(表格2[[#This Row],[spatial_feat]] = " True",表格2[[#This Row],[spatial_size]]*表格2[[#This Row],[spatial_size]]*3, 0)</f>
        <v>0</v>
      </c>
      <c r="N78" s="4">
        <f>IF(表格2[[#This Row],[hist_feat]] = " True", 表格2[[#This Row],[hist_bins]]*3, 0)</f>
        <v>96</v>
      </c>
      <c r="O78" s="4">
        <f>表格2[[#This Row],[feature_len_hog]]+表格2[[#This Row],[feature_len_spatial]]+表格2[[#This Row],[feature_len_hist]]</f>
        <v>240</v>
      </c>
    </row>
    <row r="79" spans="1:15" x14ac:dyDescent="0.25">
      <c r="A79" s="5" t="s">
        <v>12</v>
      </c>
      <c r="B79" s="5">
        <v>9</v>
      </c>
      <c r="C79" s="5">
        <v>16</v>
      </c>
      <c r="D79" s="5">
        <v>3</v>
      </c>
      <c r="E79" s="5">
        <v>0</v>
      </c>
      <c r="F79" s="5">
        <v>32</v>
      </c>
      <c r="G79" s="5">
        <v>32</v>
      </c>
      <c r="H79" s="5" t="s">
        <v>14</v>
      </c>
      <c r="I79" s="5" t="s">
        <v>13</v>
      </c>
      <c r="J79" s="5" t="s">
        <v>13</v>
      </c>
      <c r="K79" s="5">
        <v>1</v>
      </c>
      <c r="L79" s="5">
        <f>表格2[[#This Row],[orient]]*(64/表格2[[#This Row],[pix_per_cell]])*(64/表格2[[#This Row],[pix_per_cell]])*IF(表格2[[#This Row],[hog_channel]]=" ALL", 3, 1)</f>
        <v>144</v>
      </c>
      <c r="M79" s="5">
        <f>IF(表格2[[#This Row],[spatial_feat]] = " True",表格2[[#This Row],[spatial_size]]*表格2[[#This Row],[spatial_size]]*3, 0)</f>
        <v>0</v>
      </c>
      <c r="N79" s="5">
        <f>IF(表格2[[#This Row],[hist_feat]] = " True", 表格2[[#This Row],[hist_bins]]*3, 0)</f>
        <v>96</v>
      </c>
      <c r="O79" s="5">
        <f>表格2[[#This Row],[feature_len_hog]]+表格2[[#This Row],[feature_len_spatial]]+表格2[[#This Row],[feature_len_hist]]</f>
        <v>240</v>
      </c>
    </row>
    <row r="80" spans="1:15" x14ac:dyDescent="0.25">
      <c r="A80" s="4" t="s">
        <v>12</v>
      </c>
      <c r="B80" s="4">
        <v>9</v>
      </c>
      <c r="C80" s="4">
        <v>16</v>
      </c>
      <c r="D80" s="4">
        <v>3</v>
      </c>
      <c r="E80" s="4">
        <v>1</v>
      </c>
      <c r="F80" s="4">
        <v>16</v>
      </c>
      <c r="G80" s="4">
        <v>32</v>
      </c>
      <c r="H80" s="4" t="s">
        <v>13</v>
      </c>
      <c r="I80" s="4" t="s">
        <v>13</v>
      </c>
      <c r="J80" s="4" t="s">
        <v>13</v>
      </c>
      <c r="K80" s="4">
        <v>1</v>
      </c>
      <c r="L80" s="4">
        <f>表格2[[#This Row],[orient]]*(64/表格2[[#This Row],[pix_per_cell]])*(64/表格2[[#This Row],[pix_per_cell]])*IF(表格2[[#This Row],[hog_channel]]=" ALL", 3, 1)</f>
        <v>144</v>
      </c>
      <c r="M80" s="4">
        <f>IF(表格2[[#This Row],[spatial_feat]] = " True",表格2[[#This Row],[spatial_size]]*表格2[[#This Row],[spatial_size]]*3, 0)</f>
        <v>768</v>
      </c>
      <c r="N80" s="4">
        <f>IF(表格2[[#This Row],[hist_feat]] = " True", 表格2[[#This Row],[hist_bins]]*3, 0)</f>
        <v>96</v>
      </c>
      <c r="O80" s="4">
        <f>表格2[[#This Row],[feature_len_hog]]+表格2[[#This Row],[feature_len_spatial]]+表格2[[#This Row],[feature_len_hist]]</f>
        <v>1008</v>
      </c>
    </row>
    <row r="81" spans="1:15" x14ac:dyDescent="0.25">
      <c r="A81" s="5" t="s">
        <v>12</v>
      </c>
      <c r="B81" s="5">
        <v>9</v>
      </c>
      <c r="C81" s="5">
        <v>16</v>
      </c>
      <c r="D81" s="5">
        <v>3</v>
      </c>
      <c r="E81" s="5">
        <v>2</v>
      </c>
      <c r="F81" s="5">
        <v>32</v>
      </c>
      <c r="G81" s="5">
        <v>32</v>
      </c>
      <c r="H81" s="5" t="s">
        <v>14</v>
      </c>
      <c r="I81" s="5" t="s">
        <v>13</v>
      </c>
      <c r="J81" s="5" t="s">
        <v>13</v>
      </c>
      <c r="K81" s="5">
        <v>1</v>
      </c>
      <c r="L81" s="5">
        <f>表格2[[#This Row],[orient]]*(64/表格2[[#This Row],[pix_per_cell]])*(64/表格2[[#This Row],[pix_per_cell]])*IF(表格2[[#This Row],[hog_channel]]=" ALL", 3, 1)</f>
        <v>144</v>
      </c>
      <c r="M81" s="5">
        <f>IF(表格2[[#This Row],[spatial_feat]] = " True",表格2[[#This Row],[spatial_size]]*表格2[[#This Row],[spatial_size]]*3, 0)</f>
        <v>0</v>
      </c>
      <c r="N81" s="5">
        <f>IF(表格2[[#This Row],[hist_feat]] = " True", 表格2[[#This Row],[hist_bins]]*3, 0)</f>
        <v>96</v>
      </c>
      <c r="O81" s="5">
        <f>表格2[[#This Row],[feature_len_hog]]+表格2[[#This Row],[feature_len_spatial]]+表格2[[#This Row],[feature_len_hist]]</f>
        <v>240</v>
      </c>
    </row>
    <row r="82" spans="1:15" x14ac:dyDescent="0.25">
      <c r="A82" s="4" t="s">
        <v>12</v>
      </c>
      <c r="B82" s="4">
        <v>9</v>
      </c>
      <c r="C82" s="4">
        <v>16</v>
      </c>
      <c r="D82" s="4">
        <v>3</v>
      </c>
      <c r="E82" s="4" t="s">
        <v>15</v>
      </c>
      <c r="F82" s="4">
        <v>16</v>
      </c>
      <c r="G82" s="4">
        <v>16</v>
      </c>
      <c r="H82" s="4" t="s">
        <v>13</v>
      </c>
      <c r="I82" s="4" t="s">
        <v>13</v>
      </c>
      <c r="J82" s="4" t="s">
        <v>13</v>
      </c>
      <c r="K82" s="4">
        <v>1</v>
      </c>
      <c r="L82" s="4">
        <f>表格2[[#This Row],[orient]]*(64/表格2[[#This Row],[pix_per_cell]])*(64/表格2[[#This Row],[pix_per_cell]])*IF(表格2[[#This Row],[hog_channel]]=" ALL", 3, 1)</f>
        <v>432</v>
      </c>
      <c r="M82" s="4">
        <f>IF(表格2[[#This Row],[spatial_feat]] = " True",表格2[[#This Row],[spatial_size]]*表格2[[#This Row],[spatial_size]]*3, 0)</f>
        <v>768</v>
      </c>
      <c r="N82" s="4">
        <f>IF(表格2[[#This Row],[hist_feat]] = " True", 表格2[[#This Row],[hist_bins]]*3, 0)</f>
        <v>48</v>
      </c>
      <c r="O82" s="4">
        <f>表格2[[#This Row],[feature_len_hog]]+表格2[[#This Row],[feature_len_spatial]]+表格2[[#This Row],[feature_len_hist]]</f>
        <v>1248</v>
      </c>
    </row>
    <row r="83" spans="1:15" x14ac:dyDescent="0.25">
      <c r="A83" s="5" t="s">
        <v>12</v>
      </c>
      <c r="B83" s="5">
        <v>9</v>
      </c>
      <c r="C83" s="5">
        <v>16</v>
      </c>
      <c r="D83" s="5">
        <v>3</v>
      </c>
      <c r="E83" s="5" t="s">
        <v>15</v>
      </c>
      <c r="F83" s="5">
        <v>16</v>
      </c>
      <c r="G83" s="5">
        <v>16</v>
      </c>
      <c r="H83" s="5" t="s">
        <v>14</v>
      </c>
      <c r="I83" s="5" t="s">
        <v>13</v>
      </c>
      <c r="J83" s="5" t="s">
        <v>13</v>
      </c>
      <c r="K83" s="5">
        <v>1</v>
      </c>
      <c r="L83" s="5">
        <f>表格2[[#This Row],[orient]]*(64/表格2[[#This Row],[pix_per_cell]])*(64/表格2[[#This Row],[pix_per_cell]])*IF(表格2[[#This Row],[hog_channel]]=" ALL", 3, 1)</f>
        <v>432</v>
      </c>
      <c r="M83" s="5">
        <f>IF(表格2[[#This Row],[spatial_feat]] = " True",表格2[[#This Row],[spatial_size]]*表格2[[#This Row],[spatial_size]]*3, 0)</f>
        <v>0</v>
      </c>
      <c r="N83" s="5">
        <f>IF(表格2[[#This Row],[hist_feat]] = " True", 表格2[[#This Row],[hist_bins]]*3, 0)</f>
        <v>48</v>
      </c>
      <c r="O83" s="5">
        <f>表格2[[#This Row],[feature_len_hog]]+表格2[[#This Row],[feature_len_spatial]]+表格2[[#This Row],[feature_len_hist]]</f>
        <v>480</v>
      </c>
    </row>
    <row r="84" spans="1:15" x14ac:dyDescent="0.25">
      <c r="A84" s="4" t="s">
        <v>12</v>
      </c>
      <c r="B84" s="4">
        <v>9</v>
      </c>
      <c r="C84" s="4">
        <v>16</v>
      </c>
      <c r="D84" s="4">
        <v>3</v>
      </c>
      <c r="E84" s="4" t="s">
        <v>15</v>
      </c>
      <c r="F84" s="4">
        <v>16</v>
      </c>
      <c r="G84" s="4">
        <v>32</v>
      </c>
      <c r="H84" s="4" t="s">
        <v>13</v>
      </c>
      <c r="I84" s="4" t="s">
        <v>13</v>
      </c>
      <c r="J84" s="4" t="s">
        <v>13</v>
      </c>
      <c r="K84" s="4">
        <v>1</v>
      </c>
      <c r="L84" s="4">
        <f>表格2[[#This Row],[orient]]*(64/表格2[[#This Row],[pix_per_cell]])*(64/表格2[[#This Row],[pix_per_cell]])*IF(表格2[[#This Row],[hog_channel]]=" ALL", 3, 1)</f>
        <v>432</v>
      </c>
      <c r="M84" s="4">
        <f>IF(表格2[[#This Row],[spatial_feat]] = " True",表格2[[#This Row],[spatial_size]]*表格2[[#This Row],[spatial_size]]*3, 0)</f>
        <v>768</v>
      </c>
      <c r="N84" s="4">
        <f>IF(表格2[[#This Row],[hist_feat]] = " True", 表格2[[#This Row],[hist_bins]]*3, 0)</f>
        <v>96</v>
      </c>
      <c r="O84" s="4">
        <f>表格2[[#This Row],[feature_len_hog]]+表格2[[#This Row],[feature_len_spatial]]+表格2[[#This Row],[feature_len_hist]]</f>
        <v>1296</v>
      </c>
    </row>
    <row r="85" spans="1:15" x14ac:dyDescent="0.25">
      <c r="A85" s="5" t="s">
        <v>12</v>
      </c>
      <c r="B85" s="5">
        <v>9</v>
      </c>
      <c r="C85" s="5">
        <v>16</v>
      </c>
      <c r="D85" s="5">
        <v>3</v>
      </c>
      <c r="E85" s="5" t="s">
        <v>15</v>
      </c>
      <c r="F85" s="5">
        <v>16</v>
      </c>
      <c r="G85" s="5">
        <v>32</v>
      </c>
      <c r="H85" s="5" t="s">
        <v>13</v>
      </c>
      <c r="I85" s="5" t="s">
        <v>14</v>
      </c>
      <c r="J85" s="5" t="s">
        <v>13</v>
      </c>
      <c r="K85" s="5">
        <v>1</v>
      </c>
      <c r="L85" s="5">
        <f>表格2[[#This Row],[orient]]*(64/表格2[[#This Row],[pix_per_cell]])*(64/表格2[[#This Row],[pix_per_cell]])*IF(表格2[[#This Row],[hog_channel]]=" ALL", 3, 1)</f>
        <v>432</v>
      </c>
      <c r="M85" s="5">
        <f>IF(表格2[[#This Row],[spatial_feat]] = " True",表格2[[#This Row],[spatial_size]]*表格2[[#This Row],[spatial_size]]*3, 0)</f>
        <v>768</v>
      </c>
      <c r="N85" s="5">
        <f>IF(表格2[[#This Row],[hist_feat]] = " True", 表格2[[#This Row],[hist_bins]]*3, 0)</f>
        <v>0</v>
      </c>
      <c r="O85" s="5">
        <f>表格2[[#This Row],[feature_len_hog]]+表格2[[#This Row],[feature_len_spatial]]+表格2[[#This Row],[feature_len_hist]]</f>
        <v>1200</v>
      </c>
    </row>
    <row r="86" spans="1:15" x14ac:dyDescent="0.25">
      <c r="A86" s="4" t="s">
        <v>12</v>
      </c>
      <c r="B86" s="4">
        <v>9</v>
      </c>
      <c r="C86" s="4">
        <v>16</v>
      </c>
      <c r="D86" s="4">
        <v>4</v>
      </c>
      <c r="E86" s="4">
        <v>0</v>
      </c>
      <c r="F86" s="4">
        <v>32</v>
      </c>
      <c r="G86" s="4">
        <v>16</v>
      </c>
      <c r="H86" s="4" t="s">
        <v>14</v>
      </c>
      <c r="I86" s="4" t="s">
        <v>13</v>
      </c>
      <c r="J86" s="4" t="s">
        <v>13</v>
      </c>
      <c r="K86" s="4">
        <v>1</v>
      </c>
      <c r="L86" s="4">
        <f>表格2[[#This Row],[orient]]*(64/表格2[[#This Row],[pix_per_cell]])*(64/表格2[[#This Row],[pix_per_cell]])*IF(表格2[[#This Row],[hog_channel]]=" ALL", 3, 1)</f>
        <v>144</v>
      </c>
      <c r="M86" s="4">
        <f>IF(表格2[[#This Row],[spatial_feat]] = " True",表格2[[#This Row],[spatial_size]]*表格2[[#This Row],[spatial_size]]*3, 0)</f>
        <v>0</v>
      </c>
      <c r="N86" s="4">
        <f>IF(表格2[[#This Row],[hist_feat]] = " True", 表格2[[#This Row],[hist_bins]]*3, 0)</f>
        <v>48</v>
      </c>
      <c r="O86" s="4">
        <f>表格2[[#This Row],[feature_len_hog]]+表格2[[#This Row],[feature_len_spatial]]+表格2[[#This Row],[feature_len_hist]]</f>
        <v>192</v>
      </c>
    </row>
    <row r="87" spans="1:15" x14ac:dyDescent="0.25">
      <c r="A87" s="5" t="s">
        <v>12</v>
      </c>
      <c r="B87" s="5">
        <v>9</v>
      </c>
      <c r="C87" s="5">
        <v>16</v>
      </c>
      <c r="D87" s="5">
        <v>4</v>
      </c>
      <c r="E87" s="5">
        <v>0</v>
      </c>
      <c r="F87" s="5">
        <v>32</v>
      </c>
      <c r="G87" s="5">
        <v>32</v>
      </c>
      <c r="H87" s="5" t="s">
        <v>14</v>
      </c>
      <c r="I87" s="5" t="s">
        <v>13</v>
      </c>
      <c r="J87" s="5" t="s">
        <v>13</v>
      </c>
      <c r="K87" s="5">
        <v>1</v>
      </c>
      <c r="L87" s="5">
        <f>表格2[[#This Row],[orient]]*(64/表格2[[#This Row],[pix_per_cell]])*(64/表格2[[#This Row],[pix_per_cell]])*IF(表格2[[#This Row],[hog_channel]]=" ALL", 3, 1)</f>
        <v>144</v>
      </c>
      <c r="M87" s="5">
        <f>IF(表格2[[#This Row],[spatial_feat]] = " True",表格2[[#This Row],[spatial_size]]*表格2[[#This Row],[spatial_size]]*3, 0)</f>
        <v>0</v>
      </c>
      <c r="N87" s="5">
        <f>IF(表格2[[#This Row],[hist_feat]] = " True", 表格2[[#This Row],[hist_bins]]*3, 0)</f>
        <v>96</v>
      </c>
      <c r="O87" s="5">
        <f>表格2[[#This Row],[feature_len_hog]]+表格2[[#This Row],[feature_len_spatial]]+表格2[[#This Row],[feature_len_hist]]</f>
        <v>240</v>
      </c>
    </row>
    <row r="88" spans="1:15" x14ac:dyDescent="0.25">
      <c r="A88" s="4" t="s">
        <v>12</v>
      </c>
      <c r="B88" s="4">
        <v>9</v>
      </c>
      <c r="C88" s="4">
        <v>16</v>
      </c>
      <c r="D88" s="4">
        <v>4</v>
      </c>
      <c r="E88" s="4">
        <v>1</v>
      </c>
      <c r="F88" s="4">
        <v>16</v>
      </c>
      <c r="G88" s="4">
        <v>16</v>
      </c>
      <c r="H88" s="4" t="s">
        <v>13</v>
      </c>
      <c r="I88" s="4" t="s">
        <v>13</v>
      </c>
      <c r="J88" s="4" t="s">
        <v>13</v>
      </c>
      <c r="K88" s="4">
        <v>1</v>
      </c>
      <c r="L88" s="4">
        <f>表格2[[#This Row],[orient]]*(64/表格2[[#This Row],[pix_per_cell]])*(64/表格2[[#This Row],[pix_per_cell]])*IF(表格2[[#This Row],[hog_channel]]=" ALL", 3, 1)</f>
        <v>144</v>
      </c>
      <c r="M88" s="4">
        <f>IF(表格2[[#This Row],[spatial_feat]] = " True",表格2[[#This Row],[spatial_size]]*表格2[[#This Row],[spatial_size]]*3, 0)</f>
        <v>768</v>
      </c>
      <c r="N88" s="4">
        <f>IF(表格2[[#This Row],[hist_feat]] = " True", 表格2[[#This Row],[hist_bins]]*3, 0)</f>
        <v>48</v>
      </c>
      <c r="O88" s="4">
        <f>表格2[[#This Row],[feature_len_hog]]+表格2[[#This Row],[feature_len_spatial]]+表格2[[#This Row],[feature_len_hist]]</f>
        <v>960</v>
      </c>
    </row>
    <row r="89" spans="1:15" x14ac:dyDescent="0.25">
      <c r="A89" s="5" t="s">
        <v>12</v>
      </c>
      <c r="B89" s="5">
        <v>9</v>
      </c>
      <c r="C89" s="5">
        <v>16</v>
      </c>
      <c r="D89" s="5">
        <v>4</v>
      </c>
      <c r="E89" s="5">
        <v>1</v>
      </c>
      <c r="F89" s="5">
        <v>16</v>
      </c>
      <c r="G89" s="5">
        <v>32</v>
      </c>
      <c r="H89" s="5" t="s">
        <v>14</v>
      </c>
      <c r="I89" s="5" t="s">
        <v>13</v>
      </c>
      <c r="J89" s="5" t="s">
        <v>13</v>
      </c>
      <c r="K89" s="5">
        <v>1</v>
      </c>
      <c r="L89" s="5">
        <f>表格2[[#This Row],[orient]]*(64/表格2[[#This Row],[pix_per_cell]])*(64/表格2[[#This Row],[pix_per_cell]])*IF(表格2[[#This Row],[hog_channel]]=" ALL", 3, 1)</f>
        <v>144</v>
      </c>
      <c r="M89" s="5">
        <f>IF(表格2[[#This Row],[spatial_feat]] = " True",表格2[[#This Row],[spatial_size]]*表格2[[#This Row],[spatial_size]]*3, 0)</f>
        <v>0</v>
      </c>
      <c r="N89" s="5">
        <f>IF(表格2[[#This Row],[hist_feat]] = " True", 表格2[[#This Row],[hist_bins]]*3, 0)</f>
        <v>96</v>
      </c>
      <c r="O89" s="5">
        <f>表格2[[#This Row],[feature_len_hog]]+表格2[[#This Row],[feature_len_spatial]]+表格2[[#This Row],[feature_len_hist]]</f>
        <v>240</v>
      </c>
    </row>
    <row r="90" spans="1:15" x14ac:dyDescent="0.25">
      <c r="A90" s="4" t="s">
        <v>12</v>
      </c>
      <c r="B90" s="4">
        <v>9</v>
      </c>
      <c r="C90" s="4">
        <v>16</v>
      </c>
      <c r="D90" s="4">
        <v>4</v>
      </c>
      <c r="E90" s="4">
        <v>1</v>
      </c>
      <c r="F90" s="4">
        <v>32</v>
      </c>
      <c r="G90" s="4">
        <v>32</v>
      </c>
      <c r="H90" s="4" t="s">
        <v>14</v>
      </c>
      <c r="I90" s="4" t="s">
        <v>13</v>
      </c>
      <c r="J90" s="4" t="s">
        <v>13</v>
      </c>
      <c r="K90" s="4">
        <v>1</v>
      </c>
      <c r="L90" s="4">
        <f>表格2[[#This Row],[orient]]*(64/表格2[[#This Row],[pix_per_cell]])*(64/表格2[[#This Row],[pix_per_cell]])*IF(表格2[[#This Row],[hog_channel]]=" ALL", 3, 1)</f>
        <v>144</v>
      </c>
      <c r="M90" s="4">
        <f>IF(表格2[[#This Row],[spatial_feat]] = " True",表格2[[#This Row],[spatial_size]]*表格2[[#This Row],[spatial_size]]*3, 0)</f>
        <v>0</v>
      </c>
      <c r="N90" s="4">
        <f>IF(表格2[[#This Row],[hist_feat]] = " True", 表格2[[#This Row],[hist_bins]]*3, 0)</f>
        <v>96</v>
      </c>
      <c r="O90" s="4">
        <f>表格2[[#This Row],[feature_len_hog]]+表格2[[#This Row],[feature_len_spatial]]+表格2[[#This Row],[feature_len_hist]]</f>
        <v>240</v>
      </c>
    </row>
    <row r="91" spans="1:15" x14ac:dyDescent="0.25">
      <c r="A91" s="5" t="s">
        <v>12</v>
      </c>
      <c r="B91" s="5">
        <v>9</v>
      </c>
      <c r="C91" s="5">
        <v>16</v>
      </c>
      <c r="D91" s="5">
        <v>4</v>
      </c>
      <c r="E91" s="5">
        <v>2</v>
      </c>
      <c r="F91" s="5">
        <v>32</v>
      </c>
      <c r="G91" s="5">
        <v>32</v>
      </c>
      <c r="H91" s="5" t="s">
        <v>14</v>
      </c>
      <c r="I91" s="5" t="s">
        <v>13</v>
      </c>
      <c r="J91" s="5" t="s">
        <v>13</v>
      </c>
      <c r="K91" s="5">
        <v>1</v>
      </c>
      <c r="L91" s="5">
        <f>表格2[[#This Row],[orient]]*(64/表格2[[#This Row],[pix_per_cell]])*(64/表格2[[#This Row],[pix_per_cell]])*IF(表格2[[#This Row],[hog_channel]]=" ALL", 3, 1)</f>
        <v>144</v>
      </c>
      <c r="M91" s="5">
        <f>IF(表格2[[#This Row],[spatial_feat]] = " True",表格2[[#This Row],[spatial_size]]*表格2[[#This Row],[spatial_size]]*3, 0)</f>
        <v>0</v>
      </c>
      <c r="N91" s="5">
        <f>IF(表格2[[#This Row],[hist_feat]] = " True", 表格2[[#This Row],[hist_bins]]*3, 0)</f>
        <v>96</v>
      </c>
      <c r="O91" s="5">
        <f>表格2[[#This Row],[feature_len_hog]]+表格2[[#This Row],[feature_len_spatial]]+表格2[[#This Row],[feature_len_hist]]</f>
        <v>240</v>
      </c>
    </row>
    <row r="92" spans="1:15" x14ac:dyDescent="0.25">
      <c r="A92" s="4" t="s">
        <v>12</v>
      </c>
      <c r="B92" s="4">
        <v>9</v>
      </c>
      <c r="C92" s="4">
        <v>16</v>
      </c>
      <c r="D92" s="4">
        <v>4</v>
      </c>
      <c r="E92" s="4" t="s">
        <v>15</v>
      </c>
      <c r="F92" s="4">
        <v>16</v>
      </c>
      <c r="G92" s="4">
        <v>16</v>
      </c>
      <c r="H92" s="4" t="s">
        <v>13</v>
      </c>
      <c r="I92" s="4" t="s">
        <v>13</v>
      </c>
      <c r="J92" s="4" t="s">
        <v>13</v>
      </c>
      <c r="K92" s="4">
        <v>1</v>
      </c>
      <c r="L92" s="4">
        <f>表格2[[#This Row],[orient]]*(64/表格2[[#This Row],[pix_per_cell]])*(64/表格2[[#This Row],[pix_per_cell]])*IF(表格2[[#This Row],[hog_channel]]=" ALL", 3, 1)</f>
        <v>432</v>
      </c>
      <c r="M92" s="4">
        <f>IF(表格2[[#This Row],[spatial_feat]] = " True",表格2[[#This Row],[spatial_size]]*表格2[[#This Row],[spatial_size]]*3, 0)</f>
        <v>768</v>
      </c>
      <c r="N92" s="4">
        <f>IF(表格2[[#This Row],[hist_feat]] = " True", 表格2[[#This Row],[hist_bins]]*3, 0)</f>
        <v>48</v>
      </c>
      <c r="O92" s="4">
        <f>表格2[[#This Row],[feature_len_hog]]+表格2[[#This Row],[feature_len_spatial]]+表格2[[#This Row],[feature_len_hist]]</f>
        <v>1248</v>
      </c>
    </row>
    <row r="93" spans="1:15" x14ac:dyDescent="0.25">
      <c r="A93" s="5" t="s">
        <v>12</v>
      </c>
      <c r="B93" s="5">
        <v>9</v>
      </c>
      <c r="C93" s="5">
        <v>16</v>
      </c>
      <c r="D93" s="5">
        <v>4</v>
      </c>
      <c r="E93" s="5" t="s">
        <v>15</v>
      </c>
      <c r="F93" s="5">
        <v>16</v>
      </c>
      <c r="G93" s="5">
        <v>16</v>
      </c>
      <c r="H93" s="5" t="s">
        <v>14</v>
      </c>
      <c r="I93" s="5" t="s">
        <v>13</v>
      </c>
      <c r="J93" s="5" t="s">
        <v>13</v>
      </c>
      <c r="K93" s="5">
        <v>1</v>
      </c>
      <c r="L93" s="5">
        <f>表格2[[#This Row],[orient]]*(64/表格2[[#This Row],[pix_per_cell]])*(64/表格2[[#This Row],[pix_per_cell]])*IF(表格2[[#This Row],[hog_channel]]=" ALL", 3, 1)</f>
        <v>432</v>
      </c>
      <c r="M93" s="5">
        <f>IF(表格2[[#This Row],[spatial_feat]] = " True",表格2[[#This Row],[spatial_size]]*表格2[[#This Row],[spatial_size]]*3, 0)</f>
        <v>0</v>
      </c>
      <c r="N93" s="5">
        <f>IF(表格2[[#This Row],[hist_feat]] = " True", 表格2[[#This Row],[hist_bins]]*3, 0)</f>
        <v>48</v>
      </c>
      <c r="O93" s="5">
        <f>表格2[[#This Row],[feature_len_hog]]+表格2[[#This Row],[feature_len_spatial]]+表格2[[#This Row],[feature_len_hist]]</f>
        <v>480</v>
      </c>
    </row>
    <row r="94" spans="1:15" x14ac:dyDescent="0.25">
      <c r="A94" s="4" t="s">
        <v>12</v>
      </c>
      <c r="B94" s="4">
        <v>9</v>
      </c>
      <c r="C94" s="4">
        <v>16</v>
      </c>
      <c r="D94" s="4">
        <v>4</v>
      </c>
      <c r="E94" s="4" t="s">
        <v>15</v>
      </c>
      <c r="F94" s="4">
        <v>32</v>
      </c>
      <c r="G94" s="4">
        <v>16</v>
      </c>
      <c r="H94" s="4" t="s">
        <v>13</v>
      </c>
      <c r="I94" s="4" t="s">
        <v>13</v>
      </c>
      <c r="J94" s="4" t="s">
        <v>13</v>
      </c>
      <c r="K94" s="4">
        <v>1</v>
      </c>
      <c r="L94" s="4">
        <f>表格2[[#This Row],[orient]]*(64/表格2[[#This Row],[pix_per_cell]])*(64/表格2[[#This Row],[pix_per_cell]])*IF(表格2[[#This Row],[hog_channel]]=" ALL", 3, 1)</f>
        <v>432</v>
      </c>
      <c r="M94" s="4">
        <f>IF(表格2[[#This Row],[spatial_feat]] = " True",表格2[[#This Row],[spatial_size]]*表格2[[#This Row],[spatial_size]]*3, 0)</f>
        <v>3072</v>
      </c>
      <c r="N94" s="4">
        <f>IF(表格2[[#This Row],[hist_feat]] = " True", 表格2[[#This Row],[hist_bins]]*3, 0)</f>
        <v>48</v>
      </c>
      <c r="O94" s="4">
        <f>表格2[[#This Row],[feature_len_hog]]+表格2[[#This Row],[feature_len_spatial]]+表格2[[#This Row],[feature_len_hist]]</f>
        <v>3552</v>
      </c>
    </row>
    <row r="95" spans="1:15" x14ac:dyDescent="0.25">
      <c r="A95" s="5" t="s">
        <v>12</v>
      </c>
      <c r="B95" s="5">
        <v>5</v>
      </c>
      <c r="C95" s="5">
        <v>8</v>
      </c>
      <c r="D95" s="5">
        <v>2</v>
      </c>
      <c r="E95" s="5">
        <v>0</v>
      </c>
      <c r="F95" s="5">
        <v>32</v>
      </c>
      <c r="G95" s="5">
        <v>32</v>
      </c>
      <c r="H95" s="5" t="s">
        <v>13</v>
      </c>
      <c r="I95" s="5" t="s">
        <v>13</v>
      </c>
      <c r="J95" s="5" t="s">
        <v>13</v>
      </c>
      <c r="K95" s="5">
        <v>1</v>
      </c>
      <c r="L95" s="5">
        <f>表格2[[#This Row],[orient]]*(64/表格2[[#This Row],[pix_per_cell]])*(64/表格2[[#This Row],[pix_per_cell]])*IF(表格2[[#This Row],[hog_channel]]=" ALL", 3, 1)</f>
        <v>320</v>
      </c>
      <c r="M95" s="5">
        <f>IF(表格2[[#This Row],[spatial_feat]] = " True",表格2[[#This Row],[spatial_size]]*表格2[[#This Row],[spatial_size]]*3, 0)</f>
        <v>3072</v>
      </c>
      <c r="N95" s="5">
        <f>IF(表格2[[#This Row],[hist_feat]] = " True", 表格2[[#This Row],[hist_bins]]*3, 0)</f>
        <v>96</v>
      </c>
      <c r="O95" s="5">
        <f>表格2[[#This Row],[feature_len_hog]]+表格2[[#This Row],[feature_len_spatial]]+表格2[[#This Row],[feature_len_hist]]</f>
        <v>3488</v>
      </c>
    </row>
    <row r="96" spans="1:15" x14ac:dyDescent="0.25">
      <c r="A96" s="4" t="s">
        <v>12</v>
      </c>
      <c r="B96" s="4">
        <v>5</v>
      </c>
      <c r="C96" s="4">
        <v>8</v>
      </c>
      <c r="D96" s="4">
        <v>2</v>
      </c>
      <c r="E96" s="4" t="s">
        <v>15</v>
      </c>
      <c r="F96" s="4">
        <v>16</v>
      </c>
      <c r="G96" s="4">
        <v>32</v>
      </c>
      <c r="H96" s="4" t="s">
        <v>13</v>
      </c>
      <c r="I96" s="4" t="s">
        <v>13</v>
      </c>
      <c r="J96" s="4" t="s">
        <v>13</v>
      </c>
      <c r="K96" s="4">
        <v>1</v>
      </c>
      <c r="L96" s="4">
        <f>表格2[[#This Row],[orient]]*(64/表格2[[#This Row],[pix_per_cell]])*(64/表格2[[#This Row],[pix_per_cell]])*IF(表格2[[#This Row],[hog_channel]]=" ALL", 3, 1)</f>
        <v>960</v>
      </c>
      <c r="M96" s="4">
        <f>IF(表格2[[#This Row],[spatial_feat]] = " True",表格2[[#This Row],[spatial_size]]*表格2[[#This Row],[spatial_size]]*3, 0)</f>
        <v>768</v>
      </c>
      <c r="N96" s="4">
        <f>IF(表格2[[#This Row],[hist_feat]] = " True", 表格2[[#This Row],[hist_bins]]*3, 0)</f>
        <v>96</v>
      </c>
      <c r="O96" s="4">
        <f>表格2[[#This Row],[feature_len_hog]]+表格2[[#This Row],[feature_len_spatial]]+表格2[[#This Row],[feature_len_hist]]</f>
        <v>1824</v>
      </c>
    </row>
    <row r="97" spans="1:15" x14ac:dyDescent="0.25">
      <c r="A97" s="5" t="s">
        <v>12</v>
      </c>
      <c r="B97" s="5">
        <v>5</v>
      </c>
      <c r="C97" s="5">
        <v>8</v>
      </c>
      <c r="D97" s="5">
        <v>4</v>
      </c>
      <c r="E97" s="5">
        <v>0</v>
      </c>
      <c r="F97" s="5">
        <v>16</v>
      </c>
      <c r="G97" s="5">
        <v>32</v>
      </c>
      <c r="H97" s="5" t="s">
        <v>13</v>
      </c>
      <c r="I97" s="5" t="s">
        <v>13</v>
      </c>
      <c r="J97" s="5" t="s">
        <v>13</v>
      </c>
      <c r="K97" s="5">
        <v>1</v>
      </c>
      <c r="L97" s="5">
        <f>表格2[[#This Row],[orient]]*(64/表格2[[#This Row],[pix_per_cell]])*(64/表格2[[#This Row],[pix_per_cell]])*IF(表格2[[#This Row],[hog_channel]]=" ALL", 3, 1)</f>
        <v>320</v>
      </c>
      <c r="M97" s="5">
        <f>IF(表格2[[#This Row],[spatial_feat]] = " True",表格2[[#This Row],[spatial_size]]*表格2[[#This Row],[spatial_size]]*3, 0)</f>
        <v>768</v>
      </c>
      <c r="N97" s="5">
        <f>IF(表格2[[#This Row],[hist_feat]] = " True", 表格2[[#This Row],[hist_bins]]*3, 0)</f>
        <v>96</v>
      </c>
      <c r="O97" s="5">
        <f>表格2[[#This Row],[feature_len_hog]]+表格2[[#This Row],[feature_len_spatial]]+表格2[[#This Row],[feature_len_hist]]</f>
        <v>1184</v>
      </c>
    </row>
    <row r="98" spans="1:15" x14ac:dyDescent="0.25">
      <c r="A98" s="4" t="s">
        <v>12</v>
      </c>
      <c r="B98" s="4">
        <v>5</v>
      </c>
      <c r="C98" s="4">
        <v>8</v>
      </c>
      <c r="D98" s="4">
        <v>4</v>
      </c>
      <c r="E98" s="4">
        <v>0</v>
      </c>
      <c r="F98" s="4">
        <v>16</v>
      </c>
      <c r="G98" s="4">
        <v>32</v>
      </c>
      <c r="H98" s="4" t="s">
        <v>14</v>
      </c>
      <c r="I98" s="4" t="s">
        <v>13</v>
      </c>
      <c r="J98" s="4" t="s">
        <v>13</v>
      </c>
      <c r="K98" s="4">
        <v>1</v>
      </c>
      <c r="L98" s="4">
        <f>表格2[[#This Row],[orient]]*(64/表格2[[#This Row],[pix_per_cell]])*(64/表格2[[#This Row],[pix_per_cell]])*IF(表格2[[#This Row],[hog_channel]]=" ALL", 3, 1)</f>
        <v>320</v>
      </c>
      <c r="M98" s="4">
        <f>IF(表格2[[#This Row],[spatial_feat]] = " True",表格2[[#This Row],[spatial_size]]*表格2[[#This Row],[spatial_size]]*3, 0)</f>
        <v>0</v>
      </c>
      <c r="N98" s="4">
        <f>IF(表格2[[#This Row],[hist_feat]] = " True", 表格2[[#This Row],[hist_bins]]*3, 0)</f>
        <v>96</v>
      </c>
      <c r="O98" s="4">
        <f>表格2[[#This Row],[feature_len_hog]]+表格2[[#This Row],[feature_len_spatial]]+表格2[[#This Row],[feature_len_hist]]</f>
        <v>416</v>
      </c>
    </row>
    <row r="99" spans="1:15" x14ac:dyDescent="0.25">
      <c r="A99" s="5" t="s">
        <v>12</v>
      </c>
      <c r="B99" s="5">
        <v>5</v>
      </c>
      <c r="C99" s="5">
        <v>8</v>
      </c>
      <c r="D99" s="5">
        <v>4</v>
      </c>
      <c r="E99" s="5">
        <v>0</v>
      </c>
      <c r="F99" s="5">
        <v>32</v>
      </c>
      <c r="G99" s="5">
        <v>32</v>
      </c>
      <c r="H99" s="5" t="s">
        <v>13</v>
      </c>
      <c r="I99" s="5" t="s">
        <v>13</v>
      </c>
      <c r="J99" s="5" t="s">
        <v>13</v>
      </c>
      <c r="K99" s="5">
        <v>1</v>
      </c>
      <c r="L99" s="5">
        <f>表格2[[#This Row],[orient]]*(64/表格2[[#This Row],[pix_per_cell]])*(64/表格2[[#This Row],[pix_per_cell]])*IF(表格2[[#This Row],[hog_channel]]=" ALL", 3, 1)</f>
        <v>320</v>
      </c>
      <c r="M99" s="5">
        <f>IF(表格2[[#This Row],[spatial_feat]] = " True",表格2[[#This Row],[spatial_size]]*表格2[[#This Row],[spatial_size]]*3, 0)</f>
        <v>3072</v>
      </c>
      <c r="N99" s="5">
        <f>IF(表格2[[#This Row],[hist_feat]] = " True", 表格2[[#This Row],[hist_bins]]*3, 0)</f>
        <v>96</v>
      </c>
      <c r="O99" s="5">
        <f>表格2[[#This Row],[feature_len_hog]]+表格2[[#This Row],[feature_len_spatial]]+表格2[[#This Row],[feature_len_hist]]</f>
        <v>3488</v>
      </c>
    </row>
    <row r="100" spans="1:15" x14ac:dyDescent="0.25">
      <c r="A100" s="4" t="s">
        <v>12</v>
      </c>
      <c r="B100" s="4">
        <v>5</v>
      </c>
      <c r="C100" s="4">
        <v>8</v>
      </c>
      <c r="D100" s="4">
        <v>4</v>
      </c>
      <c r="E100" s="4" t="s">
        <v>15</v>
      </c>
      <c r="F100" s="4">
        <v>16</v>
      </c>
      <c r="G100" s="4">
        <v>16</v>
      </c>
      <c r="H100" s="4" t="s">
        <v>13</v>
      </c>
      <c r="I100" s="4" t="s">
        <v>14</v>
      </c>
      <c r="J100" s="4" t="s">
        <v>13</v>
      </c>
      <c r="K100" s="4">
        <v>1</v>
      </c>
      <c r="L100" s="4">
        <f>表格2[[#This Row],[orient]]*(64/表格2[[#This Row],[pix_per_cell]])*(64/表格2[[#This Row],[pix_per_cell]])*IF(表格2[[#This Row],[hog_channel]]=" ALL", 3, 1)</f>
        <v>960</v>
      </c>
      <c r="M100" s="4">
        <f>IF(表格2[[#This Row],[spatial_feat]] = " True",表格2[[#This Row],[spatial_size]]*表格2[[#This Row],[spatial_size]]*3, 0)</f>
        <v>768</v>
      </c>
      <c r="N100" s="4">
        <f>IF(表格2[[#This Row],[hist_feat]] = " True", 表格2[[#This Row],[hist_bins]]*3, 0)</f>
        <v>0</v>
      </c>
      <c r="O100" s="4">
        <f>表格2[[#This Row],[feature_len_hog]]+表格2[[#This Row],[feature_len_spatial]]+表格2[[#This Row],[feature_len_hist]]</f>
        <v>1728</v>
      </c>
    </row>
    <row r="101" spans="1:15" x14ac:dyDescent="0.25">
      <c r="A101" s="5" t="s">
        <v>12</v>
      </c>
      <c r="B101" s="5">
        <v>5</v>
      </c>
      <c r="C101" s="5">
        <v>16</v>
      </c>
      <c r="D101" s="5">
        <v>2</v>
      </c>
      <c r="E101" s="5">
        <v>0</v>
      </c>
      <c r="F101" s="5">
        <v>16</v>
      </c>
      <c r="G101" s="5">
        <v>16</v>
      </c>
      <c r="H101" s="5" t="s">
        <v>13</v>
      </c>
      <c r="I101" s="5" t="s">
        <v>13</v>
      </c>
      <c r="J101" s="5" t="s">
        <v>13</v>
      </c>
      <c r="K101" s="5">
        <v>1</v>
      </c>
      <c r="L101" s="5">
        <f>表格2[[#This Row],[orient]]*(64/表格2[[#This Row],[pix_per_cell]])*(64/表格2[[#This Row],[pix_per_cell]])*IF(表格2[[#This Row],[hog_channel]]=" ALL", 3, 1)</f>
        <v>80</v>
      </c>
      <c r="M101" s="5">
        <f>IF(表格2[[#This Row],[spatial_feat]] = " True",表格2[[#This Row],[spatial_size]]*表格2[[#This Row],[spatial_size]]*3, 0)</f>
        <v>768</v>
      </c>
      <c r="N101" s="5">
        <f>IF(表格2[[#This Row],[hist_feat]] = " True", 表格2[[#This Row],[hist_bins]]*3, 0)</f>
        <v>48</v>
      </c>
      <c r="O101" s="5">
        <f>表格2[[#This Row],[feature_len_hog]]+表格2[[#This Row],[feature_len_spatial]]+表格2[[#This Row],[feature_len_hist]]</f>
        <v>896</v>
      </c>
    </row>
    <row r="102" spans="1:15" x14ac:dyDescent="0.25">
      <c r="A102" s="4" t="s">
        <v>12</v>
      </c>
      <c r="B102" s="4">
        <v>5</v>
      </c>
      <c r="C102" s="4">
        <v>16</v>
      </c>
      <c r="D102" s="4">
        <v>2</v>
      </c>
      <c r="E102" s="4">
        <v>0</v>
      </c>
      <c r="F102" s="4">
        <v>16</v>
      </c>
      <c r="G102" s="4">
        <v>32</v>
      </c>
      <c r="H102" s="4" t="s">
        <v>14</v>
      </c>
      <c r="I102" s="4" t="s">
        <v>13</v>
      </c>
      <c r="J102" s="4" t="s">
        <v>13</v>
      </c>
      <c r="K102" s="4">
        <v>1</v>
      </c>
      <c r="L102" s="4">
        <f>表格2[[#This Row],[orient]]*(64/表格2[[#This Row],[pix_per_cell]])*(64/表格2[[#This Row],[pix_per_cell]])*IF(表格2[[#This Row],[hog_channel]]=" ALL", 3, 1)</f>
        <v>80</v>
      </c>
      <c r="M102" s="4">
        <f>IF(表格2[[#This Row],[spatial_feat]] = " True",表格2[[#This Row],[spatial_size]]*表格2[[#This Row],[spatial_size]]*3, 0)</f>
        <v>0</v>
      </c>
      <c r="N102" s="4">
        <f>IF(表格2[[#This Row],[hist_feat]] = " True", 表格2[[#This Row],[hist_bins]]*3, 0)</f>
        <v>96</v>
      </c>
      <c r="O102" s="4">
        <f>表格2[[#This Row],[feature_len_hog]]+表格2[[#This Row],[feature_len_spatial]]+表格2[[#This Row],[feature_len_hist]]</f>
        <v>176</v>
      </c>
    </row>
    <row r="103" spans="1:15" x14ac:dyDescent="0.25">
      <c r="A103" s="5" t="s">
        <v>12</v>
      </c>
      <c r="B103" s="5">
        <v>5</v>
      </c>
      <c r="C103" s="5">
        <v>16</v>
      </c>
      <c r="D103" s="5">
        <v>2</v>
      </c>
      <c r="E103" s="5">
        <v>0</v>
      </c>
      <c r="F103" s="5">
        <v>32</v>
      </c>
      <c r="G103" s="5">
        <v>16</v>
      </c>
      <c r="H103" s="5" t="s">
        <v>14</v>
      </c>
      <c r="I103" s="5" t="s">
        <v>13</v>
      </c>
      <c r="J103" s="5" t="s">
        <v>13</v>
      </c>
      <c r="K103" s="5">
        <v>1</v>
      </c>
      <c r="L103" s="5">
        <f>表格2[[#This Row],[orient]]*(64/表格2[[#This Row],[pix_per_cell]])*(64/表格2[[#This Row],[pix_per_cell]])*IF(表格2[[#This Row],[hog_channel]]=" ALL", 3, 1)</f>
        <v>80</v>
      </c>
      <c r="M103" s="5">
        <f>IF(表格2[[#This Row],[spatial_feat]] = " True",表格2[[#This Row],[spatial_size]]*表格2[[#This Row],[spatial_size]]*3, 0)</f>
        <v>0</v>
      </c>
      <c r="N103" s="5">
        <f>IF(表格2[[#This Row],[hist_feat]] = " True", 表格2[[#This Row],[hist_bins]]*3, 0)</f>
        <v>48</v>
      </c>
      <c r="O103" s="5">
        <f>表格2[[#This Row],[feature_len_hog]]+表格2[[#This Row],[feature_len_spatial]]+表格2[[#This Row],[feature_len_hist]]</f>
        <v>128</v>
      </c>
    </row>
    <row r="104" spans="1:15" x14ac:dyDescent="0.25">
      <c r="A104" s="4" t="s">
        <v>12</v>
      </c>
      <c r="B104" s="4">
        <v>5</v>
      </c>
      <c r="C104" s="4">
        <v>16</v>
      </c>
      <c r="D104" s="4">
        <v>2</v>
      </c>
      <c r="E104" s="4">
        <v>1</v>
      </c>
      <c r="F104" s="4">
        <v>16</v>
      </c>
      <c r="G104" s="4">
        <v>16</v>
      </c>
      <c r="H104" s="4" t="s">
        <v>13</v>
      </c>
      <c r="I104" s="4" t="s">
        <v>13</v>
      </c>
      <c r="J104" s="4" t="s">
        <v>13</v>
      </c>
      <c r="K104" s="4">
        <v>1</v>
      </c>
      <c r="L104" s="4">
        <f>表格2[[#This Row],[orient]]*(64/表格2[[#This Row],[pix_per_cell]])*(64/表格2[[#This Row],[pix_per_cell]])*IF(表格2[[#This Row],[hog_channel]]=" ALL", 3, 1)</f>
        <v>80</v>
      </c>
      <c r="M104" s="4">
        <f>IF(表格2[[#This Row],[spatial_feat]] = " True",表格2[[#This Row],[spatial_size]]*表格2[[#This Row],[spatial_size]]*3, 0)</f>
        <v>768</v>
      </c>
      <c r="N104" s="4">
        <f>IF(表格2[[#This Row],[hist_feat]] = " True", 表格2[[#This Row],[hist_bins]]*3, 0)</f>
        <v>48</v>
      </c>
      <c r="O104" s="4">
        <f>表格2[[#This Row],[feature_len_hog]]+表格2[[#This Row],[feature_len_spatial]]+表格2[[#This Row],[feature_len_hist]]</f>
        <v>896</v>
      </c>
    </row>
    <row r="105" spans="1:15" x14ac:dyDescent="0.25">
      <c r="A105" s="5" t="s">
        <v>12</v>
      </c>
      <c r="B105" s="5">
        <v>5</v>
      </c>
      <c r="C105" s="5">
        <v>16</v>
      </c>
      <c r="D105" s="5">
        <v>2</v>
      </c>
      <c r="E105" s="5">
        <v>2</v>
      </c>
      <c r="F105" s="5">
        <v>16</v>
      </c>
      <c r="G105" s="5">
        <v>32</v>
      </c>
      <c r="H105" s="5" t="s">
        <v>14</v>
      </c>
      <c r="I105" s="5" t="s">
        <v>13</v>
      </c>
      <c r="J105" s="5" t="s">
        <v>13</v>
      </c>
      <c r="K105" s="5">
        <v>1</v>
      </c>
      <c r="L105" s="5">
        <f>表格2[[#This Row],[orient]]*(64/表格2[[#This Row],[pix_per_cell]])*(64/表格2[[#This Row],[pix_per_cell]])*IF(表格2[[#This Row],[hog_channel]]=" ALL", 3, 1)</f>
        <v>80</v>
      </c>
      <c r="M105" s="5">
        <f>IF(表格2[[#This Row],[spatial_feat]] = " True",表格2[[#This Row],[spatial_size]]*表格2[[#This Row],[spatial_size]]*3, 0)</f>
        <v>0</v>
      </c>
      <c r="N105" s="5">
        <f>IF(表格2[[#This Row],[hist_feat]] = " True", 表格2[[#This Row],[hist_bins]]*3, 0)</f>
        <v>96</v>
      </c>
      <c r="O105" s="5">
        <f>表格2[[#This Row],[feature_len_hog]]+表格2[[#This Row],[feature_len_spatial]]+表格2[[#This Row],[feature_len_hist]]</f>
        <v>176</v>
      </c>
    </row>
    <row r="106" spans="1:15" x14ac:dyDescent="0.25">
      <c r="A106" s="4" t="s">
        <v>12</v>
      </c>
      <c r="B106" s="4">
        <v>5</v>
      </c>
      <c r="C106" s="4">
        <v>16</v>
      </c>
      <c r="D106" s="4">
        <v>2</v>
      </c>
      <c r="E106" s="4">
        <v>2</v>
      </c>
      <c r="F106" s="4">
        <v>32</v>
      </c>
      <c r="G106" s="4">
        <v>32</v>
      </c>
      <c r="H106" s="4" t="s">
        <v>14</v>
      </c>
      <c r="I106" s="4" t="s">
        <v>13</v>
      </c>
      <c r="J106" s="4" t="s">
        <v>13</v>
      </c>
      <c r="K106" s="4">
        <v>1</v>
      </c>
      <c r="L106" s="4">
        <f>表格2[[#This Row],[orient]]*(64/表格2[[#This Row],[pix_per_cell]])*(64/表格2[[#This Row],[pix_per_cell]])*IF(表格2[[#This Row],[hog_channel]]=" ALL", 3, 1)</f>
        <v>80</v>
      </c>
      <c r="M106" s="4">
        <f>IF(表格2[[#This Row],[spatial_feat]] = " True",表格2[[#This Row],[spatial_size]]*表格2[[#This Row],[spatial_size]]*3, 0)</f>
        <v>0</v>
      </c>
      <c r="N106" s="4">
        <f>IF(表格2[[#This Row],[hist_feat]] = " True", 表格2[[#This Row],[hist_bins]]*3, 0)</f>
        <v>96</v>
      </c>
      <c r="O106" s="4">
        <f>表格2[[#This Row],[feature_len_hog]]+表格2[[#This Row],[feature_len_spatial]]+表格2[[#This Row],[feature_len_hist]]</f>
        <v>176</v>
      </c>
    </row>
    <row r="107" spans="1:15" x14ac:dyDescent="0.25">
      <c r="A107" s="5" t="s">
        <v>12</v>
      </c>
      <c r="B107" s="5">
        <v>5</v>
      </c>
      <c r="C107" s="5">
        <v>16</v>
      </c>
      <c r="D107" s="5">
        <v>2</v>
      </c>
      <c r="E107" s="5" t="s">
        <v>15</v>
      </c>
      <c r="F107" s="5">
        <v>16</v>
      </c>
      <c r="G107" s="5">
        <v>32</v>
      </c>
      <c r="H107" s="5" t="s">
        <v>13</v>
      </c>
      <c r="I107" s="5" t="s">
        <v>14</v>
      </c>
      <c r="J107" s="5" t="s">
        <v>13</v>
      </c>
      <c r="K107" s="5">
        <v>1</v>
      </c>
      <c r="L107" s="5">
        <f>表格2[[#This Row],[orient]]*(64/表格2[[#This Row],[pix_per_cell]])*(64/表格2[[#This Row],[pix_per_cell]])*IF(表格2[[#This Row],[hog_channel]]=" ALL", 3, 1)</f>
        <v>240</v>
      </c>
      <c r="M107" s="5">
        <f>IF(表格2[[#This Row],[spatial_feat]] = " True",表格2[[#This Row],[spatial_size]]*表格2[[#This Row],[spatial_size]]*3, 0)</f>
        <v>768</v>
      </c>
      <c r="N107" s="5">
        <f>IF(表格2[[#This Row],[hist_feat]] = " True", 表格2[[#This Row],[hist_bins]]*3, 0)</f>
        <v>0</v>
      </c>
      <c r="O107" s="5">
        <f>表格2[[#This Row],[feature_len_hog]]+表格2[[#This Row],[feature_len_spatial]]+表格2[[#This Row],[feature_len_hist]]</f>
        <v>1008</v>
      </c>
    </row>
    <row r="108" spans="1:15" x14ac:dyDescent="0.25">
      <c r="A108" s="4" t="s">
        <v>12</v>
      </c>
      <c r="B108" s="4">
        <v>5</v>
      </c>
      <c r="C108" s="4">
        <v>16</v>
      </c>
      <c r="D108" s="4">
        <v>2</v>
      </c>
      <c r="E108" s="4" t="s">
        <v>15</v>
      </c>
      <c r="F108" s="4">
        <v>16</v>
      </c>
      <c r="G108" s="4">
        <v>32</v>
      </c>
      <c r="H108" s="4" t="s">
        <v>14</v>
      </c>
      <c r="I108" s="4" t="s">
        <v>13</v>
      </c>
      <c r="J108" s="4" t="s">
        <v>13</v>
      </c>
      <c r="K108" s="4">
        <v>1</v>
      </c>
      <c r="L108" s="4">
        <f>表格2[[#This Row],[orient]]*(64/表格2[[#This Row],[pix_per_cell]])*(64/表格2[[#This Row],[pix_per_cell]])*IF(表格2[[#This Row],[hog_channel]]=" ALL", 3, 1)</f>
        <v>240</v>
      </c>
      <c r="M108" s="4">
        <f>IF(表格2[[#This Row],[spatial_feat]] = " True",表格2[[#This Row],[spatial_size]]*表格2[[#This Row],[spatial_size]]*3, 0)</f>
        <v>0</v>
      </c>
      <c r="N108" s="4">
        <f>IF(表格2[[#This Row],[hist_feat]] = " True", 表格2[[#This Row],[hist_bins]]*3, 0)</f>
        <v>96</v>
      </c>
      <c r="O108" s="4">
        <f>表格2[[#This Row],[feature_len_hog]]+表格2[[#This Row],[feature_len_spatial]]+表格2[[#This Row],[feature_len_hist]]</f>
        <v>336</v>
      </c>
    </row>
    <row r="109" spans="1:15" x14ac:dyDescent="0.25">
      <c r="A109" s="5" t="s">
        <v>12</v>
      </c>
      <c r="B109" s="5">
        <v>5</v>
      </c>
      <c r="C109" s="5">
        <v>16</v>
      </c>
      <c r="D109" s="5">
        <v>2</v>
      </c>
      <c r="E109" s="5" t="s">
        <v>15</v>
      </c>
      <c r="F109" s="5">
        <v>32</v>
      </c>
      <c r="G109" s="5">
        <v>32</v>
      </c>
      <c r="H109" s="5" t="s">
        <v>13</v>
      </c>
      <c r="I109" s="5" t="s">
        <v>13</v>
      </c>
      <c r="J109" s="5" t="s">
        <v>13</v>
      </c>
      <c r="K109" s="5">
        <v>1</v>
      </c>
      <c r="L109" s="5">
        <f>表格2[[#This Row],[orient]]*(64/表格2[[#This Row],[pix_per_cell]])*(64/表格2[[#This Row],[pix_per_cell]])*IF(表格2[[#This Row],[hog_channel]]=" ALL", 3, 1)</f>
        <v>240</v>
      </c>
      <c r="M109" s="5">
        <f>IF(表格2[[#This Row],[spatial_feat]] = " True",表格2[[#This Row],[spatial_size]]*表格2[[#This Row],[spatial_size]]*3, 0)</f>
        <v>3072</v>
      </c>
      <c r="N109" s="5">
        <f>IF(表格2[[#This Row],[hist_feat]] = " True", 表格2[[#This Row],[hist_bins]]*3, 0)</f>
        <v>96</v>
      </c>
      <c r="O109" s="5">
        <f>表格2[[#This Row],[feature_len_hog]]+表格2[[#This Row],[feature_len_spatial]]+表格2[[#This Row],[feature_len_hist]]</f>
        <v>3408</v>
      </c>
    </row>
    <row r="110" spans="1:15" x14ac:dyDescent="0.25">
      <c r="A110" s="4" t="s">
        <v>12</v>
      </c>
      <c r="B110" s="4">
        <v>5</v>
      </c>
      <c r="C110" s="4">
        <v>16</v>
      </c>
      <c r="D110" s="4">
        <v>2</v>
      </c>
      <c r="E110" s="4" t="s">
        <v>15</v>
      </c>
      <c r="F110" s="4">
        <v>32</v>
      </c>
      <c r="G110" s="4">
        <v>32</v>
      </c>
      <c r="H110" s="4" t="s">
        <v>14</v>
      </c>
      <c r="I110" s="4" t="s">
        <v>13</v>
      </c>
      <c r="J110" s="4" t="s">
        <v>13</v>
      </c>
      <c r="K110" s="4">
        <v>1</v>
      </c>
      <c r="L110" s="4">
        <f>表格2[[#This Row],[orient]]*(64/表格2[[#This Row],[pix_per_cell]])*(64/表格2[[#This Row],[pix_per_cell]])*IF(表格2[[#This Row],[hog_channel]]=" ALL", 3, 1)</f>
        <v>240</v>
      </c>
      <c r="M110" s="4">
        <f>IF(表格2[[#This Row],[spatial_feat]] = " True",表格2[[#This Row],[spatial_size]]*表格2[[#This Row],[spatial_size]]*3, 0)</f>
        <v>0</v>
      </c>
      <c r="N110" s="4">
        <f>IF(表格2[[#This Row],[hist_feat]] = " True", 表格2[[#This Row],[hist_bins]]*3, 0)</f>
        <v>96</v>
      </c>
      <c r="O110" s="4">
        <f>表格2[[#This Row],[feature_len_hog]]+表格2[[#This Row],[feature_len_spatial]]+表格2[[#This Row],[feature_len_hist]]</f>
        <v>336</v>
      </c>
    </row>
    <row r="111" spans="1:15" x14ac:dyDescent="0.25">
      <c r="A111" s="5" t="s">
        <v>12</v>
      </c>
      <c r="B111" s="5">
        <v>5</v>
      </c>
      <c r="C111" s="5">
        <v>16</v>
      </c>
      <c r="D111" s="5">
        <v>3</v>
      </c>
      <c r="E111" s="5">
        <v>0</v>
      </c>
      <c r="F111" s="5">
        <v>16</v>
      </c>
      <c r="G111" s="5">
        <v>16</v>
      </c>
      <c r="H111" s="5" t="s">
        <v>14</v>
      </c>
      <c r="I111" s="5" t="s">
        <v>13</v>
      </c>
      <c r="J111" s="5" t="s">
        <v>13</v>
      </c>
      <c r="K111" s="5">
        <v>1</v>
      </c>
      <c r="L111" s="5">
        <f>表格2[[#This Row],[orient]]*(64/表格2[[#This Row],[pix_per_cell]])*(64/表格2[[#This Row],[pix_per_cell]])*IF(表格2[[#This Row],[hog_channel]]=" ALL", 3, 1)</f>
        <v>80</v>
      </c>
      <c r="M111" s="5">
        <f>IF(表格2[[#This Row],[spatial_feat]] = " True",表格2[[#This Row],[spatial_size]]*表格2[[#This Row],[spatial_size]]*3, 0)</f>
        <v>0</v>
      </c>
      <c r="N111" s="5">
        <f>IF(表格2[[#This Row],[hist_feat]] = " True", 表格2[[#This Row],[hist_bins]]*3, 0)</f>
        <v>48</v>
      </c>
      <c r="O111" s="5">
        <f>表格2[[#This Row],[feature_len_hog]]+表格2[[#This Row],[feature_len_spatial]]+表格2[[#This Row],[feature_len_hist]]</f>
        <v>128</v>
      </c>
    </row>
    <row r="112" spans="1:15" x14ac:dyDescent="0.25">
      <c r="A112" s="4" t="s">
        <v>12</v>
      </c>
      <c r="B112" s="4">
        <v>5</v>
      </c>
      <c r="C112" s="4">
        <v>16</v>
      </c>
      <c r="D112" s="4">
        <v>3</v>
      </c>
      <c r="E112" s="4">
        <v>0</v>
      </c>
      <c r="F112" s="4">
        <v>16</v>
      </c>
      <c r="G112" s="4">
        <v>32</v>
      </c>
      <c r="H112" s="4" t="s">
        <v>14</v>
      </c>
      <c r="I112" s="4" t="s">
        <v>13</v>
      </c>
      <c r="J112" s="4" t="s">
        <v>13</v>
      </c>
      <c r="K112" s="4">
        <v>1</v>
      </c>
      <c r="L112" s="4">
        <f>表格2[[#This Row],[orient]]*(64/表格2[[#This Row],[pix_per_cell]])*(64/表格2[[#This Row],[pix_per_cell]])*IF(表格2[[#This Row],[hog_channel]]=" ALL", 3, 1)</f>
        <v>80</v>
      </c>
      <c r="M112" s="4">
        <f>IF(表格2[[#This Row],[spatial_feat]] = " True",表格2[[#This Row],[spatial_size]]*表格2[[#This Row],[spatial_size]]*3, 0)</f>
        <v>0</v>
      </c>
      <c r="N112" s="4">
        <f>IF(表格2[[#This Row],[hist_feat]] = " True", 表格2[[#This Row],[hist_bins]]*3, 0)</f>
        <v>96</v>
      </c>
      <c r="O112" s="4">
        <f>表格2[[#This Row],[feature_len_hog]]+表格2[[#This Row],[feature_len_spatial]]+表格2[[#This Row],[feature_len_hist]]</f>
        <v>176</v>
      </c>
    </row>
    <row r="113" spans="1:15" x14ac:dyDescent="0.25">
      <c r="A113" s="5" t="s">
        <v>12</v>
      </c>
      <c r="B113" s="5">
        <v>5</v>
      </c>
      <c r="C113" s="5">
        <v>16</v>
      </c>
      <c r="D113" s="5">
        <v>3</v>
      </c>
      <c r="E113" s="5">
        <v>0</v>
      </c>
      <c r="F113" s="5">
        <v>32</v>
      </c>
      <c r="G113" s="5">
        <v>16</v>
      </c>
      <c r="H113" s="5" t="s">
        <v>14</v>
      </c>
      <c r="I113" s="5" t="s">
        <v>13</v>
      </c>
      <c r="J113" s="5" t="s">
        <v>13</v>
      </c>
      <c r="K113" s="5">
        <v>1</v>
      </c>
      <c r="L113" s="5">
        <f>表格2[[#This Row],[orient]]*(64/表格2[[#This Row],[pix_per_cell]])*(64/表格2[[#This Row],[pix_per_cell]])*IF(表格2[[#This Row],[hog_channel]]=" ALL", 3, 1)</f>
        <v>80</v>
      </c>
      <c r="M113" s="5">
        <f>IF(表格2[[#This Row],[spatial_feat]] = " True",表格2[[#This Row],[spatial_size]]*表格2[[#This Row],[spatial_size]]*3, 0)</f>
        <v>0</v>
      </c>
      <c r="N113" s="5">
        <f>IF(表格2[[#This Row],[hist_feat]] = " True", 表格2[[#This Row],[hist_bins]]*3, 0)</f>
        <v>48</v>
      </c>
      <c r="O113" s="5">
        <f>表格2[[#This Row],[feature_len_hog]]+表格2[[#This Row],[feature_len_spatial]]+表格2[[#This Row],[feature_len_hist]]</f>
        <v>128</v>
      </c>
    </row>
    <row r="114" spans="1:15" x14ac:dyDescent="0.25">
      <c r="A114" s="4" t="s">
        <v>12</v>
      </c>
      <c r="B114" s="4">
        <v>5</v>
      </c>
      <c r="C114" s="4">
        <v>16</v>
      </c>
      <c r="D114" s="4">
        <v>3</v>
      </c>
      <c r="E114" s="4">
        <v>0</v>
      </c>
      <c r="F114" s="4">
        <v>32</v>
      </c>
      <c r="G114" s="4">
        <v>32</v>
      </c>
      <c r="H114" s="4" t="s">
        <v>14</v>
      </c>
      <c r="I114" s="4" t="s">
        <v>13</v>
      </c>
      <c r="J114" s="4" t="s">
        <v>13</v>
      </c>
      <c r="K114" s="4">
        <v>1</v>
      </c>
      <c r="L114" s="4">
        <f>表格2[[#This Row],[orient]]*(64/表格2[[#This Row],[pix_per_cell]])*(64/表格2[[#This Row],[pix_per_cell]])*IF(表格2[[#This Row],[hog_channel]]=" ALL", 3, 1)</f>
        <v>80</v>
      </c>
      <c r="M114" s="4">
        <f>IF(表格2[[#This Row],[spatial_feat]] = " True",表格2[[#This Row],[spatial_size]]*表格2[[#This Row],[spatial_size]]*3, 0)</f>
        <v>0</v>
      </c>
      <c r="N114" s="4">
        <f>IF(表格2[[#This Row],[hist_feat]] = " True", 表格2[[#This Row],[hist_bins]]*3, 0)</f>
        <v>96</v>
      </c>
      <c r="O114" s="4">
        <f>表格2[[#This Row],[feature_len_hog]]+表格2[[#This Row],[feature_len_spatial]]+表格2[[#This Row],[feature_len_hist]]</f>
        <v>176</v>
      </c>
    </row>
    <row r="115" spans="1:15" x14ac:dyDescent="0.25">
      <c r="A115" s="5" t="s">
        <v>12</v>
      </c>
      <c r="B115" s="5">
        <v>5</v>
      </c>
      <c r="C115" s="5">
        <v>16</v>
      </c>
      <c r="D115" s="5">
        <v>3</v>
      </c>
      <c r="E115" s="5">
        <v>1</v>
      </c>
      <c r="F115" s="5">
        <v>16</v>
      </c>
      <c r="G115" s="5">
        <v>32</v>
      </c>
      <c r="H115" s="5" t="s">
        <v>13</v>
      </c>
      <c r="I115" s="5" t="s">
        <v>13</v>
      </c>
      <c r="J115" s="5" t="s">
        <v>13</v>
      </c>
      <c r="K115" s="5">
        <v>1</v>
      </c>
      <c r="L115" s="5">
        <f>表格2[[#This Row],[orient]]*(64/表格2[[#This Row],[pix_per_cell]])*(64/表格2[[#This Row],[pix_per_cell]])*IF(表格2[[#This Row],[hog_channel]]=" ALL", 3, 1)</f>
        <v>80</v>
      </c>
      <c r="M115" s="5">
        <f>IF(表格2[[#This Row],[spatial_feat]] = " True",表格2[[#This Row],[spatial_size]]*表格2[[#This Row],[spatial_size]]*3, 0)</f>
        <v>768</v>
      </c>
      <c r="N115" s="5">
        <f>IF(表格2[[#This Row],[hist_feat]] = " True", 表格2[[#This Row],[hist_bins]]*3, 0)</f>
        <v>96</v>
      </c>
      <c r="O115" s="5">
        <f>表格2[[#This Row],[feature_len_hog]]+表格2[[#This Row],[feature_len_spatial]]+表格2[[#This Row],[feature_len_hist]]</f>
        <v>944</v>
      </c>
    </row>
    <row r="116" spans="1:15" x14ac:dyDescent="0.25">
      <c r="A116" s="4" t="s">
        <v>12</v>
      </c>
      <c r="B116" s="4">
        <v>5</v>
      </c>
      <c r="C116" s="4">
        <v>16</v>
      </c>
      <c r="D116" s="4">
        <v>3</v>
      </c>
      <c r="E116" s="4">
        <v>2</v>
      </c>
      <c r="F116" s="4">
        <v>16</v>
      </c>
      <c r="G116" s="4">
        <v>32</v>
      </c>
      <c r="H116" s="4" t="s">
        <v>14</v>
      </c>
      <c r="I116" s="4" t="s">
        <v>13</v>
      </c>
      <c r="J116" s="4" t="s">
        <v>13</v>
      </c>
      <c r="K116" s="4">
        <v>1</v>
      </c>
      <c r="L116" s="4">
        <f>表格2[[#This Row],[orient]]*(64/表格2[[#This Row],[pix_per_cell]])*(64/表格2[[#This Row],[pix_per_cell]])*IF(表格2[[#This Row],[hog_channel]]=" ALL", 3, 1)</f>
        <v>80</v>
      </c>
      <c r="M116" s="4">
        <f>IF(表格2[[#This Row],[spatial_feat]] = " True",表格2[[#This Row],[spatial_size]]*表格2[[#This Row],[spatial_size]]*3, 0)</f>
        <v>0</v>
      </c>
      <c r="N116" s="4">
        <f>IF(表格2[[#This Row],[hist_feat]] = " True", 表格2[[#This Row],[hist_bins]]*3, 0)</f>
        <v>96</v>
      </c>
      <c r="O116" s="4">
        <f>表格2[[#This Row],[feature_len_hog]]+表格2[[#This Row],[feature_len_spatial]]+表格2[[#This Row],[feature_len_hist]]</f>
        <v>176</v>
      </c>
    </row>
    <row r="117" spans="1:15" x14ac:dyDescent="0.25">
      <c r="A117" s="5" t="s">
        <v>12</v>
      </c>
      <c r="B117" s="5">
        <v>5</v>
      </c>
      <c r="C117" s="5">
        <v>16</v>
      </c>
      <c r="D117" s="5">
        <v>3</v>
      </c>
      <c r="E117" s="5">
        <v>2</v>
      </c>
      <c r="F117" s="5">
        <v>32</v>
      </c>
      <c r="G117" s="5">
        <v>32</v>
      </c>
      <c r="H117" s="5" t="s">
        <v>14</v>
      </c>
      <c r="I117" s="5" t="s">
        <v>13</v>
      </c>
      <c r="J117" s="5" t="s">
        <v>13</v>
      </c>
      <c r="K117" s="5">
        <v>1</v>
      </c>
      <c r="L117" s="5">
        <f>表格2[[#This Row],[orient]]*(64/表格2[[#This Row],[pix_per_cell]])*(64/表格2[[#This Row],[pix_per_cell]])*IF(表格2[[#This Row],[hog_channel]]=" ALL", 3, 1)</f>
        <v>80</v>
      </c>
      <c r="M117" s="5">
        <f>IF(表格2[[#This Row],[spatial_feat]] = " True",表格2[[#This Row],[spatial_size]]*表格2[[#This Row],[spatial_size]]*3, 0)</f>
        <v>0</v>
      </c>
      <c r="N117" s="5">
        <f>IF(表格2[[#This Row],[hist_feat]] = " True", 表格2[[#This Row],[hist_bins]]*3, 0)</f>
        <v>96</v>
      </c>
      <c r="O117" s="5">
        <f>表格2[[#This Row],[feature_len_hog]]+表格2[[#This Row],[feature_len_spatial]]+表格2[[#This Row],[feature_len_hist]]</f>
        <v>176</v>
      </c>
    </row>
    <row r="118" spans="1:15" x14ac:dyDescent="0.25">
      <c r="A118" s="4" t="s">
        <v>12</v>
      </c>
      <c r="B118" s="4">
        <v>5</v>
      </c>
      <c r="C118" s="4">
        <v>16</v>
      </c>
      <c r="D118" s="4">
        <v>3</v>
      </c>
      <c r="E118" s="4" t="s">
        <v>15</v>
      </c>
      <c r="F118" s="4">
        <v>32</v>
      </c>
      <c r="G118" s="4">
        <v>16</v>
      </c>
      <c r="H118" s="4" t="s">
        <v>14</v>
      </c>
      <c r="I118" s="4" t="s">
        <v>13</v>
      </c>
      <c r="J118" s="4" t="s">
        <v>13</v>
      </c>
      <c r="K118" s="4">
        <v>1</v>
      </c>
      <c r="L118" s="4">
        <f>表格2[[#This Row],[orient]]*(64/表格2[[#This Row],[pix_per_cell]])*(64/表格2[[#This Row],[pix_per_cell]])*IF(表格2[[#This Row],[hog_channel]]=" ALL", 3, 1)</f>
        <v>240</v>
      </c>
      <c r="M118" s="4">
        <f>IF(表格2[[#This Row],[spatial_feat]] = " True",表格2[[#This Row],[spatial_size]]*表格2[[#This Row],[spatial_size]]*3, 0)</f>
        <v>0</v>
      </c>
      <c r="N118" s="4">
        <f>IF(表格2[[#This Row],[hist_feat]] = " True", 表格2[[#This Row],[hist_bins]]*3, 0)</f>
        <v>48</v>
      </c>
      <c r="O118" s="4">
        <f>表格2[[#This Row],[feature_len_hog]]+表格2[[#This Row],[feature_len_spatial]]+表格2[[#This Row],[feature_len_hist]]</f>
        <v>288</v>
      </c>
    </row>
    <row r="119" spans="1:15" x14ac:dyDescent="0.25">
      <c r="A119" s="5" t="s">
        <v>12</v>
      </c>
      <c r="B119" s="5">
        <v>5</v>
      </c>
      <c r="C119" s="5">
        <v>16</v>
      </c>
      <c r="D119" s="5">
        <v>3</v>
      </c>
      <c r="E119" s="5" t="s">
        <v>15</v>
      </c>
      <c r="F119" s="5">
        <v>32</v>
      </c>
      <c r="G119" s="5">
        <v>32</v>
      </c>
      <c r="H119" s="5" t="s">
        <v>14</v>
      </c>
      <c r="I119" s="5" t="s">
        <v>13</v>
      </c>
      <c r="J119" s="5" t="s">
        <v>13</v>
      </c>
      <c r="K119" s="5">
        <v>1</v>
      </c>
      <c r="L119" s="5">
        <f>表格2[[#This Row],[orient]]*(64/表格2[[#This Row],[pix_per_cell]])*(64/表格2[[#This Row],[pix_per_cell]])*IF(表格2[[#This Row],[hog_channel]]=" ALL", 3, 1)</f>
        <v>240</v>
      </c>
      <c r="M119" s="5">
        <f>IF(表格2[[#This Row],[spatial_feat]] = " True",表格2[[#This Row],[spatial_size]]*表格2[[#This Row],[spatial_size]]*3, 0)</f>
        <v>0</v>
      </c>
      <c r="N119" s="5">
        <f>IF(表格2[[#This Row],[hist_feat]] = " True", 表格2[[#This Row],[hist_bins]]*3, 0)</f>
        <v>96</v>
      </c>
      <c r="O119" s="5">
        <f>表格2[[#This Row],[feature_len_hog]]+表格2[[#This Row],[feature_len_spatial]]+表格2[[#This Row],[feature_len_hist]]</f>
        <v>336</v>
      </c>
    </row>
    <row r="120" spans="1:15" x14ac:dyDescent="0.25">
      <c r="A120" s="4" t="s">
        <v>12</v>
      </c>
      <c r="B120" s="4">
        <v>5</v>
      </c>
      <c r="C120" s="4">
        <v>16</v>
      </c>
      <c r="D120" s="4">
        <v>4</v>
      </c>
      <c r="E120" s="4">
        <v>0</v>
      </c>
      <c r="F120" s="4">
        <v>16</v>
      </c>
      <c r="G120" s="4">
        <v>32</v>
      </c>
      <c r="H120" s="4" t="s">
        <v>14</v>
      </c>
      <c r="I120" s="4" t="s">
        <v>13</v>
      </c>
      <c r="J120" s="4" t="s">
        <v>13</v>
      </c>
      <c r="K120" s="4">
        <v>1</v>
      </c>
      <c r="L120" s="4">
        <f>表格2[[#This Row],[orient]]*(64/表格2[[#This Row],[pix_per_cell]])*(64/表格2[[#This Row],[pix_per_cell]])*IF(表格2[[#This Row],[hog_channel]]=" ALL", 3, 1)</f>
        <v>80</v>
      </c>
      <c r="M120" s="4">
        <f>IF(表格2[[#This Row],[spatial_feat]] = " True",表格2[[#This Row],[spatial_size]]*表格2[[#This Row],[spatial_size]]*3, 0)</f>
        <v>0</v>
      </c>
      <c r="N120" s="4">
        <f>IF(表格2[[#This Row],[hist_feat]] = " True", 表格2[[#This Row],[hist_bins]]*3, 0)</f>
        <v>96</v>
      </c>
      <c r="O120" s="4">
        <f>表格2[[#This Row],[feature_len_hog]]+表格2[[#This Row],[feature_len_spatial]]+表格2[[#This Row],[feature_len_hist]]</f>
        <v>176</v>
      </c>
    </row>
    <row r="121" spans="1:15" x14ac:dyDescent="0.25">
      <c r="A121" s="5" t="s">
        <v>12</v>
      </c>
      <c r="B121" s="5">
        <v>5</v>
      </c>
      <c r="C121" s="5">
        <v>16</v>
      </c>
      <c r="D121" s="5">
        <v>4</v>
      </c>
      <c r="E121" s="5">
        <v>0</v>
      </c>
      <c r="F121" s="5">
        <v>32</v>
      </c>
      <c r="G121" s="5">
        <v>16</v>
      </c>
      <c r="H121" s="5" t="s">
        <v>14</v>
      </c>
      <c r="I121" s="5" t="s">
        <v>13</v>
      </c>
      <c r="J121" s="5" t="s">
        <v>13</v>
      </c>
      <c r="K121" s="5">
        <v>1</v>
      </c>
      <c r="L121" s="5">
        <f>表格2[[#This Row],[orient]]*(64/表格2[[#This Row],[pix_per_cell]])*(64/表格2[[#This Row],[pix_per_cell]])*IF(表格2[[#This Row],[hog_channel]]=" ALL", 3, 1)</f>
        <v>80</v>
      </c>
      <c r="M121" s="5">
        <f>IF(表格2[[#This Row],[spatial_feat]] = " True",表格2[[#This Row],[spatial_size]]*表格2[[#This Row],[spatial_size]]*3, 0)</f>
        <v>0</v>
      </c>
      <c r="N121" s="5">
        <f>IF(表格2[[#This Row],[hist_feat]] = " True", 表格2[[#This Row],[hist_bins]]*3, 0)</f>
        <v>48</v>
      </c>
      <c r="O121" s="5">
        <f>表格2[[#This Row],[feature_len_hog]]+表格2[[#This Row],[feature_len_spatial]]+表格2[[#This Row],[feature_len_hist]]</f>
        <v>128</v>
      </c>
    </row>
    <row r="122" spans="1:15" x14ac:dyDescent="0.25">
      <c r="A122" s="4" t="s">
        <v>12</v>
      </c>
      <c r="B122" s="4">
        <v>5</v>
      </c>
      <c r="C122" s="4">
        <v>16</v>
      </c>
      <c r="D122" s="4">
        <v>4</v>
      </c>
      <c r="E122" s="4">
        <v>0</v>
      </c>
      <c r="F122" s="4">
        <v>32</v>
      </c>
      <c r="G122" s="4">
        <v>32</v>
      </c>
      <c r="H122" s="4" t="s">
        <v>14</v>
      </c>
      <c r="I122" s="4" t="s">
        <v>13</v>
      </c>
      <c r="J122" s="4" t="s">
        <v>13</v>
      </c>
      <c r="K122" s="4">
        <v>1</v>
      </c>
      <c r="L122" s="4">
        <f>表格2[[#This Row],[orient]]*(64/表格2[[#This Row],[pix_per_cell]])*(64/表格2[[#This Row],[pix_per_cell]])*IF(表格2[[#This Row],[hog_channel]]=" ALL", 3, 1)</f>
        <v>80</v>
      </c>
      <c r="M122" s="4">
        <f>IF(表格2[[#This Row],[spatial_feat]] = " True",表格2[[#This Row],[spatial_size]]*表格2[[#This Row],[spatial_size]]*3, 0)</f>
        <v>0</v>
      </c>
      <c r="N122" s="4">
        <f>IF(表格2[[#This Row],[hist_feat]] = " True", 表格2[[#This Row],[hist_bins]]*3, 0)</f>
        <v>96</v>
      </c>
      <c r="O122" s="4">
        <f>表格2[[#This Row],[feature_len_hog]]+表格2[[#This Row],[feature_len_spatial]]+表格2[[#This Row],[feature_len_hist]]</f>
        <v>176</v>
      </c>
    </row>
    <row r="123" spans="1:15" x14ac:dyDescent="0.25">
      <c r="A123" s="5" t="s">
        <v>12</v>
      </c>
      <c r="B123" s="5">
        <v>5</v>
      </c>
      <c r="C123" s="5">
        <v>16</v>
      </c>
      <c r="D123" s="5">
        <v>4</v>
      </c>
      <c r="E123" s="5">
        <v>1</v>
      </c>
      <c r="F123" s="5">
        <v>16</v>
      </c>
      <c r="G123" s="5">
        <v>32</v>
      </c>
      <c r="H123" s="5" t="s">
        <v>14</v>
      </c>
      <c r="I123" s="5" t="s">
        <v>13</v>
      </c>
      <c r="J123" s="5" t="s">
        <v>13</v>
      </c>
      <c r="K123" s="5">
        <v>1</v>
      </c>
      <c r="L123" s="5">
        <f>表格2[[#This Row],[orient]]*(64/表格2[[#This Row],[pix_per_cell]])*(64/表格2[[#This Row],[pix_per_cell]])*IF(表格2[[#This Row],[hog_channel]]=" ALL", 3, 1)</f>
        <v>80</v>
      </c>
      <c r="M123" s="5">
        <f>IF(表格2[[#This Row],[spatial_feat]] = " True",表格2[[#This Row],[spatial_size]]*表格2[[#This Row],[spatial_size]]*3, 0)</f>
        <v>0</v>
      </c>
      <c r="N123" s="5">
        <f>IF(表格2[[#This Row],[hist_feat]] = " True", 表格2[[#This Row],[hist_bins]]*3, 0)</f>
        <v>96</v>
      </c>
      <c r="O123" s="5">
        <f>表格2[[#This Row],[feature_len_hog]]+表格2[[#This Row],[feature_len_spatial]]+表格2[[#This Row],[feature_len_hist]]</f>
        <v>176</v>
      </c>
    </row>
    <row r="124" spans="1:15" x14ac:dyDescent="0.25">
      <c r="A124" s="4" t="s">
        <v>12</v>
      </c>
      <c r="B124" s="4">
        <v>5</v>
      </c>
      <c r="C124" s="4">
        <v>16</v>
      </c>
      <c r="D124" s="4">
        <v>4</v>
      </c>
      <c r="E124" s="4">
        <v>1</v>
      </c>
      <c r="F124" s="4">
        <v>32</v>
      </c>
      <c r="G124" s="4">
        <v>32</v>
      </c>
      <c r="H124" s="4" t="s">
        <v>14</v>
      </c>
      <c r="I124" s="4" t="s">
        <v>13</v>
      </c>
      <c r="J124" s="4" t="s">
        <v>13</v>
      </c>
      <c r="K124" s="4">
        <v>1</v>
      </c>
      <c r="L124" s="4">
        <f>表格2[[#This Row],[orient]]*(64/表格2[[#This Row],[pix_per_cell]])*(64/表格2[[#This Row],[pix_per_cell]])*IF(表格2[[#This Row],[hog_channel]]=" ALL", 3, 1)</f>
        <v>80</v>
      </c>
      <c r="M124" s="4">
        <f>IF(表格2[[#This Row],[spatial_feat]] = " True",表格2[[#This Row],[spatial_size]]*表格2[[#This Row],[spatial_size]]*3, 0)</f>
        <v>0</v>
      </c>
      <c r="N124" s="4">
        <f>IF(表格2[[#This Row],[hist_feat]] = " True", 表格2[[#This Row],[hist_bins]]*3, 0)</f>
        <v>96</v>
      </c>
      <c r="O124" s="4">
        <f>表格2[[#This Row],[feature_len_hog]]+表格2[[#This Row],[feature_len_spatial]]+表格2[[#This Row],[feature_len_hist]]</f>
        <v>176</v>
      </c>
    </row>
    <row r="125" spans="1:15" x14ac:dyDescent="0.25">
      <c r="A125" s="5" t="s">
        <v>12</v>
      </c>
      <c r="B125" s="5">
        <v>5</v>
      </c>
      <c r="C125" s="5">
        <v>16</v>
      </c>
      <c r="D125" s="5">
        <v>4</v>
      </c>
      <c r="E125" s="5">
        <v>2</v>
      </c>
      <c r="F125" s="5">
        <v>16</v>
      </c>
      <c r="G125" s="5">
        <v>32</v>
      </c>
      <c r="H125" s="5" t="s">
        <v>14</v>
      </c>
      <c r="I125" s="5" t="s">
        <v>13</v>
      </c>
      <c r="J125" s="5" t="s">
        <v>13</v>
      </c>
      <c r="K125" s="5">
        <v>1</v>
      </c>
      <c r="L125" s="5">
        <f>表格2[[#This Row],[orient]]*(64/表格2[[#This Row],[pix_per_cell]])*(64/表格2[[#This Row],[pix_per_cell]])*IF(表格2[[#This Row],[hog_channel]]=" ALL", 3, 1)</f>
        <v>80</v>
      </c>
      <c r="M125" s="5">
        <f>IF(表格2[[#This Row],[spatial_feat]] = " True",表格2[[#This Row],[spatial_size]]*表格2[[#This Row],[spatial_size]]*3, 0)</f>
        <v>0</v>
      </c>
      <c r="N125" s="5">
        <f>IF(表格2[[#This Row],[hist_feat]] = " True", 表格2[[#This Row],[hist_bins]]*3, 0)</f>
        <v>96</v>
      </c>
      <c r="O125" s="5">
        <f>表格2[[#This Row],[feature_len_hog]]+表格2[[#This Row],[feature_len_spatial]]+表格2[[#This Row],[feature_len_hist]]</f>
        <v>176</v>
      </c>
    </row>
    <row r="126" spans="1:15" x14ac:dyDescent="0.25">
      <c r="A126" s="4" t="s">
        <v>12</v>
      </c>
      <c r="B126" s="4">
        <v>5</v>
      </c>
      <c r="C126" s="4">
        <v>16</v>
      </c>
      <c r="D126" s="4">
        <v>4</v>
      </c>
      <c r="E126" s="4">
        <v>2</v>
      </c>
      <c r="F126" s="4">
        <v>32</v>
      </c>
      <c r="G126" s="4">
        <v>32</v>
      </c>
      <c r="H126" s="4" t="s">
        <v>14</v>
      </c>
      <c r="I126" s="4" t="s">
        <v>13</v>
      </c>
      <c r="J126" s="4" t="s">
        <v>13</v>
      </c>
      <c r="K126" s="4">
        <v>1</v>
      </c>
      <c r="L126" s="4">
        <f>表格2[[#This Row],[orient]]*(64/表格2[[#This Row],[pix_per_cell]])*(64/表格2[[#This Row],[pix_per_cell]])*IF(表格2[[#This Row],[hog_channel]]=" ALL", 3, 1)</f>
        <v>80</v>
      </c>
      <c r="M126" s="4">
        <f>IF(表格2[[#This Row],[spatial_feat]] = " True",表格2[[#This Row],[spatial_size]]*表格2[[#This Row],[spatial_size]]*3, 0)</f>
        <v>0</v>
      </c>
      <c r="N126" s="4">
        <f>IF(表格2[[#This Row],[hist_feat]] = " True", 表格2[[#This Row],[hist_bins]]*3, 0)</f>
        <v>96</v>
      </c>
      <c r="O126" s="4">
        <f>表格2[[#This Row],[feature_len_hog]]+表格2[[#This Row],[feature_len_spatial]]+表格2[[#This Row],[feature_len_hist]]</f>
        <v>176</v>
      </c>
    </row>
    <row r="127" spans="1:15" x14ac:dyDescent="0.25">
      <c r="A127" s="5" t="s">
        <v>12</v>
      </c>
      <c r="B127" s="5">
        <v>5</v>
      </c>
      <c r="C127" s="5">
        <v>16</v>
      </c>
      <c r="D127" s="5">
        <v>4</v>
      </c>
      <c r="E127" s="5" t="s">
        <v>15</v>
      </c>
      <c r="F127" s="5">
        <v>16</v>
      </c>
      <c r="G127" s="5">
        <v>16</v>
      </c>
      <c r="H127" s="5" t="s">
        <v>13</v>
      </c>
      <c r="I127" s="5" t="s">
        <v>13</v>
      </c>
      <c r="J127" s="5" t="s">
        <v>13</v>
      </c>
      <c r="K127" s="5">
        <v>1</v>
      </c>
      <c r="L127" s="5">
        <f>表格2[[#This Row],[orient]]*(64/表格2[[#This Row],[pix_per_cell]])*(64/表格2[[#This Row],[pix_per_cell]])*IF(表格2[[#This Row],[hog_channel]]=" ALL", 3, 1)</f>
        <v>240</v>
      </c>
      <c r="M127" s="5">
        <f>IF(表格2[[#This Row],[spatial_feat]] = " True",表格2[[#This Row],[spatial_size]]*表格2[[#This Row],[spatial_size]]*3, 0)</f>
        <v>768</v>
      </c>
      <c r="N127" s="5">
        <f>IF(表格2[[#This Row],[hist_feat]] = " True", 表格2[[#This Row],[hist_bins]]*3, 0)</f>
        <v>48</v>
      </c>
      <c r="O127" s="5">
        <f>表格2[[#This Row],[feature_len_hog]]+表格2[[#This Row],[feature_len_spatial]]+表格2[[#This Row],[feature_len_hist]]</f>
        <v>1056</v>
      </c>
    </row>
    <row r="128" spans="1:15" x14ac:dyDescent="0.25">
      <c r="A128" s="4" t="s">
        <v>12</v>
      </c>
      <c r="B128" s="4">
        <v>5</v>
      </c>
      <c r="C128" s="4">
        <v>16</v>
      </c>
      <c r="D128" s="4">
        <v>4</v>
      </c>
      <c r="E128" s="4" t="s">
        <v>15</v>
      </c>
      <c r="F128" s="4">
        <v>16</v>
      </c>
      <c r="G128" s="4">
        <v>16</v>
      </c>
      <c r="H128" s="4" t="s">
        <v>14</v>
      </c>
      <c r="I128" s="4" t="s">
        <v>13</v>
      </c>
      <c r="J128" s="4" t="s">
        <v>13</v>
      </c>
      <c r="K128" s="4">
        <v>1</v>
      </c>
      <c r="L128" s="4">
        <f>表格2[[#This Row],[orient]]*(64/表格2[[#This Row],[pix_per_cell]])*(64/表格2[[#This Row],[pix_per_cell]])*IF(表格2[[#This Row],[hog_channel]]=" ALL", 3, 1)</f>
        <v>240</v>
      </c>
      <c r="M128" s="4">
        <f>IF(表格2[[#This Row],[spatial_feat]] = " True",表格2[[#This Row],[spatial_size]]*表格2[[#This Row],[spatial_size]]*3, 0)</f>
        <v>0</v>
      </c>
      <c r="N128" s="4">
        <f>IF(表格2[[#This Row],[hist_feat]] = " True", 表格2[[#This Row],[hist_bins]]*3, 0)</f>
        <v>48</v>
      </c>
      <c r="O128" s="4">
        <f>表格2[[#This Row],[feature_len_hog]]+表格2[[#This Row],[feature_len_spatial]]+表格2[[#This Row],[feature_len_hist]]</f>
        <v>288</v>
      </c>
    </row>
    <row r="129" spans="1:15" x14ac:dyDescent="0.25">
      <c r="A129" s="5" t="s">
        <v>12</v>
      </c>
      <c r="B129" s="5">
        <v>5</v>
      </c>
      <c r="C129" s="5">
        <v>16</v>
      </c>
      <c r="D129" s="5">
        <v>4</v>
      </c>
      <c r="E129" s="5" t="s">
        <v>15</v>
      </c>
      <c r="F129" s="5">
        <v>16</v>
      </c>
      <c r="G129" s="5">
        <v>32</v>
      </c>
      <c r="H129" s="5" t="s">
        <v>13</v>
      </c>
      <c r="I129" s="5" t="s">
        <v>13</v>
      </c>
      <c r="J129" s="5" t="s">
        <v>13</v>
      </c>
      <c r="K129" s="5">
        <v>1</v>
      </c>
      <c r="L129" s="5">
        <f>表格2[[#This Row],[orient]]*(64/表格2[[#This Row],[pix_per_cell]])*(64/表格2[[#This Row],[pix_per_cell]])*IF(表格2[[#This Row],[hog_channel]]=" ALL", 3, 1)</f>
        <v>240</v>
      </c>
      <c r="M129" s="5">
        <f>IF(表格2[[#This Row],[spatial_feat]] = " True",表格2[[#This Row],[spatial_size]]*表格2[[#This Row],[spatial_size]]*3, 0)</f>
        <v>768</v>
      </c>
      <c r="N129" s="5">
        <f>IF(表格2[[#This Row],[hist_feat]] = " True", 表格2[[#This Row],[hist_bins]]*3, 0)</f>
        <v>96</v>
      </c>
      <c r="O129" s="5">
        <f>表格2[[#This Row],[feature_len_hog]]+表格2[[#This Row],[feature_len_spatial]]+表格2[[#This Row],[feature_len_hist]]</f>
        <v>1104</v>
      </c>
    </row>
    <row r="130" spans="1:15" x14ac:dyDescent="0.25">
      <c r="A130" s="4" t="s">
        <v>12</v>
      </c>
      <c r="B130" s="4">
        <v>5</v>
      </c>
      <c r="C130" s="4">
        <v>16</v>
      </c>
      <c r="D130" s="4">
        <v>4</v>
      </c>
      <c r="E130" s="4" t="s">
        <v>15</v>
      </c>
      <c r="F130" s="4">
        <v>32</v>
      </c>
      <c r="G130" s="4">
        <v>16</v>
      </c>
      <c r="H130" s="4" t="s">
        <v>14</v>
      </c>
      <c r="I130" s="4" t="s">
        <v>13</v>
      </c>
      <c r="J130" s="4" t="s">
        <v>13</v>
      </c>
      <c r="K130" s="4">
        <v>1</v>
      </c>
      <c r="L130" s="4">
        <f>表格2[[#This Row],[orient]]*(64/表格2[[#This Row],[pix_per_cell]])*(64/表格2[[#This Row],[pix_per_cell]])*IF(表格2[[#This Row],[hog_channel]]=" ALL", 3, 1)</f>
        <v>240</v>
      </c>
      <c r="M130" s="4">
        <f>IF(表格2[[#This Row],[spatial_feat]] = " True",表格2[[#This Row],[spatial_size]]*表格2[[#This Row],[spatial_size]]*3, 0)</f>
        <v>0</v>
      </c>
      <c r="N130" s="4">
        <f>IF(表格2[[#This Row],[hist_feat]] = " True", 表格2[[#This Row],[hist_bins]]*3, 0)</f>
        <v>48</v>
      </c>
      <c r="O130" s="4">
        <f>表格2[[#This Row],[feature_len_hog]]+表格2[[#This Row],[feature_len_spatial]]+表格2[[#This Row],[feature_len_hist]]</f>
        <v>288</v>
      </c>
    </row>
    <row r="131" spans="1:15" x14ac:dyDescent="0.25">
      <c r="A131" s="5" t="s">
        <v>12</v>
      </c>
      <c r="B131" s="5">
        <v>5</v>
      </c>
      <c r="C131" s="5">
        <v>16</v>
      </c>
      <c r="D131" s="5">
        <v>4</v>
      </c>
      <c r="E131" s="5" t="s">
        <v>15</v>
      </c>
      <c r="F131" s="5">
        <v>32</v>
      </c>
      <c r="G131" s="5">
        <v>32</v>
      </c>
      <c r="H131" s="5" t="s">
        <v>14</v>
      </c>
      <c r="I131" s="5" t="s">
        <v>13</v>
      </c>
      <c r="J131" s="5" t="s">
        <v>13</v>
      </c>
      <c r="K131" s="5">
        <v>1</v>
      </c>
      <c r="L131" s="5">
        <f>表格2[[#This Row],[orient]]*(64/表格2[[#This Row],[pix_per_cell]])*(64/表格2[[#This Row],[pix_per_cell]])*IF(表格2[[#This Row],[hog_channel]]=" ALL", 3, 1)</f>
        <v>240</v>
      </c>
      <c r="M131" s="5">
        <f>IF(表格2[[#This Row],[spatial_feat]] = " True",表格2[[#This Row],[spatial_size]]*表格2[[#This Row],[spatial_size]]*3, 0)</f>
        <v>0</v>
      </c>
      <c r="N131" s="5">
        <f>IF(表格2[[#This Row],[hist_feat]] = " True", 表格2[[#This Row],[hist_bins]]*3, 0)</f>
        <v>96</v>
      </c>
      <c r="O131" s="5">
        <f>表格2[[#This Row],[feature_len_hog]]+表格2[[#This Row],[feature_len_spatial]]+表格2[[#This Row],[feature_len_hist]]</f>
        <v>336</v>
      </c>
    </row>
    <row r="132" spans="1:15" hidden="1" x14ac:dyDescent="0.25">
      <c r="A132" s="4" t="s">
        <v>11</v>
      </c>
      <c r="B132" s="4">
        <v>9</v>
      </c>
      <c r="C132" s="4">
        <v>8</v>
      </c>
      <c r="D132" s="4">
        <v>2</v>
      </c>
      <c r="E132" s="4" t="s">
        <v>15</v>
      </c>
      <c r="F132" s="4">
        <v>16</v>
      </c>
      <c r="G132" s="4">
        <v>32</v>
      </c>
      <c r="H132" s="4" t="s">
        <v>13</v>
      </c>
      <c r="I132" s="4" t="s">
        <v>14</v>
      </c>
      <c r="J132" s="4" t="s">
        <v>13</v>
      </c>
      <c r="K132" s="4">
        <v>1</v>
      </c>
      <c r="L132" s="4">
        <f>表格2[[#This Row],[orient]]*(64/表格2[[#This Row],[pix_per_cell]])*(64/表格2[[#This Row],[pix_per_cell]])*IF(表格2[[#This Row],[hog_channel]]=" ALL", 3, 1)</f>
        <v>1728</v>
      </c>
      <c r="M132" s="4">
        <f>IF(表格2[[#This Row],[spatial_feat]] = " True",表格2[[#This Row],[spatial_size]]*表格2[[#This Row],[spatial_size]]*3, 0)</f>
        <v>768</v>
      </c>
      <c r="N132" s="4">
        <f>IF(表格2[[#This Row],[hist_feat]] = " True", 表格2[[#This Row],[hist_bins]]*3, 0)</f>
        <v>0</v>
      </c>
      <c r="O132" s="4">
        <f>表格2[[#This Row],[feature_len_hog]]+表格2[[#This Row],[feature_len_spatial]]+表格2[[#This Row],[feature_len_hist]]</f>
        <v>2496</v>
      </c>
    </row>
    <row r="133" spans="1:15" hidden="1" x14ac:dyDescent="0.25">
      <c r="A133" s="5" t="s">
        <v>11</v>
      </c>
      <c r="B133" s="5">
        <v>9</v>
      </c>
      <c r="C133" s="5">
        <v>8</v>
      </c>
      <c r="D133" s="5">
        <v>3</v>
      </c>
      <c r="E133" s="5" t="s">
        <v>15</v>
      </c>
      <c r="F133" s="5">
        <v>32</v>
      </c>
      <c r="G133" s="5">
        <v>16</v>
      </c>
      <c r="H133" s="5" t="s">
        <v>13</v>
      </c>
      <c r="I133" s="5" t="s">
        <v>13</v>
      </c>
      <c r="J133" s="5" t="s">
        <v>13</v>
      </c>
      <c r="K133" s="5">
        <v>1</v>
      </c>
      <c r="L133" s="5">
        <f>表格2[[#This Row],[orient]]*(64/表格2[[#This Row],[pix_per_cell]])*(64/表格2[[#This Row],[pix_per_cell]])*IF(表格2[[#This Row],[hog_channel]]=" ALL", 3, 1)</f>
        <v>1728</v>
      </c>
      <c r="M133" s="5">
        <f>IF(表格2[[#This Row],[spatial_feat]] = " True",表格2[[#This Row],[spatial_size]]*表格2[[#This Row],[spatial_size]]*3, 0)</f>
        <v>3072</v>
      </c>
      <c r="N133" s="5">
        <f>IF(表格2[[#This Row],[hist_feat]] = " True", 表格2[[#This Row],[hist_bins]]*3, 0)</f>
        <v>48</v>
      </c>
      <c r="O133" s="5">
        <f>表格2[[#This Row],[feature_len_hog]]+表格2[[#This Row],[feature_len_spatial]]+表格2[[#This Row],[feature_len_hist]]</f>
        <v>4848</v>
      </c>
    </row>
    <row r="134" spans="1:15" hidden="1" x14ac:dyDescent="0.25">
      <c r="A134" s="4" t="s">
        <v>11</v>
      </c>
      <c r="B134" s="4">
        <v>9</v>
      </c>
      <c r="C134" s="4">
        <v>8</v>
      </c>
      <c r="D134" s="4">
        <v>3</v>
      </c>
      <c r="E134" s="4" t="s">
        <v>15</v>
      </c>
      <c r="F134" s="4">
        <v>32</v>
      </c>
      <c r="G134" s="4">
        <v>16</v>
      </c>
      <c r="H134" s="4" t="s">
        <v>13</v>
      </c>
      <c r="I134" s="4" t="s">
        <v>14</v>
      </c>
      <c r="J134" s="4" t="s">
        <v>13</v>
      </c>
      <c r="K134" s="4">
        <v>1</v>
      </c>
      <c r="L134" s="4">
        <f>表格2[[#This Row],[orient]]*(64/表格2[[#This Row],[pix_per_cell]])*(64/表格2[[#This Row],[pix_per_cell]])*IF(表格2[[#This Row],[hog_channel]]=" ALL", 3, 1)</f>
        <v>1728</v>
      </c>
      <c r="M134" s="4">
        <f>IF(表格2[[#This Row],[spatial_feat]] = " True",表格2[[#This Row],[spatial_size]]*表格2[[#This Row],[spatial_size]]*3, 0)</f>
        <v>3072</v>
      </c>
      <c r="N134" s="4">
        <f>IF(表格2[[#This Row],[hist_feat]] = " True", 表格2[[#This Row],[hist_bins]]*3, 0)</f>
        <v>0</v>
      </c>
      <c r="O134" s="4">
        <f>表格2[[#This Row],[feature_len_hog]]+表格2[[#This Row],[feature_len_spatial]]+表格2[[#This Row],[feature_len_hist]]</f>
        <v>4800</v>
      </c>
    </row>
    <row r="135" spans="1:15" hidden="1" x14ac:dyDescent="0.25">
      <c r="A135" s="5" t="s">
        <v>11</v>
      </c>
      <c r="B135" s="5">
        <v>9</v>
      </c>
      <c r="C135" s="5">
        <v>8</v>
      </c>
      <c r="D135" s="5">
        <v>4</v>
      </c>
      <c r="E135" s="5">
        <v>1</v>
      </c>
      <c r="F135" s="5">
        <v>16</v>
      </c>
      <c r="G135" s="5">
        <v>32</v>
      </c>
      <c r="H135" s="5" t="s">
        <v>13</v>
      </c>
      <c r="I135" s="5" t="s">
        <v>13</v>
      </c>
      <c r="J135" s="5" t="s">
        <v>13</v>
      </c>
      <c r="K135" s="5">
        <v>1</v>
      </c>
      <c r="L135" s="5">
        <f>表格2[[#This Row],[orient]]*(64/表格2[[#This Row],[pix_per_cell]])*(64/表格2[[#This Row],[pix_per_cell]])*IF(表格2[[#This Row],[hog_channel]]=" ALL", 3, 1)</f>
        <v>576</v>
      </c>
      <c r="M135" s="5">
        <f>IF(表格2[[#This Row],[spatial_feat]] = " True",表格2[[#This Row],[spatial_size]]*表格2[[#This Row],[spatial_size]]*3, 0)</f>
        <v>768</v>
      </c>
      <c r="N135" s="5">
        <f>IF(表格2[[#This Row],[hist_feat]] = " True", 表格2[[#This Row],[hist_bins]]*3, 0)</f>
        <v>96</v>
      </c>
      <c r="O135" s="5">
        <f>表格2[[#This Row],[feature_len_hog]]+表格2[[#This Row],[feature_len_spatial]]+表格2[[#This Row],[feature_len_hist]]</f>
        <v>1440</v>
      </c>
    </row>
    <row r="136" spans="1:15" hidden="1" x14ac:dyDescent="0.25">
      <c r="A136" s="4" t="s">
        <v>11</v>
      </c>
      <c r="B136" s="4">
        <v>9</v>
      </c>
      <c r="C136" s="4">
        <v>8</v>
      </c>
      <c r="D136" s="4">
        <v>4</v>
      </c>
      <c r="E136" s="4" t="s">
        <v>15</v>
      </c>
      <c r="F136" s="4">
        <v>16</v>
      </c>
      <c r="G136" s="4">
        <v>16</v>
      </c>
      <c r="H136" s="4" t="s">
        <v>13</v>
      </c>
      <c r="I136" s="4" t="s">
        <v>13</v>
      </c>
      <c r="J136" s="4" t="s">
        <v>13</v>
      </c>
      <c r="K136" s="4">
        <v>1</v>
      </c>
      <c r="L136" s="4">
        <f>表格2[[#This Row],[orient]]*(64/表格2[[#This Row],[pix_per_cell]])*(64/表格2[[#This Row],[pix_per_cell]])*IF(表格2[[#This Row],[hog_channel]]=" ALL", 3, 1)</f>
        <v>1728</v>
      </c>
      <c r="M136" s="4">
        <f>IF(表格2[[#This Row],[spatial_feat]] = " True",表格2[[#This Row],[spatial_size]]*表格2[[#This Row],[spatial_size]]*3, 0)</f>
        <v>768</v>
      </c>
      <c r="N136" s="4">
        <f>IF(表格2[[#This Row],[hist_feat]] = " True", 表格2[[#This Row],[hist_bins]]*3, 0)</f>
        <v>48</v>
      </c>
      <c r="O136" s="4">
        <f>表格2[[#This Row],[feature_len_hog]]+表格2[[#This Row],[feature_len_spatial]]+表格2[[#This Row],[feature_len_hist]]</f>
        <v>2544</v>
      </c>
    </row>
    <row r="137" spans="1:15" hidden="1" x14ac:dyDescent="0.25">
      <c r="A137" s="5" t="s">
        <v>11</v>
      </c>
      <c r="B137" s="5">
        <v>9</v>
      </c>
      <c r="C137" s="5">
        <v>8</v>
      </c>
      <c r="D137" s="5">
        <v>4</v>
      </c>
      <c r="E137" s="5" t="s">
        <v>15</v>
      </c>
      <c r="F137" s="5">
        <v>16</v>
      </c>
      <c r="G137" s="5">
        <v>32</v>
      </c>
      <c r="H137" s="5" t="s">
        <v>13</v>
      </c>
      <c r="I137" s="5" t="s">
        <v>13</v>
      </c>
      <c r="J137" s="5" t="s">
        <v>13</v>
      </c>
      <c r="K137" s="5">
        <v>1</v>
      </c>
      <c r="L137" s="5">
        <f>表格2[[#This Row],[orient]]*(64/表格2[[#This Row],[pix_per_cell]])*(64/表格2[[#This Row],[pix_per_cell]])*IF(表格2[[#This Row],[hog_channel]]=" ALL", 3, 1)</f>
        <v>1728</v>
      </c>
      <c r="M137" s="5">
        <f>IF(表格2[[#This Row],[spatial_feat]] = " True",表格2[[#This Row],[spatial_size]]*表格2[[#This Row],[spatial_size]]*3, 0)</f>
        <v>768</v>
      </c>
      <c r="N137" s="5">
        <f>IF(表格2[[#This Row],[hist_feat]] = " True", 表格2[[#This Row],[hist_bins]]*3, 0)</f>
        <v>96</v>
      </c>
      <c r="O137" s="5">
        <f>表格2[[#This Row],[feature_len_hog]]+表格2[[#This Row],[feature_len_spatial]]+表格2[[#This Row],[feature_len_hist]]</f>
        <v>2592</v>
      </c>
    </row>
    <row r="138" spans="1:15" hidden="1" x14ac:dyDescent="0.25">
      <c r="A138" s="4" t="s">
        <v>11</v>
      </c>
      <c r="B138" s="4">
        <v>9</v>
      </c>
      <c r="C138" s="4">
        <v>16</v>
      </c>
      <c r="D138" s="4">
        <v>2</v>
      </c>
      <c r="E138" s="4">
        <v>1</v>
      </c>
      <c r="F138" s="4">
        <v>16</v>
      </c>
      <c r="G138" s="4">
        <v>16</v>
      </c>
      <c r="H138" s="4" t="s">
        <v>14</v>
      </c>
      <c r="I138" s="4" t="s">
        <v>13</v>
      </c>
      <c r="J138" s="4" t="s">
        <v>13</v>
      </c>
      <c r="K138" s="4">
        <v>1</v>
      </c>
      <c r="L138" s="4">
        <f>表格2[[#This Row],[orient]]*(64/表格2[[#This Row],[pix_per_cell]])*(64/表格2[[#This Row],[pix_per_cell]])*IF(表格2[[#This Row],[hog_channel]]=" ALL", 3, 1)</f>
        <v>144</v>
      </c>
      <c r="M138" s="4">
        <f>IF(表格2[[#This Row],[spatial_feat]] = " True",表格2[[#This Row],[spatial_size]]*表格2[[#This Row],[spatial_size]]*3, 0)</f>
        <v>0</v>
      </c>
      <c r="N138" s="4">
        <f>IF(表格2[[#This Row],[hist_feat]] = " True", 表格2[[#This Row],[hist_bins]]*3, 0)</f>
        <v>48</v>
      </c>
      <c r="O138" s="4">
        <f>表格2[[#This Row],[feature_len_hog]]+表格2[[#This Row],[feature_len_spatial]]+表格2[[#This Row],[feature_len_hist]]</f>
        <v>192</v>
      </c>
    </row>
    <row r="139" spans="1:15" hidden="1" x14ac:dyDescent="0.25">
      <c r="A139" s="5" t="s">
        <v>11</v>
      </c>
      <c r="B139" s="5">
        <v>9</v>
      </c>
      <c r="C139" s="5">
        <v>16</v>
      </c>
      <c r="D139" s="5">
        <v>2</v>
      </c>
      <c r="E139" s="5">
        <v>1</v>
      </c>
      <c r="F139" s="5">
        <v>16</v>
      </c>
      <c r="G139" s="5">
        <v>32</v>
      </c>
      <c r="H139" s="5" t="s">
        <v>14</v>
      </c>
      <c r="I139" s="5" t="s">
        <v>13</v>
      </c>
      <c r="J139" s="5" t="s">
        <v>13</v>
      </c>
      <c r="K139" s="5">
        <v>1</v>
      </c>
      <c r="L139" s="5">
        <f>表格2[[#This Row],[orient]]*(64/表格2[[#This Row],[pix_per_cell]])*(64/表格2[[#This Row],[pix_per_cell]])*IF(表格2[[#This Row],[hog_channel]]=" ALL", 3, 1)</f>
        <v>144</v>
      </c>
      <c r="M139" s="5">
        <f>IF(表格2[[#This Row],[spatial_feat]] = " True",表格2[[#This Row],[spatial_size]]*表格2[[#This Row],[spatial_size]]*3, 0)</f>
        <v>0</v>
      </c>
      <c r="N139" s="5">
        <f>IF(表格2[[#This Row],[hist_feat]] = " True", 表格2[[#This Row],[hist_bins]]*3, 0)</f>
        <v>96</v>
      </c>
      <c r="O139" s="5">
        <f>表格2[[#This Row],[feature_len_hog]]+表格2[[#This Row],[feature_len_spatial]]+表格2[[#This Row],[feature_len_hist]]</f>
        <v>240</v>
      </c>
    </row>
    <row r="140" spans="1:15" hidden="1" x14ac:dyDescent="0.25">
      <c r="A140" s="4" t="s">
        <v>11</v>
      </c>
      <c r="B140" s="4">
        <v>9</v>
      </c>
      <c r="C140" s="4">
        <v>16</v>
      </c>
      <c r="D140" s="4">
        <v>2</v>
      </c>
      <c r="E140" s="4">
        <v>1</v>
      </c>
      <c r="F140" s="4">
        <v>32</v>
      </c>
      <c r="G140" s="4">
        <v>16</v>
      </c>
      <c r="H140" s="4" t="s">
        <v>14</v>
      </c>
      <c r="I140" s="4" t="s">
        <v>13</v>
      </c>
      <c r="J140" s="4" t="s">
        <v>13</v>
      </c>
      <c r="K140" s="4">
        <v>1</v>
      </c>
      <c r="L140" s="4">
        <f>表格2[[#This Row],[orient]]*(64/表格2[[#This Row],[pix_per_cell]])*(64/表格2[[#This Row],[pix_per_cell]])*IF(表格2[[#This Row],[hog_channel]]=" ALL", 3, 1)</f>
        <v>144</v>
      </c>
      <c r="M140" s="4">
        <f>IF(表格2[[#This Row],[spatial_feat]] = " True",表格2[[#This Row],[spatial_size]]*表格2[[#This Row],[spatial_size]]*3, 0)</f>
        <v>0</v>
      </c>
      <c r="N140" s="4">
        <f>IF(表格2[[#This Row],[hist_feat]] = " True", 表格2[[#This Row],[hist_bins]]*3, 0)</f>
        <v>48</v>
      </c>
      <c r="O140" s="4">
        <f>表格2[[#This Row],[feature_len_hog]]+表格2[[#This Row],[feature_len_spatial]]+表格2[[#This Row],[feature_len_hist]]</f>
        <v>192</v>
      </c>
    </row>
    <row r="141" spans="1:15" hidden="1" x14ac:dyDescent="0.25">
      <c r="A141" s="5" t="s">
        <v>11</v>
      </c>
      <c r="B141" s="5">
        <v>9</v>
      </c>
      <c r="C141" s="5">
        <v>16</v>
      </c>
      <c r="D141" s="5">
        <v>2</v>
      </c>
      <c r="E141" s="5">
        <v>1</v>
      </c>
      <c r="F141" s="5">
        <v>32</v>
      </c>
      <c r="G141" s="5">
        <v>32</v>
      </c>
      <c r="H141" s="5" t="s">
        <v>14</v>
      </c>
      <c r="I141" s="5" t="s">
        <v>13</v>
      </c>
      <c r="J141" s="5" t="s">
        <v>13</v>
      </c>
      <c r="K141" s="5">
        <v>1</v>
      </c>
      <c r="L141" s="5">
        <f>表格2[[#This Row],[orient]]*(64/表格2[[#This Row],[pix_per_cell]])*(64/表格2[[#This Row],[pix_per_cell]])*IF(表格2[[#This Row],[hog_channel]]=" ALL", 3, 1)</f>
        <v>144</v>
      </c>
      <c r="M141" s="5">
        <f>IF(表格2[[#This Row],[spatial_feat]] = " True",表格2[[#This Row],[spatial_size]]*表格2[[#This Row],[spatial_size]]*3, 0)</f>
        <v>0</v>
      </c>
      <c r="N141" s="5">
        <f>IF(表格2[[#This Row],[hist_feat]] = " True", 表格2[[#This Row],[hist_bins]]*3, 0)</f>
        <v>96</v>
      </c>
      <c r="O141" s="5">
        <f>表格2[[#This Row],[feature_len_hog]]+表格2[[#This Row],[feature_len_spatial]]+表格2[[#This Row],[feature_len_hist]]</f>
        <v>240</v>
      </c>
    </row>
    <row r="142" spans="1:15" hidden="1" x14ac:dyDescent="0.25">
      <c r="A142" s="4" t="s">
        <v>11</v>
      </c>
      <c r="B142" s="4">
        <v>9</v>
      </c>
      <c r="C142" s="4">
        <v>16</v>
      </c>
      <c r="D142" s="4">
        <v>2</v>
      </c>
      <c r="E142" s="4">
        <v>2</v>
      </c>
      <c r="F142" s="4">
        <v>16</v>
      </c>
      <c r="G142" s="4">
        <v>32</v>
      </c>
      <c r="H142" s="4" t="s">
        <v>14</v>
      </c>
      <c r="I142" s="4" t="s">
        <v>13</v>
      </c>
      <c r="J142" s="4" t="s">
        <v>13</v>
      </c>
      <c r="K142" s="4">
        <v>1</v>
      </c>
      <c r="L142" s="4">
        <f>表格2[[#This Row],[orient]]*(64/表格2[[#This Row],[pix_per_cell]])*(64/表格2[[#This Row],[pix_per_cell]])*IF(表格2[[#This Row],[hog_channel]]=" ALL", 3, 1)</f>
        <v>144</v>
      </c>
      <c r="M142" s="4">
        <f>IF(表格2[[#This Row],[spatial_feat]] = " True",表格2[[#This Row],[spatial_size]]*表格2[[#This Row],[spatial_size]]*3, 0)</f>
        <v>0</v>
      </c>
      <c r="N142" s="4">
        <f>IF(表格2[[#This Row],[hist_feat]] = " True", 表格2[[#This Row],[hist_bins]]*3, 0)</f>
        <v>96</v>
      </c>
      <c r="O142" s="4">
        <f>表格2[[#This Row],[feature_len_hog]]+表格2[[#This Row],[feature_len_spatial]]+表格2[[#This Row],[feature_len_hist]]</f>
        <v>240</v>
      </c>
    </row>
    <row r="143" spans="1:15" hidden="1" x14ac:dyDescent="0.25">
      <c r="A143" s="5" t="s">
        <v>11</v>
      </c>
      <c r="B143" s="5">
        <v>9</v>
      </c>
      <c r="C143" s="5">
        <v>16</v>
      </c>
      <c r="D143" s="5">
        <v>2</v>
      </c>
      <c r="E143" s="5">
        <v>2</v>
      </c>
      <c r="F143" s="5">
        <v>32</v>
      </c>
      <c r="G143" s="5">
        <v>32</v>
      </c>
      <c r="H143" s="5" t="s">
        <v>14</v>
      </c>
      <c r="I143" s="5" t="s">
        <v>13</v>
      </c>
      <c r="J143" s="5" t="s">
        <v>13</v>
      </c>
      <c r="K143" s="5">
        <v>1</v>
      </c>
      <c r="L143" s="5">
        <f>表格2[[#This Row],[orient]]*(64/表格2[[#This Row],[pix_per_cell]])*(64/表格2[[#This Row],[pix_per_cell]])*IF(表格2[[#This Row],[hog_channel]]=" ALL", 3, 1)</f>
        <v>144</v>
      </c>
      <c r="M143" s="5">
        <f>IF(表格2[[#This Row],[spatial_feat]] = " True",表格2[[#This Row],[spatial_size]]*表格2[[#This Row],[spatial_size]]*3, 0)</f>
        <v>0</v>
      </c>
      <c r="N143" s="5">
        <f>IF(表格2[[#This Row],[hist_feat]] = " True", 表格2[[#This Row],[hist_bins]]*3, 0)</f>
        <v>96</v>
      </c>
      <c r="O143" s="5">
        <f>表格2[[#This Row],[feature_len_hog]]+表格2[[#This Row],[feature_len_spatial]]+表格2[[#This Row],[feature_len_hist]]</f>
        <v>240</v>
      </c>
    </row>
    <row r="144" spans="1:15" hidden="1" x14ac:dyDescent="0.25">
      <c r="A144" s="4" t="s">
        <v>11</v>
      </c>
      <c r="B144" s="4">
        <v>9</v>
      </c>
      <c r="C144" s="4">
        <v>16</v>
      </c>
      <c r="D144" s="4">
        <v>2</v>
      </c>
      <c r="E144" s="4" t="s">
        <v>15</v>
      </c>
      <c r="F144" s="4">
        <v>16</v>
      </c>
      <c r="G144" s="4">
        <v>16</v>
      </c>
      <c r="H144" s="4" t="s">
        <v>13</v>
      </c>
      <c r="I144" s="4" t="s">
        <v>13</v>
      </c>
      <c r="J144" s="4" t="s">
        <v>13</v>
      </c>
      <c r="K144" s="4">
        <v>1</v>
      </c>
      <c r="L144" s="4">
        <f>表格2[[#This Row],[orient]]*(64/表格2[[#This Row],[pix_per_cell]])*(64/表格2[[#This Row],[pix_per_cell]])*IF(表格2[[#This Row],[hog_channel]]=" ALL", 3, 1)</f>
        <v>432</v>
      </c>
      <c r="M144" s="4">
        <f>IF(表格2[[#This Row],[spatial_feat]] = " True",表格2[[#This Row],[spatial_size]]*表格2[[#This Row],[spatial_size]]*3, 0)</f>
        <v>768</v>
      </c>
      <c r="N144" s="4">
        <f>IF(表格2[[#This Row],[hist_feat]] = " True", 表格2[[#This Row],[hist_bins]]*3, 0)</f>
        <v>48</v>
      </c>
      <c r="O144" s="4">
        <f>表格2[[#This Row],[feature_len_hog]]+表格2[[#This Row],[feature_len_spatial]]+表格2[[#This Row],[feature_len_hist]]</f>
        <v>1248</v>
      </c>
    </row>
    <row r="145" spans="1:15" hidden="1" x14ac:dyDescent="0.25">
      <c r="A145" s="5" t="s">
        <v>11</v>
      </c>
      <c r="B145" s="5">
        <v>9</v>
      </c>
      <c r="C145" s="5">
        <v>16</v>
      </c>
      <c r="D145" s="5">
        <v>2</v>
      </c>
      <c r="E145" s="5" t="s">
        <v>15</v>
      </c>
      <c r="F145" s="5">
        <v>16</v>
      </c>
      <c r="G145" s="5">
        <v>16</v>
      </c>
      <c r="H145" s="5" t="s">
        <v>13</v>
      </c>
      <c r="I145" s="5" t="s">
        <v>14</v>
      </c>
      <c r="J145" s="5" t="s">
        <v>13</v>
      </c>
      <c r="K145" s="5">
        <v>1</v>
      </c>
      <c r="L145" s="5">
        <f>表格2[[#This Row],[orient]]*(64/表格2[[#This Row],[pix_per_cell]])*(64/表格2[[#This Row],[pix_per_cell]])*IF(表格2[[#This Row],[hog_channel]]=" ALL", 3, 1)</f>
        <v>432</v>
      </c>
      <c r="M145" s="5">
        <f>IF(表格2[[#This Row],[spatial_feat]] = " True",表格2[[#This Row],[spatial_size]]*表格2[[#This Row],[spatial_size]]*3, 0)</f>
        <v>768</v>
      </c>
      <c r="N145" s="5">
        <f>IF(表格2[[#This Row],[hist_feat]] = " True", 表格2[[#This Row],[hist_bins]]*3, 0)</f>
        <v>0</v>
      </c>
      <c r="O145" s="5">
        <f>表格2[[#This Row],[feature_len_hog]]+表格2[[#This Row],[feature_len_spatial]]+表格2[[#This Row],[feature_len_hist]]</f>
        <v>1200</v>
      </c>
    </row>
    <row r="146" spans="1:15" hidden="1" x14ac:dyDescent="0.25">
      <c r="A146" s="4" t="s">
        <v>11</v>
      </c>
      <c r="B146" s="4">
        <v>9</v>
      </c>
      <c r="C146" s="4">
        <v>16</v>
      </c>
      <c r="D146" s="4">
        <v>3</v>
      </c>
      <c r="E146" s="4">
        <v>0</v>
      </c>
      <c r="F146" s="4">
        <v>16</v>
      </c>
      <c r="G146" s="4">
        <v>16</v>
      </c>
      <c r="H146" s="4" t="s">
        <v>13</v>
      </c>
      <c r="I146" s="4" t="s">
        <v>13</v>
      </c>
      <c r="J146" s="4" t="s">
        <v>13</v>
      </c>
      <c r="K146" s="4">
        <v>1</v>
      </c>
      <c r="L146" s="4">
        <f>表格2[[#This Row],[orient]]*(64/表格2[[#This Row],[pix_per_cell]])*(64/表格2[[#This Row],[pix_per_cell]])*IF(表格2[[#This Row],[hog_channel]]=" ALL", 3, 1)</f>
        <v>144</v>
      </c>
      <c r="M146" s="4">
        <f>IF(表格2[[#This Row],[spatial_feat]] = " True",表格2[[#This Row],[spatial_size]]*表格2[[#This Row],[spatial_size]]*3, 0)</f>
        <v>768</v>
      </c>
      <c r="N146" s="4">
        <f>IF(表格2[[#This Row],[hist_feat]] = " True", 表格2[[#This Row],[hist_bins]]*3, 0)</f>
        <v>48</v>
      </c>
      <c r="O146" s="4">
        <f>表格2[[#This Row],[feature_len_hog]]+表格2[[#This Row],[feature_len_spatial]]+表格2[[#This Row],[feature_len_hist]]</f>
        <v>960</v>
      </c>
    </row>
    <row r="147" spans="1:15" hidden="1" x14ac:dyDescent="0.25">
      <c r="A147" s="5" t="s">
        <v>11</v>
      </c>
      <c r="B147" s="5">
        <v>9</v>
      </c>
      <c r="C147" s="5">
        <v>16</v>
      </c>
      <c r="D147" s="5">
        <v>3</v>
      </c>
      <c r="E147" s="5">
        <v>0</v>
      </c>
      <c r="F147" s="5">
        <v>16</v>
      </c>
      <c r="G147" s="5">
        <v>32</v>
      </c>
      <c r="H147" s="5" t="s">
        <v>13</v>
      </c>
      <c r="I147" s="5" t="s">
        <v>13</v>
      </c>
      <c r="J147" s="5" t="s">
        <v>13</v>
      </c>
      <c r="K147" s="5">
        <v>1</v>
      </c>
      <c r="L147" s="5">
        <f>表格2[[#This Row],[orient]]*(64/表格2[[#This Row],[pix_per_cell]])*(64/表格2[[#This Row],[pix_per_cell]])*IF(表格2[[#This Row],[hog_channel]]=" ALL", 3, 1)</f>
        <v>144</v>
      </c>
      <c r="M147" s="5">
        <f>IF(表格2[[#This Row],[spatial_feat]] = " True",表格2[[#This Row],[spatial_size]]*表格2[[#This Row],[spatial_size]]*3, 0)</f>
        <v>768</v>
      </c>
      <c r="N147" s="5">
        <f>IF(表格2[[#This Row],[hist_feat]] = " True", 表格2[[#This Row],[hist_bins]]*3, 0)</f>
        <v>96</v>
      </c>
      <c r="O147" s="5">
        <f>表格2[[#This Row],[feature_len_hog]]+表格2[[#This Row],[feature_len_spatial]]+表格2[[#This Row],[feature_len_hist]]</f>
        <v>1008</v>
      </c>
    </row>
    <row r="148" spans="1:15" hidden="1" x14ac:dyDescent="0.25">
      <c r="A148" s="4" t="s">
        <v>11</v>
      </c>
      <c r="B148" s="4">
        <v>9</v>
      </c>
      <c r="C148" s="4">
        <v>16</v>
      </c>
      <c r="D148" s="4">
        <v>3</v>
      </c>
      <c r="E148" s="4">
        <v>0</v>
      </c>
      <c r="F148" s="4">
        <v>32</v>
      </c>
      <c r="G148" s="4">
        <v>32</v>
      </c>
      <c r="H148" s="4" t="s">
        <v>14</v>
      </c>
      <c r="I148" s="4" t="s">
        <v>13</v>
      </c>
      <c r="J148" s="4" t="s">
        <v>13</v>
      </c>
      <c r="K148" s="4">
        <v>1</v>
      </c>
      <c r="L148" s="4">
        <f>表格2[[#This Row],[orient]]*(64/表格2[[#This Row],[pix_per_cell]])*(64/表格2[[#This Row],[pix_per_cell]])*IF(表格2[[#This Row],[hog_channel]]=" ALL", 3, 1)</f>
        <v>144</v>
      </c>
      <c r="M148" s="4">
        <f>IF(表格2[[#This Row],[spatial_feat]] = " True",表格2[[#This Row],[spatial_size]]*表格2[[#This Row],[spatial_size]]*3, 0)</f>
        <v>0</v>
      </c>
      <c r="N148" s="4">
        <f>IF(表格2[[#This Row],[hist_feat]] = " True", 表格2[[#This Row],[hist_bins]]*3, 0)</f>
        <v>96</v>
      </c>
      <c r="O148" s="4">
        <f>表格2[[#This Row],[feature_len_hog]]+表格2[[#This Row],[feature_len_spatial]]+表格2[[#This Row],[feature_len_hist]]</f>
        <v>240</v>
      </c>
    </row>
    <row r="149" spans="1:15" hidden="1" x14ac:dyDescent="0.25">
      <c r="A149" s="5" t="s">
        <v>11</v>
      </c>
      <c r="B149" s="5">
        <v>9</v>
      </c>
      <c r="C149" s="5">
        <v>16</v>
      </c>
      <c r="D149" s="5">
        <v>3</v>
      </c>
      <c r="E149" s="5">
        <v>1</v>
      </c>
      <c r="F149" s="5">
        <v>16</v>
      </c>
      <c r="G149" s="5">
        <v>16</v>
      </c>
      <c r="H149" s="5" t="s">
        <v>14</v>
      </c>
      <c r="I149" s="5" t="s">
        <v>13</v>
      </c>
      <c r="J149" s="5" t="s">
        <v>13</v>
      </c>
      <c r="K149" s="5">
        <v>1</v>
      </c>
      <c r="L149" s="5">
        <f>表格2[[#This Row],[orient]]*(64/表格2[[#This Row],[pix_per_cell]])*(64/表格2[[#This Row],[pix_per_cell]])*IF(表格2[[#This Row],[hog_channel]]=" ALL", 3, 1)</f>
        <v>144</v>
      </c>
      <c r="M149" s="5">
        <f>IF(表格2[[#This Row],[spatial_feat]] = " True",表格2[[#This Row],[spatial_size]]*表格2[[#This Row],[spatial_size]]*3, 0)</f>
        <v>0</v>
      </c>
      <c r="N149" s="5">
        <f>IF(表格2[[#This Row],[hist_feat]] = " True", 表格2[[#This Row],[hist_bins]]*3, 0)</f>
        <v>48</v>
      </c>
      <c r="O149" s="5">
        <f>表格2[[#This Row],[feature_len_hog]]+表格2[[#This Row],[feature_len_spatial]]+表格2[[#This Row],[feature_len_hist]]</f>
        <v>192</v>
      </c>
    </row>
    <row r="150" spans="1:15" hidden="1" x14ac:dyDescent="0.25">
      <c r="A150" s="4" t="s">
        <v>11</v>
      </c>
      <c r="B150" s="4">
        <v>9</v>
      </c>
      <c r="C150" s="4">
        <v>16</v>
      </c>
      <c r="D150" s="4">
        <v>3</v>
      </c>
      <c r="E150" s="4">
        <v>1</v>
      </c>
      <c r="F150" s="4">
        <v>16</v>
      </c>
      <c r="G150" s="4">
        <v>32</v>
      </c>
      <c r="H150" s="4" t="s">
        <v>13</v>
      </c>
      <c r="I150" s="4" t="s">
        <v>13</v>
      </c>
      <c r="J150" s="4" t="s">
        <v>13</v>
      </c>
      <c r="K150" s="4">
        <v>1</v>
      </c>
      <c r="L150" s="4">
        <f>表格2[[#This Row],[orient]]*(64/表格2[[#This Row],[pix_per_cell]])*(64/表格2[[#This Row],[pix_per_cell]])*IF(表格2[[#This Row],[hog_channel]]=" ALL", 3, 1)</f>
        <v>144</v>
      </c>
      <c r="M150" s="4">
        <f>IF(表格2[[#This Row],[spatial_feat]] = " True",表格2[[#This Row],[spatial_size]]*表格2[[#This Row],[spatial_size]]*3, 0)</f>
        <v>768</v>
      </c>
      <c r="N150" s="4">
        <f>IF(表格2[[#This Row],[hist_feat]] = " True", 表格2[[#This Row],[hist_bins]]*3, 0)</f>
        <v>96</v>
      </c>
      <c r="O150" s="4">
        <f>表格2[[#This Row],[feature_len_hog]]+表格2[[#This Row],[feature_len_spatial]]+表格2[[#This Row],[feature_len_hist]]</f>
        <v>1008</v>
      </c>
    </row>
    <row r="151" spans="1:15" hidden="1" x14ac:dyDescent="0.25">
      <c r="A151" s="5" t="s">
        <v>11</v>
      </c>
      <c r="B151" s="5">
        <v>9</v>
      </c>
      <c r="C151" s="5">
        <v>16</v>
      </c>
      <c r="D151" s="5">
        <v>3</v>
      </c>
      <c r="E151" s="5">
        <v>1</v>
      </c>
      <c r="F151" s="5">
        <v>16</v>
      </c>
      <c r="G151" s="5">
        <v>32</v>
      </c>
      <c r="H151" s="5" t="s">
        <v>14</v>
      </c>
      <c r="I151" s="5" t="s">
        <v>13</v>
      </c>
      <c r="J151" s="5" t="s">
        <v>13</v>
      </c>
      <c r="K151" s="5">
        <v>1</v>
      </c>
      <c r="L151" s="5">
        <f>表格2[[#This Row],[orient]]*(64/表格2[[#This Row],[pix_per_cell]])*(64/表格2[[#This Row],[pix_per_cell]])*IF(表格2[[#This Row],[hog_channel]]=" ALL", 3, 1)</f>
        <v>144</v>
      </c>
      <c r="M151" s="5">
        <f>IF(表格2[[#This Row],[spatial_feat]] = " True",表格2[[#This Row],[spatial_size]]*表格2[[#This Row],[spatial_size]]*3, 0)</f>
        <v>0</v>
      </c>
      <c r="N151" s="5">
        <f>IF(表格2[[#This Row],[hist_feat]] = " True", 表格2[[#This Row],[hist_bins]]*3, 0)</f>
        <v>96</v>
      </c>
      <c r="O151" s="5">
        <f>表格2[[#This Row],[feature_len_hog]]+表格2[[#This Row],[feature_len_spatial]]+表格2[[#This Row],[feature_len_hist]]</f>
        <v>240</v>
      </c>
    </row>
    <row r="152" spans="1:15" hidden="1" x14ac:dyDescent="0.25">
      <c r="A152" s="4" t="s">
        <v>11</v>
      </c>
      <c r="B152" s="4">
        <v>9</v>
      </c>
      <c r="C152" s="4">
        <v>16</v>
      </c>
      <c r="D152" s="4">
        <v>3</v>
      </c>
      <c r="E152" s="4">
        <v>1</v>
      </c>
      <c r="F152" s="4">
        <v>32</v>
      </c>
      <c r="G152" s="4">
        <v>32</v>
      </c>
      <c r="H152" s="4" t="s">
        <v>14</v>
      </c>
      <c r="I152" s="4" t="s">
        <v>13</v>
      </c>
      <c r="J152" s="4" t="s">
        <v>13</v>
      </c>
      <c r="K152" s="4">
        <v>1</v>
      </c>
      <c r="L152" s="4">
        <f>表格2[[#This Row],[orient]]*(64/表格2[[#This Row],[pix_per_cell]])*(64/表格2[[#This Row],[pix_per_cell]])*IF(表格2[[#This Row],[hog_channel]]=" ALL", 3, 1)</f>
        <v>144</v>
      </c>
      <c r="M152" s="4">
        <f>IF(表格2[[#This Row],[spatial_feat]] = " True",表格2[[#This Row],[spatial_size]]*表格2[[#This Row],[spatial_size]]*3, 0)</f>
        <v>0</v>
      </c>
      <c r="N152" s="4">
        <f>IF(表格2[[#This Row],[hist_feat]] = " True", 表格2[[#This Row],[hist_bins]]*3, 0)</f>
        <v>96</v>
      </c>
      <c r="O152" s="4">
        <f>表格2[[#This Row],[feature_len_hog]]+表格2[[#This Row],[feature_len_spatial]]+表格2[[#This Row],[feature_len_hist]]</f>
        <v>240</v>
      </c>
    </row>
    <row r="153" spans="1:15" hidden="1" x14ac:dyDescent="0.25">
      <c r="A153" s="5" t="s">
        <v>11</v>
      </c>
      <c r="B153" s="5">
        <v>9</v>
      </c>
      <c r="C153" s="5">
        <v>16</v>
      </c>
      <c r="D153" s="5">
        <v>3</v>
      </c>
      <c r="E153" s="5">
        <v>2</v>
      </c>
      <c r="F153" s="5">
        <v>16</v>
      </c>
      <c r="G153" s="5">
        <v>16</v>
      </c>
      <c r="H153" s="5" t="s">
        <v>14</v>
      </c>
      <c r="I153" s="5" t="s">
        <v>13</v>
      </c>
      <c r="J153" s="5" t="s">
        <v>13</v>
      </c>
      <c r="K153" s="5">
        <v>1</v>
      </c>
      <c r="L153" s="5">
        <f>表格2[[#This Row],[orient]]*(64/表格2[[#This Row],[pix_per_cell]])*(64/表格2[[#This Row],[pix_per_cell]])*IF(表格2[[#This Row],[hog_channel]]=" ALL", 3, 1)</f>
        <v>144</v>
      </c>
      <c r="M153" s="5">
        <f>IF(表格2[[#This Row],[spatial_feat]] = " True",表格2[[#This Row],[spatial_size]]*表格2[[#This Row],[spatial_size]]*3, 0)</f>
        <v>0</v>
      </c>
      <c r="N153" s="5">
        <f>IF(表格2[[#This Row],[hist_feat]] = " True", 表格2[[#This Row],[hist_bins]]*3, 0)</f>
        <v>48</v>
      </c>
      <c r="O153" s="5">
        <f>表格2[[#This Row],[feature_len_hog]]+表格2[[#This Row],[feature_len_spatial]]+表格2[[#This Row],[feature_len_hist]]</f>
        <v>192</v>
      </c>
    </row>
    <row r="154" spans="1:15" hidden="1" x14ac:dyDescent="0.25">
      <c r="A154" s="4" t="s">
        <v>11</v>
      </c>
      <c r="B154" s="4">
        <v>9</v>
      </c>
      <c r="C154" s="4">
        <v>16</v>
      </c>
      <c r="D154" s="4">
        <v>3</v>
      </c>
      <c r="E154" s="4">
        <v>2</v>
      </c>
      <c r="F154" s="4">
        <v>16</v>
      </c>
      <c r="G154" s="4">
        <v>32</v>
      </c>
      <c r="H154" s="4" t="s">
        <v>14</v>
      </c>
      <c r="I154" s="4" t="s">
        <v>13</v>
      </c>
      <c r="J154" s="4" t="s">
        <v>13</v>
      </c>
      <c r="K154" s="4">
        <v>1</v>
      </c>
      <c r="L154" s="4">
        <f>表格2[[#This Row],[orient]]*(64/表格2[[#This Row],[pix_per_cell]])*(64/表格2[[#This Row],[pix_per_cell]])*IF(表格2[[#This Row],[hog_channel]]=" ALL", 3, 1)</f>
        <v>144</v>
      </c>
      <c r="M154" s="4">
        <f>IF(表格2[[#This Row],[spatial_feat]] = " True",表格2[[#This Row],[spatial_size]]*表格2[[#This Row],[spatial_size]]*3, 0)</f>
        <v>0</v>
      </c>
      <c r="N154" s="4">
        <f>IF(表格2[[#This Row],[hist_feat]] = " True", 表格2[[#This Row],[hist_bins]]*3, 0)</f>
        <v>96</v>
      </c>
      <c r="O154" s="4">
        <f>表格2[[#This Row],[feature_len_hog]]+表格2[[#This Row],[feature_len_spatial]]+表格2[[#This Row],[feature_len_hist]]</f>
        <v>240</v>
      </c>
    </row>
    <row r="155" spans="1:15" hidden="1" x14ac:dyDescent="0.25">
      <c r="A155" s="5" t="s">
        <v>11</v>
      </c>
      <c r="B155" s="5">
        <v>9</v>
      </c>
      <c r="C155" s="5">
        <v>16</v>
      </c>
      <c r="D155" s="5">
        <v>3</v>
      </c>
      <c r="E155" s="5">
        <v>2</v>
      </c>
      <c r="F155" s="5">
        <v>32</v>
      </c>
      <c r="G155" s="5">
        <v>32</v>
      </c>
      <c r="H155" s="5" t="s">
        <v>14</v>
      </c>
      <c r="I155" s="5" t="s">
        <v>13</v>
      </c>
      <c r="J155" s="5" t="s">
        <v>13</v>
      </c>
      <c r="K155" s="5">
        <v>1</v>
      </c>
      <c r="L155" s="5">
        <f>表格2[[#This Row],[orient]]*(64/表格2[[#This Row],[pix_per_cell]])*(64/表格2[[#This Row],[pix_per_cell]])*IF(表格2[[#This Row],[hog_channel]]=" ALL", 3, 1)</f>
        <v>144</v>
      </c>
      <c r="M155" s="5">
        <f>IF(表格2[[#This Row],[spatial_feat]] = " True",表格2[[#This Row],[spatial_size]]*表格2[[#This Row],[spatial_size]]*3, 0)</f>
        <v>0</v>
      </c>
      <c r="N155" s="5">
        <f>IF(表格2[[#This Row],[hist_feat]] = " True", 表格2[[#This Row],[hist_bins]]*3, 0)</f>
        <v>96</v>
      </c>
      <c r="O155" s="5">
        <f>表格2[[#This Row],[feature_len_hog]]+表格2[[#This Row],[feature_len_spatial]]+表格2[[#This Row],[feature_len_hist]]</f>
        <v>240</v>
      </c>
    </row>
    <row r="156" spans="1:15" hidden="1" x14ac:dyDescent="0.25">
      <c r="A156" s="4" t="s">
        <v>11</v>
      </c>
      <c r="B156" s="4">
        <v>9</v>
      </c>
      <c r="C156" s="4">
        <v>16</v>
      </c>
      <c r="D156" s="4">
        <v>3</v>
      </c>
      <c r="E156" s="4" t="s">
        <v>15</v>
      </c>
      <c r="F156" s="4">
        <v>32</v>
      </c>
      <c r="G156" s="4">
        <v>16</v>
      </c>
      <c r="H156" s="4" t="s">
        <v>13</v>
      </c>
      <c r="I156" s="4" t="s">
        <v>14</v>
      </c>
      <c r="J156" s="4" t="s">
        <v>13</v>
      </c>
      <c r="K156" s="4">
        <v>1</v>
      </c>
      <c r="L156" s="4">
        <f>表格2[[#This Row],[orient]]*(64/表格2[[#This Row],[pix_per_cell]])*(64/表格2[[#This Row],[pix_per_cell]])*IF(表格2[[#This Row],[hog_channel]]=" ALL", 3, 1)</f>
        <v>432</v>
      </c>
      <c r="M156" s="4">
        <f>IF(表格2[[#This Row],[spatial_feat]] = " True",表格2[[#This Row],[spatial_size]]*表格2[[#This Row],[spatial_size]]*3, 0)</f>
        <v>3072</v>
      </c>
      <c r="N156" s="4">
        <f>IF(表格2[[#This Row],[hist_feat]] = " True", 表格2[[#This Row],[hist_bins]]*3, 0)</f>
        <v>0</v>
      </c>
      <c r="O156" s="4">
        <f>表格2[[#This Row],[feature_len_hog]]+表格2[[#This Row],[feature_len_spatial]]+表格2[[#This Row],[feature_len_hist]]</f>
        <v>3504</v>
      </c>
    </row>
    <row r="157" spans="1:15" hidden="1" x14ac:dyDescent="0.25">
      <c r="A157" s="5" t="s">
        <v>11</v>
      </c>
      <c r="B157" s="5">
        <v>9</v>
      </c>
      <c r="C157" s="5">
        <v>16</v>
      </c>
      <c r="D157" s="5">
        <v>3</v>
      </c>
      <c r="E157" s="5" t="s">
        <v>15</v>
      </c>
      <c r="F157" s="5">
        <v>32</v>
      </c>
      <c r="G157" s="5">
        <v>32</v>
      </c>
      <c r="H157" s="5" t="s">
        <v>13</v>
      </c>
      <c r="I157" s="5" t="s">
        <v>13</v>
      </c>
      <c r="J157" s="5" t="s">
        <v>13</v>
      </c>
      <c r="K157" s="5">
        <v>1</v>
      </c>
      <c r="L157" s="5">
        <f>表格2[[#This Row],[orient]]*(64/表格2[[#This Row],[pix_per_cell]])*(64/表格2[[#This Row],[pix_per_cell]])*IF(表格2[[#This Row],[hog_channel]]=" ALL", 3, 1)</f>
        <v>432</v>
      </c>
      <c r="M157" s="5">
        <f>IF(表格2[[#This Row],[spatial_feat]] = " True",表格2[[#This Row],[spatial_size]]*表格2[[#This Row],[spatial_size]]*3, 0)</f>
        <v>3072</v>
      </c>
      <c r="N157" s="5">
        <f>IF(表格2[[#This Row],[hist_feat]] = " True", 表格2[[#This Row],[hist_bins]]*3, 0)</f>
        <v>96</v>
      </c>
      <c r="O157" s="5">
        <f>表格2[[#This Row],[feature_len_hog]]+表格2[[#This Row],[feature_len_spatial]]+表格2[[#This Row],[feature_len_hist]]</f>
        <v>3600</v>
      </c>
    </row>
    <row r="158" spans="1:15" hidden="1" x14ac:dyDescent="0.25">
      <c r="A158" s="4" t="s">
        <v>11</v>
      </c>
      <c r="B158" s="4">
        <v>9</v>
      </c>
      <c r="C158" s="4">
        <v>16</v>
      </c>
      <c r="D158" s="4">
        <v>3</v>
      </c>
      <c r="E158" s="4" t="s">
        <v>15</v>
      </c>
      <c r="F158" s="4">
        <v>32</v>
      </c>
      <c r="G158" s="4">
        <v>32</v>
      </c>
      <c r="H158" s="4" t="s">
        <v>13</v>
      </c>
      <c r="I158" s="4" t="s">
        <v>14</v>
      </c>
      <c r="J158" s="4" t="s">
        <v>13</v>
      </c>
      <c r="K158" s="4">
        <v>1</v>
      </c>
      <c r="L158" s="4">
        <f>表格2[[#This Row],[orient]]*(64/表格2[[#This Row],[pix_per_cell]])*(64/表格2[[#This Row],[pix_per_cell]])*IF(表格2[[#This Row],[hog_channel]]=" ALL", 3, 1)</f>
        <v>432</v>
      </c>
      <c r="M158" s="4">
        <f>IF(表格2[[#This Row],[spatial_feat]] = " True",表格2[[#This Row],[spatial_size]]*表格2[[#This Row],[spatial_size]]*3, 0)</f>
        <v>3072</v>
      </c>
      <c r="N158" s="4">
        <f>IF(表格2[[#This Row],[hist_feat]] = " True", 表格2[[#This Row],[hist_bins]]*3, 0)</f>
        <v>0</v>
      </c>
      <c r="O158" s="4">
        <f>表格2[[#This Row],[feature_len_hog]]+表格2[[#This Row],[feature_len_spatial]]+表格2[[#This Row],[feature_len_hist]]</f>
        <v>3504</v>
      </c>
    </row>
    <row r="159" spans="1:15" hidden="1" x14ac:dyDescent="0.25">
      <c r="A159" s="5" t="s">
        <v>11</v>
      </c>
      <c r="B159" s="5">
        <v>9</v>
      </c>
      <c r="C159" s="5">
        <v>16</v>
      </c>
      <c r="D159" s="5">
        <v>3</v>
      </c>
      <c r="E159" s="5" t="s">
        <v>15</v>
      </c>
      <c r="F159" s="5">
        <v>32</v>
      </c>
      <c r="G159" s="5">
        <v>32</v>
      </c>
      <c r="H159" s="5" t="s">
        <v>14</v>
      </c>
      <c r="I159" s="5" t="s">
        <v>13</v>
      </c>
      <c r="J159" s="5" t="s">
        <v>13</v>
      </c>
      <c r="K159" s="5">
        <v>1</v>
      </c>
      <c r="L159" s="5">
        <f>表格2[[#This Row],[orient]]*(64/表格2[[#This Row],[pix_per_cell]])*(64/表格2[[#This Row],[pix_per_cell]])*IF(表格2[[#This Row],[hog_channel]]=" ALL", 3, 1)</f>
        <v>432</v>
      </c>
      <c r="M159" s="5">
        <f>IF(表格2[[#This Row],[spatial_feat]] = " True",表格2[[#This Row],[spatial_size]]*表格2[[#This Row],[spatial_size]]*3, 0)</f>
        <v>0</v>
      </c>
      <c r="N159" s="5">
        <f>IF(表格2[[#This Row],[hist_feat]] = " True", 表格2[[#This Row],[hist_bins]]*3, 0)</f>
        <v>96</v>
      </c>
      <c r="O159" s="5">
        <f>表格2[[#This Row],[feature_len_hog]]+表格2[[#This Row],[feature_len_spatial]]+表格2[[#This Row],[feature_len_hist]]</f>
        <v>528</v>
      </c>
    </row>
    <row r="160" spans="1:15" hidden="1" x14ac:dyDescent="0.25">
      <c r="A160" s="4" t="s">
        <v>11</v>
      </c>
      <c r="B160" s="4">
        <v>9</v>
      </c>
      <c r="C160" s="4">
        <v>16</v>
      </c>
      <c r="D160" s="4">
        <v>4</v>
      </c>
      <c r="E160" s="4">
        <v>0</v>
      </c>
      <c r="F160" s="4">
        <v>16</v>
      </c>
      <c r="G160" s="4">
        <v>32</v>
      </c>
      <c r="H160" s="4" t="s">
        <v>13</v>
      </c>
      <c r="I160" s="4" t="s">
        <v>13</v>
      </c>
      <c r="J160" s="4" t="s">
        <v>13</v>
      </c>
      <c r="K160" s="4">
        <v>1</v>
      </c>
      <c r="L160" s="4">
        <f>表格2[[#This Row],[orient]]*(64/表格2[[#This Row],[pix_per_cell]])*(64/表格2[[#This Row],[pix_per_cell]])*IF(表格2[[#This Row],[hog_channel]]=" ALL", 3, 1)</f>
        <v>144</v>
      </c>
      <c r="M160" s="4">
        <f>IF(表格2[[#This Row],[spatial_feat]] = " True",表格2[[#This Row],[spatial_size]]*表格2[[#This Row],[spatial_size]]*3, 0)</f>
        <v>768</v>
      </c>
      <c r="N160" s="4">
        <f>IF(表格2[[#This Row],[hist_feat]] = " True", 表格2[[#This Row],[hist_bins]]*3, 0)</f>
        <v>96</v>
      </c>
      <c r="O160" s="4">
        <f>表格2[[#This Row],[feature_len_hog]]+表格2[[#This Row],[feature_len_spatial]]+表格2[[#This Row],[feature_len_hist]]</f>
        <v>1008</v>
      </c>
    </row>
    <row r="161" spans="1:15" hidden="1" x14ac:dyDescent="0.25">
      <c r="A161" s="5" t="s">
        <v>11</v>
      </c>
      <c r="B161" s="5">
        <v>9</v>
      </c>
      <c r="C161" s="5">
        <v>16</v>
      </c>
      <c r="D161" s="5">
        <v>4</v>
      </c>
      <c r="E161" s="5">
        <v>0</v>
      </c>
      <c r="F161" s="5">
        <v>16</v>
      </c>
      <c r="G161" s="5">
        <v>32</v>
      </c>
      <c r="H161" s="5" t="s">
        <v>14</v>
      </c>
      <c r="I161" s="5" t="s">
        <v>13</v>
      </c>
      <c r="J161" s="5" t="s">
        <v>13</v>
      </c>
      <c r="K161" s="5">
        <v>1</v>
      </c>
      <c r="L161" s="5">
        <f>表格2[[#This Row],[orient]]*(64/表格2[[#This Row],[pix_per_cell]])*(64/表格2[[#This Row],[pix_per_cell]])*IF(表格2[[#This Row],[hog_channel]]=" ALL", 3, 1)</f>
        <v>144</v>
      </c>
      <c r="M161" s="5">
        <f>IF(表格2[[#This Row],[spatial_feat]] = " True",表格2[[#This Row],[spatial_size]]*表格2[[#This Row],[spatial_size]]*3, 0)</f>
        <v>0</v>
      </c>
      <c r="N161" s="5">
        <f>IF(表格2[[#This Row],[hist_feat]] = " True", 表格2[[#This Row],[hist_bins]]*3, 0)</f>
        <v>96</v>
      </c>
      <c r="O161" s="5">
        <f>表格2[[#This Row],[feature_len_hog]]+表格2[[#This Row],[feature_len_spatial]]+表格2[[#This Row],[feature_len_hist]]</f>
        <v>240</v>
      </c>
    </row>
    <row r="162" spans="1:15" hidden="1" x14ac:dyDescent="0.25">
      <c r="A162" s="4" t="s">
        <v>11</v>
      </c>
      <c r="B162" s="4">
        <v>9</v>
      </c>
      <c r="C162" s="4">
        <v>16</v>
      </c>
      <c r="D162" s="4">
        <v>4</v>
      </c>
      <c r="E162" s="4">
        <v>0</v>
      </c>
      <c r="F162" s="4">
        <v>32</v>
      </c>
      <c r="G162" s="4">
        <v>32</v>
      </c>
      <c r="H162" s="4" t="s">
        <v>14</v>
      </c>
      <c r="I162" s="4" t="s">
        <v>13</v>
      </c>
      <c r="J162" s="4" t="s">
        <v>13</v>
      </c>
      <c r="K162" s="4">
        <v>1</v>
      </c>
      <c r="L162" s="4">
        <f>表格2[[#This Row],[orient]]*(64/表格2[[#This Row],[pix_per_cell]])*(64/表格2[[#This Row],[pix_per_cell]])*IF(表格2[[#This Row],[hog_channel]]=" ALL", 3, 1)</f>
        <v>144</v>
      </c>
      <c r="M162" s="4">
        <f>IF(表格2[[#This Row],[spatial_feat]] = " True",表格2[[#This Row],[spatial_size]]*表格2[[#This Row],[spatial_size]]*3, 0)</f>
        <v>0</v>
      </c>
      <c r="N162" s="4">
        <f>IF(表格2[[#This Row],[hist_feat]] = " True", 表格2[[#This Row],[hist_bins]]*3, 0)</f>
        <v>96</v>
      </c>
      <c r="O162" s="4">
        <f>表格2[[#This Row],[feature_len_hog]]+表格2[[#This Row],[feature_len_spatial]]+表格2[[#This Row],[feature_len_hist]]</f>
        <v>240</v>
      </c>
    </row>
    <row r="163" spans="1:15" hidden="1" x14ac:dyDescent="0.25">
      <c r="A163" s="5" t="s">
        <v>11</v>
      </c>
      <c r="B163" s="5">
        <v>9</v>
      </c>
      <c r="C163" s="5">
        <v>16</v>
      </c>
      <c r="D163" s="5">
        <v>4</v>
      </c>
      <c r="E163" s="5">
        <v>1</v>
      </c>
      <c r="F163" s="5">
        <v>16</v>
      </c>
      <c r="G163" s="5">
        <v>16</v>
      </c>
      <c r="H163" s="5" t="s">
        <v>13</v>
      </c>
      <c r="I163" s="5" t="s">
        <v>13</v>
      </c>
      <c r="J163" s="5" t="s">
        <v>13</v>
      </c>
      <c r="K163" s="5">
        <v>1</v>
      </c>
      <c r="L163" s="5">
        <f>表格2[[#This Row],[orient]]*(64/表格2[[#This Row],[pix_per_cell]])*(64/表格2[[#This Row],[pix_per_cell]])*IF(表格2[[#This Row],[hog_channel]]=" ALL", 3, 1)</f>
        <v>144</v>
      </c>
      <c r="M163" s="5">
        <f>IF(表格2[[#This Row],[spatial_feat]] = " True",表格2[[#This Row],[spatial_size]]*表格2[[#This Row],[spatial_size]]*3, 0)</f>
        <v>768</v>
      </c>
      <c r="N163" s="5">
        <f>IF(表格2[[#This Row],[hist_feat]] = " True", 表格2[[#This Row],[hist_bins]]*3, 0)</f>
        <v>48</v>
      </c>
      <c r="O163" s="5">
        <f>表格2[[#This Row],[feature_len_hog]]+表格2[[#This Row],[feature_len_spatial]]+表格2[[#This Row],[feature_len_hist]]</f>
        <v>960</v>
      </c>
    </row>
    <row r="164" spans="1:15" hidden="1" x14ac:dyDescent="0.25">
      <c r="A164" s="4" t="s">
        <v>11</v>
      </c>
      <c r="B164" s="4">
        <v>9</v>
      </c>
      <c r="C164" s="4">
        <v>16</v>
      </c>
      <c r="D164" s="4">
        <v>4</v>
      </c>
      <c r="E164" s="4">
        <v>1</v>
      </c>
      <c r="F164" s="4">
        <v>16</v>
      </c>
      <c r="G164" s="4">
        <v>32</v>
      </c>
      <c r="H164" s="4" t="s">
        <v>13</v>
      </c>
      <c r="I164" s="4" t="s">
        <v>13</v>
      </c>
      <c r="J164" s="4" t="s">
        <v>13</v>
      </c>
      <c r="K164" s="4">
        <v>1</v>
      </c>
      <c r="L164" s="4">
        <f>表格2[[#This Row],[orient]]*(64/表格2[[#This Row],[pix_per_cell]])*(64/表格2[[#This Row],[pix_per_cell]])*IF(表格2[[#This Row],[hog_channel]]=" ALL", 3, 1)</f>
        <v>144</v>
      </c>
      <c r="M164" s="4">
        <f>IF(表格2[[#This Row],[spatial_feat]] = " True",表格2[[#This Row],[spatial_size]]*表格2[[#This Row],[spatial_size]]*3, 0)</f>
        <v>768</v>
      </c>
      <c r="N164" s="4">
        <f>IF(表格2[[#This Row],[hist_feat]] = " True", 表格2[[#This Row],[hist_bins]]*3, 0)</f>
        <v>96</v>
      </c>
      <c r="O164" s="4">
        <f>表格2[[#This Row],[feature_len_hog]]+表格2[[#This Row],[feature_len_spatial]]+表格2[[#This Row],[feature_len_hist]]</f>
        <v>1008</v>
      </c>
    </row>
    <row r="165" spans="1:15" hidden="1" x14ac:dyDescent="0.25">
      <c r="A165" s="5" t="s">
        <v>11</v>
      </c>
      <c r="B165" s="5">
        <v>9</v>
      </c>
      <c r="C165" s="5">
        <v>16</v>
      </c>
      <c r="D165" s="5">
        <v>4</v>
      </c>
      <c r="E165" s="5">
        <v>1</v>
      </c>
      <c r="F165" s="5">
        <v>32</v>
      </c>
      <c r="G165" s="5">
        <v>16</v>
      </c>
      <c r="H165" s="5" t="s">
        <v>14</v>
      </c>
      <c r="I165" s="5" t="s">
        <v>13</v>
      </c>
      <c r="J165" s="5" t="s">
        <v>13</v>
      </c>
      <c r="K165" s="5">
        <v>1</v>
      </c>
      <c r="L165" s="5">
        <f>表格2[[#This Row],[orient]]*(64/表格2[[#This Row],[pix_per_cell]])*(64/表格2[[#This Row],[pix_per_cell]])*IF(表格2[[#This Row],[hog_channel]]=" ALL", 3, 1)</f>
        <v>144</v>
      </c>
      <c r="M165" s="5">
        <f>IF(表格2[[#This Row],[spatial_feat]] = " True",表格2[[#This Row],[spatial_size]]*表格2[[#This Row],[spatial_size]]*3, 0)</f>
        <v>0</v>
      </c>
      <c r="N165" s="5">
        <f>IF(表格2[[#This Row],[hist_feat]] = " True", 表格2[[#This Row],[hist_bins]]*3, 0)</f>
        <v>48</v>
      </c>
      <c r="O165" s="5">
        <f>表格2[[#This Row],[feature_len_hog]]+表格2[[#This Row],[feature_len_spatial]]+表格2[[#This Row],[feature_len_hist]]</f>
        <v>192</v>
      </c>
    </row>
    <row r="166" spans="1:15" hidden="1" x14ac:dyDescent="0.25">
      <c r="A166" s="4" t="s">
        <v>11</v>
      </c>
      <c r="B166" s="4">
        <v>9</v>
      </c>
      <c r="C166" s="4">
        <v>16</v>
      </c>
      <c r="D166" s="4">
        <v>4</v>
      </c>
      <c r="E166" s="4">
        <v>1</v>
      </c>
      <c r="F166" s="4">
        <v>32</v>
      </c>
      <c r="G166" s="4">
        <v>32</v>
      </c>
      <c r="H166" s="4" t="s">
        <v>14</v>
      </c>
      <c r="I166" s="4" t="s">
        <v>13</v>
      </c>
      <c r="J166" s="4" t="s">
        <v>13</v>
      </c>
      <c r="K166" s="4">
        <v>1</v>
      </c>
      <c r="L166" s="4">
        <f>表格2[[#This Row],[orient]]*(64/表格2[[#This Row],[pix_per_cell]])*(64/表格2[[#This Row],[pix_per_cell]])*IF(表格2[[#This Row],[hog_channel]]=" ALL", 3, 1)</f>
        <v>144</v>
      </c>
      <c r="M166" s="4">
        <f>IF(表格2[[#This Row],[spatial_feat]] = " True",表格2[[#This Row],[spatial_size]]*表格2[[#This Row],[spatial_size]]*3, 0)</f>
        <v>0</v>
      </c>
      <c r="N166" s="4">
        <f>IF(表格2[[#This Row],[hist_feat]] = " True", 表格2[[#This Row],[hist_bins]]*3, 0)</f>
        <v>96</v>
      </c>
      <c r="O166" s="4">
        <f>表格2[[#This Row],[feature_len_hog]]+表格2[[#This Row],[feature_len_spatial]]+表格2[[#This Row],[feature_len_hist]]</f>
        <v>240</v>
      </c>
    </row>
    <row r="167" spans="1:15" hidden="1" x14ac:dyDescent="0.25">
      <c r="A167" s="5" t="s">
        <v>11</v>
      </c>
      <c r="B167" s="5">
        <v>9</v>
      </c>
      <c r="C167" s="5">
        <v>16</v>
      </c>
      <c r="D167" s="5">
        <v>4</v>
      </c>
      <c r="E167" s="5">
        <v>2</v>
      </c>
      <c r="F167" s="5">
        <v>16</v>
      </c>
      <c r="G167" s="5">
        <v>16</v>
      </c>
      <c r="H167" s="5" t="s">
        <v>13</v>
      </c>
      <c r="I167" s="5" t="s">
        <v>13</v>
      </c>
      <c r="J167" s="5" t="s">
        <v>13</v>
      </c>
      <c r="K167" s="5">
        <v>1</v>
      </c>
      <c r="L167" s="5">
        <f>表格2[[#This Row],[orient]]*(64/表格2[[#This Row],[pix_per_cell]])*(64/表格2[[#This Row],[pix_per_cell]])*IF(表格2[[#This Row],[hog_channel]]=" ALL", 3, 1)</f>
        <v>144</v>
      </c>
      <c r="M167" s="5">
        <f>IF(表格2[[#This Row],[spatial_feat]] = " True",表格2[[#This Row],[spatial_size]]*表格2[[#This Row],[spatial_size]]*3, 0)</f>
        <v>768</v>
      </c>
      <c r="N167" s="5">
        <f>IF(表格2[[#This Row],[hist_feat]] = " True", 表格2[[#This Row],[hist_bins]]*3, 0)</f>
        <v>48</v>
      </c>
      <c r="O167" s="5">
        <f>表格2[[#This Row],[feature_len_hog]]+表格2[[#This Row],[feature_len_spatial]]+表格2[[#This Row],[feature_len_hist]]</f>
        <v>960</v>
      </c>
    </row>
    <row r="168" spans="1:15" hidden="1" x14ac:dyDescent="0.25">
      <c r="A168" s="4" t="s">
        <v>11</v>
      </c>
      <c r="B168" s="4">
        <v>9</v>
      </c>
      <c r="C168" s="4">
        <v>16</v>
      </c>
      <c r="D168" s="4">
        <v>4</v>
      </c>
      <c r="E168" s="4">
        <v>2</v>
      </c>
      <c r="F168" s="4">
        <v>16</v>
      </c>
      <c r="G168" s="4">
        <v>32</v>
      </c>
      <c r="H168" s="4" t="s">
        <v>13</v>
      </c>
      <c r="I168" s="4" t="s">
        <v>13</v>
      </c>
      <c r="J168" s="4" t="s">
        <v>13</v>
      </c>
      <c r="K168" s="4">
        <v>1</v>
      </c>
      <c r="L168" s="4">
        <f>表格2[[#This Row],[orient]]*(64/表格2[[#This Row],[pix_per_cell]])*(64/表格2[[#This Row],[pix_per_cell]])*IF(表格2[[#This Row],[hog_channel]]=" ALL", 3, 1)</f>
        <v>144</v>
      </c>
      <c r="M168" s="4">
        <f>IF(表格2[[#This Row],[spatial_feat]] = " True",表格2[[#This Row],[spatial_size]]*表格2[[#This Row],[spatial_size]]*3, 0)</f>
        <v>768</v>
      </c>
      <c r="N168" s="4">
        <f>IF(表格2[[#This Row],[hist_feat]] = " True", 表格2[[#This Row],[hist_bins]]*3, 0)</f>
        <v>96</v>
      </c>
      <c r="O168" s="4">
        <f>表格2[[#This Row],[feature_len_hog]]+表格2[[#This Row],[feature_len_spatial]]+表格2[[#This Row],[feature_len_hist]]</f>
        <v>1008</v>
      </c>
    </row>
    <row r="169" spans="1:15" hidden="1" x14ac:dyDescent="0.25">
      <c r="A169" s="5" t="s">
        <v>11</v>
      </c>
      <c r="B169" s="5">
        <v>9</v>
      </c>
      <c r="C169" s="5">
        <v>16</v>
      </c>
      <c r="D169" s="5">
        <v>4</v>
      </c>
      <c r="E169" s="5">
        <v>2</v>
      </c>
      <c r="F169" s="5">
        <v>16</v>
      </c>
      <c r="G169" s="5">
        <v>32</v>
      </c>
      <c r="H169" s="5" t="s">
        <v>14</v>
      </c>
      <c r="I169" s="5" t="s">
        <v>13</v>
      </c>
      <c r="J169" s="5" t="s">
        <v>13</v>
      </c>
      <c r="K169" s="5">
        <v>1</v>
      </c>
      <c r="L169" s="5">
        <f>表格2[[#This Row],[orient]]*(64/表格2[[#This Row],[pix_per_cell]])*(64/表格2[[#This Row],[pix_per_cell]])*IF(表格2[[#This Row],[hog_channel]]=" ALL", 3, 1)</f>
        <v>144</v>
      </c>
      <c r="M169" s="5">
        <f>IF(表格2[[#This Row],[spatial_feat]] = " True",表格2[[#This Row],[spatial_size]]*表格2[[#This Row],[spatial_size]]*3, 0)</f>
        <v>0</v>
      </c>
      <c r="N169" s="5">
        <f>IF(表格2[[#This Row],[hist_feat]] = " True", 表格2[[#This Row],[hist_bins]]*3, 0)</f>
        <v>96</v>
      </c>
      <c r="O169" s="5">
        <f>表格2[[#This Row],[feature_len_hog]]+表格2[[#This Row],[feature_len_spatial]]+表格2[[#This Row],[feature_len_hist]]</f>
        <v>240</v>
      </c>
    </row>
    <row r="170" spans="1:15" hidden="1" x14ac:dyDescent="0.25">
      <c r="A170" s="4" t="s">
        <v>11</v>
      </c>
      <c r="B170" s="4">
        <v>9</v>
      </c>
      <c r="C170" s="4">
        <v>16</v>
      </c>
      <c r="D170" s="4">
        <v>4</v>
      </c>
      <c r="E170" s="4">
        <v>2</v>
      </c>
      <c r="F170" s="4">
        <v>32</v>
      </c>
      <c r="G170" s="4">
        <v>32</v>
      </c>
      <c r="H170" s="4" t="s">
        <v>14</v>
      </c>
      <c r="I170" s="4" t="s">
        <v>13</v>
      </c>
      <c r="J170" s="4" t="s">
        <v>13</v>
      </c>
      <c r="K170" s="4">
        <v>1</v>
      </c>
      <c r="L170" s="4">
        <f>表格2[[#This Row],[orient]]*(64/表格2[[#This Row],[pix_per_cell]])*(64/表格2[[#This Row],[pix_per_cell]])*IF(表格2[[#This Row],[hog_channel]]=" ALL", 3, 1)</f>
        <v>144</v>
      </c>
      <c r="M170" s="4">
        <f>IF(表格2[[#This Row],[spatial_feat]] = " True",表格2[[#This Row],[spatial_size]]*表格2[[#This Row],[spatial_size]]*3, 0)</f>
        <v>0</v>
      </c>
      <c r="N170" s="4">
        <f>IF(表格2[[#This Row],[hist_feat]] = " True", 表格2[[#This Row],[hist_bins]]*3, 0)</f>
        <v>96</v>
      </c>
      <c r="O170" s="4">
        <f>表格2[[#This Row],[feature_len_hog]]+表格2[[#This Row],[feature_len_spatial]]+表格2[[#This Row],[feature_len_hist]]</f>
        <v>240</v>
      </c>
    </row>
    <row r="171" spans="1:15" hidden="1" x14ac:dyDescent="0.25">
      <c r="A171" s="5" t="s">
        <v>11</v>
      </c>
      <c r="B171" s="5">
        <v>9</v>
      </c>
      <c r="C171" s="5">
        <v>16</v>
      </c>
      <c r="D171" s="5">
        <v>4</v>
      </c>
      <c r="E171" s="5" t="s">
        <v>15</v>
      </c>
      <c r="F171" s="5">
        <v>16</v>
      </c>
      <c r="G171" s="5">
        <v>16</v>
      </c>
      <c r="H171" s="5" t="s">
        <v>14</v>
      </c>
      <c r="I171" s="5" t="s">
        <v>13</v>
      </c>
      <c r="J171" s="5" t="s">
        <v>13</v>
      </c>
      <c r="K171" s="5">
        <v>1</v>
      </c>
      <c r="L171" s="5">
        <f>表格2[[#This Row],[orient]]*(64/表格2[[#This Row],[pix_per_cell]])*(64/表格2[[#This Row],[pix_per_cell]])*IF(表格2[[#This Row],[hog_channel]]=" ALL", 3, 1)</f>
        <v>432</v>
      </c>
      <c r="M171" s="5">
        <f>IF(表格2[[#This Row],[spatial_feat]] = " True",表格2[[#This Row],[spatial_size]]*表格2[[#This Row],[spatial_size]]*3, 0)</f>
        <v>0</v>
      </c>
      <c r="N171" s="5">
        <f>IF(表格2[[#This Row],[hist_feat]] = " True", 表格2[[#This Row],[hist_bins]]*3, 0)</f>
        <v>48</v>
      </c>
      <c r="O171" s="5">
        <f>表格2[[#This Row],[feature_len_hog]]+表格2[[#This Row],[feature_len_spatial]]+表格2[[#This Row],[feature_len_hist]]</f>
        <v>480</v>
      </c>
    </row>
    <row r="172" spans="1:15" hidden="1" x14ac:dyDescent="0.25">
      <c r="A172" s="4" t="s">
        <v>11</v>
      </c>
      <c r="B172" s="4">
        <v>9</v>
      </c>
      <c r="C172" s="4">
        <v>16</v>
      </c>
      <c r="D172" s="4">
        <v>4</v>
      </c>
      <c r="E172" s="4" t="s">
        <v>15</v>
      </c>
      <c r="F172" s="4">
        <v>16</v>
      </c>
      <c r="G172" s="4">
        <v>32</v>
      </c>
      <c r="H172" s="4" t="s">
        <v>13</v>
      </c>
      <c r="I172" s="4" t="s">
        <v>13</v>
      </c>
      <c r="J172" s="4" t="s">
        <v>13</v>
      </c>
      <c r="K172" s="4">
        <v>1</v>
      </c>
      <c r="L172" s="4">
        <f>表格2[[#This Row],[orient]]*(64/表格2[[#This Row],[pix_per_cell]])*(64/表格2[[#This Row],[pix_per_cell]])*IF(表格2[[#This Row],[hog_channel]]=" ALL", 3, 1)</f>
        <v>432</v>
      </c>
      <c r="M172" s="4">
        <f>IF(表格2[[#This Row],[spatial_feat]] = " True",表格2[[#This Row],[spatial_size]]*表格2[[#This Row],[spatial_size]]*3, 0)</f>
        <v>768</v>
      </c>
      <c r="N172" s="4">
        <f>IF(表格2[[#This Row],[hist_feat]] = " True", 表格2[[#This Row],[hist_bins]]*3, 0)</f>
        <v>96</v>
      </c>
      <c r="O172" s="4">
        <f>表格2[[#This Row],[feature_len_hog]]+表格2[[#This Row],[feature_len_spatial]]+表格2[[#This Row],[feature_len_hist]]</f>
        <v>1296</v>
      </c>
    </row>
    <row r="173" spans="1:15" hidden="1" x14ac:dyDescent="0.25">
      <c r="A173" s="5" t="s">
        <v>11</v>
      </c>
      <c r="B173" s="5">
        <v>9</v>
      </c>
      <c r="C173" s="5">
        <v>16</v>
      </c>
      <c r="D173" s="5">
        <v>4</v>
      </c>
      <c r="E173" s="5" t="s">
        <v>15</v>
      </c>
      <c r="F173" s="5">
        <v>16</v>
      </c>
      <c r="G173" s="5">
        <v>32</v>
      </c>
      <c r="H173" s="5" t="s">
        <v>14</v>
      </c>
      <c r="I173" s="5" t="s">
        <v>13</v>
      </c>
      <c r="J173" s="5" t="s">
        <v>13</v>
      </c>
      <c r="K173" s="5">
        <v>1</v>
      </c>
      <c r="L173" s="5">
        <f>表格2[[#This Row],[orient]]*(64/表格2[[#This Row],[pix_per_cell]])*(64/表格2[[#This Row],[pix_per_cell]])*IF(表格2[[#This Row],[hog_channel]]=" ALL", 3, 1)</f>
        <v>432</v>
      </c>
      <c r="M173" s="5">
        <f>IF(表格2[[#This Row],[spatial_feat]] = " True",表格2[[#This Row],[spatial_size]]*表格2[[#This Row],[spatial_size]]*3, 0)</f>
        <v>0</v>
      </c>
      <c r="N173" s="5">
        <f>IF(表格2[[#This Row],[hist_feat]] = " True", 表格2[[#This Row],[hist_bins]]*3, 0)</f>
        <v>96</v>
      </c>
      <c r="O173" s="5">
        <f>表格2[[#This Row],[feature_len_hog]]+表格2[[#This Row],[feature_len_spatial]]+表格2[[#This Row],[feature_len_hist]]</f>
        <v>528</v>
      </c>
    </row>
    <row r="174" spans="1:15" hidden="1" x14ac:dyDescent="0.25">
      <c r="A174" s="4" t="s">
        <v>11</v>
      </c>
      <c r="B174" s="4">
        <v>9</v>
      </c>
      <c r="C174" s="4">
        <v>16</v>
      </c>
      <c r="D174" s="4">
        <v>4</v>
      </c>
      <c r="E174" s="4" t="s">
        <v>15</v>
      </c>
      <c r="F174" s="4">
        <v>32</v>
      </c>
      <c r="G174" s="4">
        <v>16</v>
      </c>
      <c r="H174" s="4" t="s">
        <v>14</v>
      </c>
      <c r="I174" s="4" t="s">
        <v>13</v>
      </c>
      <c r="J174" s="4" t="s">
        <v>13</v>
      </c>
      <c r="K174" s="4">
        <v>1</v>
      </c>
      <c r="L174" s="4">
        <f>表格2[[#This Row],[orient]]*(64/表格2[[#This Row],[pix_per_cell]])*(64/表格2[[#This Row],[pix_per_cell]])*IF(表格2[[#This Row],[hog_channel]]=" ALL", 3, 1)</f>
        <v>432</v>
      </c>
      <c r="M174" s="4">
        <f>IF(表格2[[#This Row],[spatial_feat]] = " True",表格2[[#This Row],[spatial_size]]*表格2[[#This Row],[spatial_size]]*3, 0)</f>
        <v>0</v>
      </c>
      <c r="N174" s="4">
        <f>IF(表格2[[#This Row],[hist_feat]] = " True", 表格2[[#This Row],[hist_bins]]*3, 0)</f>
        <v>48</v>
      </c>
      <c r="O174" s="4">
        <f>表格2[[#This Row],[feature_len_hog]]+表格2[[#This Row],[feature_len_spatial]]+表格2[[#This Row],[feature_len_hist]]</f>
        <v>480</v>
      </c>
    </row>
    <row r="175" spans="1:15" hidden="1" x14ac:dyDescent="0.25">
      <c r="A175" s="5" t="s">
        <v>11</v>
      </c>
      <c r="B175" s="5">
        <v>9</v>
      </c>
      <c r="C175" s="5">
        <v>16</v>
      </c>
      <c r="D175" s="5">
        <v>4</v>
      </c>
      <c r="E175" s="5" t="s">
        <v>15</v>
      </c>
      <c r="F175" s="5">
        <v>32</v>
      </c>
      <c r="G175" s="5">
        <v>32</v>
      </c>
      <c r="H175" s="5" t="s">
        <v>13</v>
      </c>
      <c r="I175" s="5" t="s">
        <v>13</v>
      </c>
      <c r="J175" s="5" t="s">
        <v>13</v>
      </c>
      <c r="K175" s="5">
        <v>1</v>
      </c>
      <c r="L175" s="5">
        <f>表格2[[#This Row],[orient]]*(64/表格2[[#This Row],[pix_per_cell]])*(64/表格2[[#This Row],[pix_per_cell]])*IF(表格2[[#This Row],[hog_channel]]=" ALL", 3, 1)</f>
        <v>432</v>
      </c>
      <c r="M175" s="5">
        <f>IF(表格2[[#This Row],[spatial_feat]] = " True",表格2[[#This Row],[spatial_size]]*表格2[[#This Row],[spatial_size]]*3, 0)</f>
        <v>3072</v>
      </c>
      <c r="N175" s="5">
        <f>IF(表格2[[#This Row],[hist_feat]] = " True", 表格2[[#This Row],[hist_bins]]*3, 0)</f>
        <v>96</v>
      </c>
      <c r="O175" s="5">
        <f>表格2[[#This Row],[feature_len_hog]]+表格2[[#This Row],[feature_len_spatial]]+表格2[[#This Row],[feature_len_hist]]</f>
        <v>3600</v>
      </c>
    </row>
    <row r="176" spans="1:15" hidden="1" x14ac:dyDescent="0.25">
      <c r="A176" s="4" t="s">
        <v>11</v>
      </c>
      <c r="B176" s="4">
        <v>5</v>
      </c>
      <c r="C176" s="4">
        <v>8</v>
      </c>
      <c r="D176" s="4">
        <v>2</v>
      </c>
      <c r="E176" s="4">
        <v>0</v>
      </c>
      <c r="F176" s="4">
        <v>16</v>
      </c>
      <c r="G176" s="4">
        <v>32</v>
      </c>
      <c r="H176" s="4" t="s">
        <v>13</v>
      </c>
      <c r="I176" s="4" t="s">
        <v>13</v>
      </c>
      <c r="J176" s="4" t="s">
        <v>13</v>
      </c>
      <c r="K176" s="4">
        <v>1</v>
      </c>
      <c r="L176" s="4">
        <f>表格2[[#This Row],[orient]]*(64/表格2[[#This Row],[pix_per_cell]])*(64/表格2[[#This Row],[pix_per_cell]])*IF(表格2[[#This Row],[hog_channel]]=" ALL", 3, 1)</f>
        <v>320</v>
      </c>
      <c r="M176" s="4">
        <f>IF(表格2[[#This Row],[spatial_feat]] = " True",表格2[[#This Row],[spatial_size]]*表格2[[#This Row],[spatial_size]]*3, 0)</f>
        <v>768</v>
      </c>
      <c r="N176" s="4">
        <f>IF(表格2[[#This Row],[hist_feat]] = " True", 表格2[[#This Row],[hist_bins]]*3, 0)</f>
        <v>96</v>
      </c>
      <c r="O176" s="4">
        <f>表格2[[#This Row],[feature_len_hog]]+表格2[[#This Row],[feature_len_spatial]]+表格2[[#This Row],[feature_len_hist]]</f>
        <v>1184</v>
      </c>
    </row>
    <row r="177" spans="1:15" hidden="1" x14ac:dyDescent="0.25">
      <c r="A177" s="5" t="s">
        <v>11</v>
      </c>
      <c r="B177" s="5">
        <v>5</v>
      </c>
      <c r="C177" s="5">
        <v>8</v>
      </c>
      <c r="D177" s="5">
        <v>2</v>
      </c>
      <c r="E177" s="5" t="s">
        <v>15</v>
      </c>
      <c r="F177" s="5">
        <v>16</v>
      </c>
      <c r="G177" s="5">
        <v>16</v>
      </c>
      <c r="H177" s="5" t="s">
        <v>13</v>
      </c>
      <c r="I177" s="5" t="s">
        <v>14</v>
      </c>
      <c r="J177" s="5" t="s">
        <v>13</v>
      </c>
      <c r="K177" s="5">
        <v>1</v>
      </c>
      <c r="L177" s="5">
        <f>表格2[[#This Row],[orient]]*(64/表格2[[#This Row],[pix_per_cell]])*(64/表格2[[#This Row],[pix_per_cell]])*IF(表格2[[#This Row],[hog_channel]]=" ALL", 3, 1)</f>
        <v>960</v>
      </c>
      <c r="M177" s="5">
        <f>IF(表格2[[#This Row],[spatial_feat]] = " True",表格2[[#This Row],[spatial_size]]*表格2[[#This Row],[spatial_size]]*3, 0)</f>
        <v>768</v>
      </c>
      <c r="N177" s="5">
        <f>IF(表格2[[#This Row],[hist_feat]] = " True", 表格2[[#This Row],[hist_bins]]*3, 0)</f>
        <v>0</v>
      </c>
      <c r="O177" s="5">
        <f>表格2[[#This Row],[feature_len_hog]]+表格2[[#This Row],[feature_len_spatial]]+表格2[[#This Row],[feature_len_hist]]</f>
        <v>1728</v>
      </c>
    </row>
    <row r="178" spans="1:15" hidden="1" x14ac:dyDescent="0.25">
      <c r="A178" s="4" t="s">
        <v>11</v>
      </c>
      <c r="B178" s="4">
        <v>5</v>
      </c>
      <c r="C178" s="4">
        <v>8</v>
      </c>
      <c r="D178" s="4">
        <v>2</v>
      </c>
      <c r="E178" s="4" t="s">
        <v>15</v>
      </c>
      <c r="F178" s="4">
        <v>16</v>
      </c>
      <c r="G178" s="4">
        <v>32</v>
      </c>
      <c r="H178" s="4" t="s">
        <v>13</v>
      </c>
      <c r="I178" s="4" t="s">
        <v>13</v>
      </c>
      <c r="J178" s="4" t="s">
        <v>13</v>
      </c>
      <c r="K178" s="4">
        <v>1</v>
      </c>
      <c r="L178" s="4">
        <f>表格2[[#This Row],[orient]]*(64/表格2[[#This Row],[pix_per_cell]])*(64/表格2[[#This Row],[pix_per_cell]])*IF(表格2[[#This Row],[hog_channel]]=" ALL", 3, 1)</f>
        <v>960</v>
      </c>
      <c r="M178" s="4">
        <f>IF(表格2[[#This Row],[spatial_feat]] = " True",表格2[[#This Row],[spatial_size]]*表格2[[#This Row],[spatial_size]]*3, 0)</f>
        <v>768</v>
      </c>
      <c r="N178" s="4">
        <f>IF(表格2[[#This Row],[hist_feat]] = " True", 表格2[[#This Row],[hist_bins]]*3, 0)</f>
        <v>96</v>
      </c>
      <c r="O178" s="4">
        <f>表格2[[#This Row],[feature_len_hog]]+表格2[[#This Row],[feature_len_spatial]]+表格2[[#This Row],[feature_len_hist]]</f>
        <v>1824</v>
      </c>
    </row>
    <row r="179" spans="1:15" hidden="1" x14ac:dyDescent="0.25">
      <c r="A179" s="5" t="s">
        <v>11</v>
      </c>
      <c r="B179" s="5">
        <v>5</v>
      </c>
      <c r="C179" s="5">
        <v>8</v>
      </c>
      <c r="D179" s="5">
        <v>3</v>
      </c>
      <c r="E179" s="5">
        <v>0</v>
      </c>
      <c r="F179" s="5">
        <v>32</v>
      </c>
      <c r="G179" s="5">
        <v>32</v>
      </c>
      <c r="H179" s="5" t="s">
        <v>13</v>
      </c>
      <c r="I179" s="5" t="s">
        <v>14</v>
      </c>
      <c r="J179" s="5" t="s">
        <v>13</v>
      </c>
      <c r="K179" s="5">
        <v>1</v>
      </c>
      <c r="L179" s="5">
        <f>表格2[[#This Row],[orient]]*(64/表格2[[#This Row],[pix_per_cell]])*(64/表格2[[#This Row],[pix_per_cell]])*IF(表格2[[#This Row],[hog_channel]]=" ALL", 3, 1)</f>
        <v>320</v>
      </c>
      <c r="M179" s="5">
        <f>IF(表格2[[#This Row],[spatial_feat]] = " True",表格2[[#This Row],[spatial_size]]*表格2[[#This Row],[spatial_size]]*3, 0)</f>
        <v>3072</v>
      </c>
      <c r="N179" s="5">
        <f>IF(表格2[[#This Row],[hist_feat]] = " True", 表格2[[#This Row],[hist_bins]]*3, 0)</f>
        <v>0</v>
      </c>
      <c r="O179" s="5">
        <f>表格2[[#This Row],[feature_len_hog]]+表格2[[#This Row],[feature_len_spatial]]+表格2[[#This Row],[feature_len_hist]]</f>
        <v>3392</v>
      </c>
    </row>
    <row r="180" spans="1:15" hidden="1" x14ac:dyDescent="0.25">
      <c r="A180" s="4" t="s">
        <v>11</v>
      </c>
      <c r="B180" s="4">
        <v>5</v>
      </c>
      <c r="C180" s="4">
        <v>8</v>
      </c>
      <c r="D180" s="4">
        <v>3</v>
      </c>
      <c r="E180" s="4" t="s">
        <v>15</v>
      </c>
      <c r="F180" s="4">
        <v>32</v>
      </c>
      <c r="G180" s="4">
        <v>16</v>
      </c>
      <c r="H180" s="4" t="s">
        <v>13</v>
      </c>
      <c r="I180" s="4" t="s">
        <v>13</v>
      </c>
      <c r="J180" s="4" t="s">
        <v>13</v>
      </c>
      <c r="K180" s="4">
        <v>1</v>
      </c>
      <c r="L180" s="4">
        <f>表格2[[#This Row],[orient]]*(64/表格2[[#This Row],[pix_per_cell]])*(64/表格2[[#This Row],[pix_per_cell]])*IF(表格2[[#This Row],[hog_channel]]=" ALL", 3, 1)</f>
        <v>960</v>
      </c>
      <c r="M180" s="4">
        <f>IF(表格2[[#This Row],[spatial_feat]] = " True",表格2[[#This Row],[spatial_size]]*表格2[[#This Row],[spatial_size]]*3, 0)</f>
        <v>3072</v>
      </c>
      <c r="N180" s="4">
        <f>IF(表格2[[#This Row],[hist_feat]] = " True", 表格2[[#This Row],[hist_bins]]*3, 0)</f>
        <v>48</v>
      </c>
      <c r="O180" s="4">
        <f>表格2[[#This Row],[feature_len_hog]]+表格2[[#This Row],[feature_len_spatial]]+表格2[[#This Row],[feature_len_hist]]</f>
        <v>4080</v>
      </c>
    </row>
    <row r="181" spans="1:15" hidden="1" x14ac:dyDescent="0.25">
      <c r="A181" s="5" t="s">
        <v>11</v>
      </c>
      <c r="B181" s="5">
        <v>5</v>
      </c>
      <c r="C181" s="5">
        <v>8</v>
      </c>
      <c r="D181" s="5">
        <v>4</v>
      </c>
      <c r="E181" s="5" t="s">
        <v>15</v>
      </c>
      <c r="F181" s="5">
        <v>32</v>
      </c>
      <c r="G181" s="5">
        <v>32</v>
      </c>
      <c r="H181" s="5" t="s">
        <v>13</v>
      </c>
      <c r="I181" s="5" t="s">
        <v>14</v>
      </c>
      <c r="J181" s="5" t="s">
        <v>13</v>
      </c>
      <c r="K181" s="5">
        <v>1</v>
      </c>
      <c r="L181" s="5">
        <f>表格2[[#This Row],[orient]]*(64/表格2[[#This Row],[pix_per_cell]])*(64/表格2[[#This Row],[pix_per_cell]])*IF(表格2[[#This Row],[hog_channel]]=" ALL", 3, 1)</f>
        <v>960</v>
      </c>
      <c r="M181" s="5">
        <f>IF(表格2[[#This Row],[spatial_feat]] = " True",表格2[[#This Row],[spatial_size]]*表格2[[#This Row],[spatial_size]]*3, 0)</f>
        <v>3072</v>
      </c>
      <c r="N181" s="5">
        <f>IF(表格2[[#This Row],[hist_feat]] = " True", 表格2[[#This Row],[hist_bins]]*3, 0)</f>
        <v>0</v>
      </c>
      <c r="O181" s="5">
        <f>表格2[[#This Row],[feature_len_hog]]+表格2[[#This Row],[feature_len_spatial]]+表格2[[#This Row],[feature_len_hist]]</f>
        <v>4032</v>
      </c>
    </row>
    <row r="182" spans="1:15" hidden="1" x14ac:dyDescent="0.25">
      <c r="A182" s="4" t="s">
        <v>11</v>
      </c>
      <c r="B182" s="4">
        <v>5</v>
      </c>
      <c r="C182" s="4">
        <v>16</v>
      </c>
      <c r="D182" s="4">
        <v>2</v>
      </c>
      <c r="E182" s="4">
        <v>0</v>
      </c>
      <c r="F182" s="4">
        <v>16</v>
      </c>
      <c r="G182" s="4">
        <v>16</v>
      </c>
      <c r="H182" s="4" t="s">
        <v>14</v>
      </c>
      <c r="I182" s="4" t="s">
        <v>13</v>
      </c>
      <c r="J182" s="4" t="s">
        <v>13</v>
      </c>
      <c r="K182" s="4">
        <v>1</v>
      </c>
      <c r="L182" s="4">
        <f>表格2[[#This Row],[orient]]*(64/表格2[[#This Row],[pix_per_cell]])*(64/表格2[[#This Row],[pix_per_cell]])*IF(表格2[[#This Row],[hog_channel]]=" ALL", 3, 1)</f>
        <v>80</v>
      </c>
      <c r="M182" s="4">
        <f>IF(表格2[[#This Row],[spatial_feat]] = " True",表格2[[#This Row],[spatial_size]]*表格2[[#This Row],[spatial_size]]*3, 0)</f>
        <v>0</v>
      </c>
      <c r="N182" s="4">
        <f>IF(表格2[[#This Row],[hist_feat]] = " True", 表格2[[#This Row],[hist_bins]]*3, 0)</f>
        <v>48</v>
      </c>
      <c r="O182" s="4">
        <f>表格2[[#This Row],[feature_len_hog]]+表格2[[#This Row],[feature_len_spatial]]+表格2[[#This Row],[feature_len_hist]]</f>
        <v>128</v>
      </c>
    </row>
    <row r="183" spans="1:15" hidden="1" x14ac:dyDescent="0.25">
      <c r="A183" s="5" t="s">
        <v>11</v>
      </c>
      <c r="B183" s="5">
        <v>5</v>
      </c>
      <c r="C183" s="5">
        <v>16</v>
      </c>
      <c r="D183" s="5">
        <v>2</v>
      </c>
      <c r="E183" s="5">
        <v>0</v>
      </c>
      <c r="F183" s="5">
        <v>32</v>
      </c>
      <c r="G183" s="5">
        <v>16</v>
      </c>
      <c r="H183" s="5" t="s">
        <v>14</v>
      </c>
      <c r="I183" s="5" t="s">
        <v>13</v>
      </c>
      <c r="J183" s="5" t="s">
        <v>13</v>
      </c>
      <c r="K183" s="5">
        <v>1</v>
      </c>
      <c r="L183" s="5">
        <f>表格2[[#This Row],[orient]]*(64/表格2[[#This Row],[pix_per_cell]])*(64/表格2[[#This Row],[pix_per_cell]])*IF(表格2[[#This Row],[hog_channel]]=" ALL", 3, 1)</f>
        <v>80</v>
      </c>
      <c r="M183" s="5">
        <f>IF(表格2[[#This Row],[spatial_feat]] = " True",表格2[[#This Row],[spatial_size]]*表格2[[#This Row],[spatial_size]]*3, 0)</f>
        <v>0</v>
      </c>
      <c r="N183" s="5">
        <f>IF(表格2[[#This Row],[hist_feat]] = " True", 表格2[[#This Row],[hist_bins]]*3, 0)</f>
        <v>48</v>
      </c>
      <c r="O183" s="5">
        <f>表格2[[#This Row],[feature_len_hog]]+表格2[[#This Row],[feature_len_spatial]]+表格2[[#This Row],[feature_len_hist]]</f>
        <v>128</v>
      </c>
    </row>
    <row r="184" spans="1:15" hidden="1" x14ac:dyDescent="0.25">
      <c r="A184" s="4" t="s">
        <v>11</v>
      </c>
      <c r="B184" s="4">
        <v>5</v>
      </c>
      <c r="C184" s="4">
        <v>16</v>
      </c>
      <c r="D184" s="4">
        <v>2</v>
      </c>
      <c r="E184" s="4">
        <v>0</v>
      </c>
      <c r="F184" s="4">
        <v>32</v>
      </c>
      <c r="G184" s="4">
        <v>32</v>
      </c>
      <c r="H184" s="4" t="s">
        <v>14</v>
      </c>
      <c r="I184" s="4" t="s">
        <v>13</v>
      </c>
      <c r="J184" s="4" t="s">
        <v>13</v>
      </c>
      <c r="K184" s="4">
        <v>1</v>
      </c>
      <c r="L184" s="4">
        <f>表格2[[#This Row],[orient]]*(64/表格2[[#This Row],[pix_per_cell]])*(64/表格2[[#This Row],[pix_per_cell]])*IF(表格2[[#This Row],[hog_channel]]=" ALL", 3, 1)</f>
        <v>80</v>
      </c>
      <c r="M184" s="4">
        <f>IF(表格2[[#This Row],[spatial_feat]] = " True",表格2[[#This Row],[spatial_size]]*表格2[[#This Row],[spatial_size]]*3, 0)</f>
        <v>0</v>
      </c>
      <c r="N184" s="4">
        <f>IF(表格2[[#This Row],[hist_feat]] = " True", 表格2[[#This Row],[hist_bins]]*3, 0)</f>
        <v>96</v>
      </c>
      <c r="O184" s="4">
        <f>表格2[[#This Row],[feature_len_hog]]+表格2[[#This Row],[feature_len_spatial]]+表格2[[#This Row],[feature_len_hist]]</f>
        <v>176</v>
      </c>
    </row>
    <row r="185" spans="1:15" hidden="1" x14ac:dyDescent="0.25">
      <c r="A185" s="5" t="s">
        <v>11</v>
      </c>
      <c r="B185" s="5">
        <v>5</v>
      </c>
      <c r="C185" s="5">
        <v>16</v>
      </c>
      <c r="D185" s="5">
        <v>2</v>
      </c>
      <c r="E185" s="5">
        <v>1</v>
      </c>
      <c r="F185" s="5">
        <v>16</v>
      </c>
      <c r="G185" s="5">
        <v>32</v>
      </c>
      <c r="H185" s="5" t="s">
        <v>13</v>
      </c>
      <c r="I185" s="5" t="s">
        <v>13</v>
      </c>
      <c r="J185" s="5" t="s">
        <v>13</v>
      </c>
      <c r="K185" s="5">
        <v>1</v>
      </c>
      <c r="L185" s="5">
        <f>表格2[[#This Row],[orient]]*(64/表格2[[#This Row],[pix_per_cell]])*(64/表格2[[#This Row],[pix_per_cell]])*IF(表格2[[#This Row],[hog_channel]]=" ALL", 3, 1)</f>
        <v>80</v>
      </c>
      <c r="M185" s="5">
        <f>IF(表格2[[#This Row],[spatial_feat]] = " True",表格2[[#This Row],[spatial_size]]*表格2[[#This Row],[spatial_size]]*3, 0)</f>
        <v>768</v>
      </c>
      <c r="N185" s="5">
        <f>IF(表格2[[#This Row],[hist_feat]] = " True", 表格2[[#This Row],[hist_bins]]*3, 0)</f>
        <v>96</v>
      </c>
      <c r="O185" s="5">
        <f>表格2[[#This Row],[feature_len_hog]]+表格2[[#This Row],[feature_len_spatial]]+表格2[[#This Row],[feature_len_hist]]</f>
        <v>944</v>
      </c>
    </row>
    <row r="186" spans="1:15" hidden="1" x14ac:dyDescent="0.25">
      <c r="A186" s="4" t="s">
        <v>11</v>
      </c>
      <c r="B186" s="4">
        <v>5</v>
      </c>
      <c r="C186" s="4">
        <v>16</v>
      </c>
      <c r="D186" s="4">
        <v>2</v>
      </c>
      <c r="E186" s="4">
        <v>1</v>
      </c>
      <c r="F186" s="4">
        <v>16</v>
      </c>
      <c r="G186" s="4">
        <v>32</v>
      </c>
      <c r="H186" s="4" t="s">
        <v>14</v>
      </c>
      <c r="I186" s="4" t="s">
        <v>13</v>
      </c>
      <c r="J186" s="4" t="s">
        <v>13</v>
      </c>
      <c r="K186" s="4">
        <v>1</v>
      </c>
      <c r="L186" s="4">
        <f>表格2[[#This Row],[orient]]*(64/表格2[[#This Row],[pix_per_cell]])*(64/表格2[[#This Row],[pix_per_cell]])*IF(表格2[[#This Row],[hog_channel]]=" ALL", 3, 1)</f>
        <v>80</v>
      </c>
      <c r="M186" s="4">
        <f>IF(表格2[[#This Row],[spatial_feat]] = " True",表格2[[#This Row],[spatial_size]]*表格2[[#This Row],[spatial_size]]*3, 0)</f>
        <v>0</v>
      </c>
      <c r="N186" s="4">
        <f>IF(表格2[[#This Row],[hist_feat]] = " True", 表格2[[#This Row],[hist_bins]]*3, 0)</f>
        <v>96</v>
      </c>
      <c r="O186" s="4">
        <f>表格2[[#This Row],[feature_len_hog]]+表格2[[#This Row],[feature_len_spatial]]+表格2[[#This Row],[feature_len_hist]]</f>
        <v>176</v>
      </c>
    </row>
    <row r="187" spans="1:15" hidden="1" x14ac:dyDescent="0.25">
      <c r="A187" s="5" t="s">
        <v>11</v>
      </c>
      <c r="B187" s="5">
        <v>5</v>
      </c>
      <c r="C187" s="5">
        <v>16</v>
      </c>
      <c r="D187" s="5">
        <v>2</v>
      </c>
      <c r="E187" s="5">
        <v>1</v>
      </c>
      <c r="F187" s="5">
        <v>32</v>
      </c>
      <c r="G187" s="5">
        <v>16</v>
      </c>
      <c r="H187" s="5" t="s">
        <v>14</v>
      </c>
      <c r="I187" s="5" t="s">
        <v>13</v>
      </c>
      <c r="J187" s="5" t="s">
        <v>13</v>
      </c>
      <c r="K187" s="5">
        <v>1</v>
      </c>
      <c r="L187" s="5">
        <f>表格2[[#This Row],[orient]]*(64/表格2[[#This Row],[pix_per_cell]])*(64/表格2[[#This Row],[pix_per_cell]])*IF(表格2[[#This Row],[hog_channel]]=" ALL", 3, 1)</f>
        <v>80</v>
      </c>
      <c r="M187" s="5">
        <f>IF(表格2[[#This Row],[spatial_feat]] = " True",表格2[[#This Row],[spatial_size]]*表格2[[#This Row],[spatial_size]]*3, 0)</f>
        <v>0</v>
      </c>
      <c r="N187" s="5">
        <f>IF(表格2[[#This Row],[hist_feat]] = " True", 表格2[[#This Row],[hist_bins]]*3, 0)</f>
        <v>48</v>
      </c>
      <c r="O187" s="5">
        <f>表格2[[#This Row],[feature_len_hog]]+表格2[[#This Row],[feature_len_spatial]]+表格2[[#This Row],[feature_len_hist]]</f>
        <v>128</v>
      </c>
    </row>
    <row r="188" spans="1:15" hidden="1" x14ac:dyDescent="0.25">
      <c r="A188" s="4" t="s">
        <v>11</v>
      </c>
      <c r="B188" s="4">
        <v>5</v>
      </c>
      <c r="C188" s="4">
        <v>16</v>
      </c>
      <c r="D188" s="4">
        <v>2</v>
      </c>
      <c r="E188" s="4">
        <v>1</v>
      </c>
      <c r="F188" s="4">
        <v>32</v>
      </c>
      <c r="G188" s="4">
        <v>32</v>
      </c>
      <c r="H188" s="4" t="s">
        <v>14</v>
      </c>
      <c r="I188" s="4" t="s">
        <v>13</v>
      </c>
      <c r="J188" s="4" t="s">
        <v>13</v>
      </c>
      <c r="K188" s="4">
        <v>1</v>
      </c>
      <c r="L188" s="4">
        <f>表格2[[#This Row],[orient]]*(64/表格2[[#This Row],[pix_per_cell]])*(64/表格2[[#This Row],[pix_per_cell]])*IF(表格2[[#This Row],[hog_channel]]=" ALL", 3, 1)</f>
        <v>80</v>
      </c>
      <c r="M188" s="4">
        <f>IF(表格2[[#This Row],[spatial_feat]] = " True",表格2[[#This Row],[spatial_size]]*表格2[[#This Row],[spatial_size]]*3, 0)</f>
        <v>0</v>
      </c>
      <c r="N188" s="4">
        <f>IF(表格2[[#This Row],[hist_feat]] = " True", 表格2[[#This Row],[hist_bins]]*3, 0)</f>
        <v>96</v>
      </c>
      <c r="O188" s="4">
        <f>表格2[[#This Row],[feature_len_hog]]+表格2[[#This Row],[feature_len_spatial]]+表格2[[#This Row],[feature_len_hist]]</f>
        <v>176</v>
      </c>
    </row>
    <row r="189" spans="1:15" hidden="1" x14ac:dyDescent="0.25">
      <c r="A189" s="5" t="s">
        <v>11</v>
      </c>
      <c r="B189" s="5">
        <v>5</v>
      </c>
      <c r="C189" s="5">
        <v>16</v>
      </c>
      <c r="D189" s="5">
        <v>2</v>
      </c>
      <c r="E189" s="5">
        <v>2</v>
      </c>
      <c r="F189" s="5">
        <v>16</v>
      </c>
      <c r="G189" s="5">
        <v>32</v>
      </c>
      <c r="H189" s="5" t="s">
        <v>13</v>
      </c>
      <c r="I189" s="5" t="s">
        <v>13</v>
      </c>
      <c r="J189" s="5" t="s">
        <v>13</v>
      </c>
      <c r="K189" s="5">
        <v>1</v>
      </c>
      <c r="L189" s="5">
        <f>表格2[[#This Row],[orient]]*(64/表格2[[#This Row],[pix_per_cell]])*(64/表格2[[#This Row],[pix_per_cell]])*IF(表格2[[#This Row],[hog_channel]]=" ALL", 3, 1)</f>
        <v>80</v>
      </c>
      <c r="M189" s="5">
        <f>IF(表格2[[#This Row],[spatial_feat]] = " True",表格2[[#This Row],[spatial_size]]*表格2[[#This Row],[spatial_size]]*3, 0)</f>
        <v>768</v>
      </c>
      <c r="N189" s="5">
        <f>IF(表格2[[#This Row],[hist_feat]] = " True", 表格2[[#This Row],[hist_bins]]*3, 0)</f>
        <v>96</v>
      </c>
      <c r="O189" s="5">
        <f>表格2[[#This Row],[feature_len_hog]]+表格2[[#This Row],[feature_len_spatial]]+表格2[[#This Row],[feature_len_hist]]</f>
        <v>944</v>
      </c>
    </row>
    <row r="190" spans="1:15" hidden="1" x14ac:dyDescent="0.25">
      <c r="A190" s="4" t="s">
        <v>11</v>
      </c>
      <c r="B190" s="4">
        <v>5</v>
      </c>
      <c r="C190" s="4">
        <v>16</v>
      </c>
      <c r="D190" s="4">
        <v>2</v>
      </c>
      <c r="E190" s="4">
        <v>2</v>
      </c>
      <c r="F190" s="4">
        <v>16</v>
      </c>
      <c r="G190" s="4">
        <v>32</v>
      </c>
      <c r="H190" s="4" t="s">
        <v>14</v>
      </c>
      <c r="I190" s="4" t="s">
        <v>13</v>
      </c>
      <c r="J190" s="4" t="s">
        <v>13</v>
      </c>
      <c r="K190" s="4">
        <v>1</v>
      </c>
      <c r="L190" s="4">
        <f>表格2[[#This Row],[orient]]*(64/表格2[[#This Row],[pix_per_cell]])*(64/表格2[[#This Row],[pix_per_cell]])*IF(表格2[[#This Row],[hog_channel]]=" ALL", 3, 1)</f>
        <v>80</v>
      </c>
      <c r="M190" s="4">
        <f>IF(表格2[[#This Row],[spatial_feat]] = " True",表格2[[#This Row],[spatial_size]]*表格2[[#This Row],[spatial_size]]*3, 0)</f>
        <v>0</v>
      </c>
      <c r="N190" s="4">
        <f>IF(表格2[[#This Row],[hist_feat]] = " True", 表格2[[#This Row],[hist_bins]]*3, 0)</f>
        <v>96</v>
      </c>
      <c r="O190" s="4">
        <f>表格2[[#This Row],[feature_len_hog]]+表格2[[#This Row],[feature_len_spatial]]+表格2[[#This Row],[feature_len_hist]]</f>
        <v>176</v>
      </c>
    </row>
    <row r="191" spans="1:15" hidden="1" x14ac:dyDescent="0.25">
      <c r="A191" s="5" t="s">
        <v>11</v>
      </c>
      <c r="B191" s="5">
        <v>5</v>
      </c>
      <c r="C191" s="5">
        <v>16</v>
      </c>
      <c r="D191" s="5">
        <v>2</v>
      </c>
      <c r="E191" s="5">
        <v>2</v>
      </c>
      <c r="F191" s="5">
        <v>32</v>
      </c>
      <c r="G191" s="5">
        <v>16</v>
      </c>
      <c r="H191" s="5" t="s">
        <v>14</v>
      </c>
      <c r="I191" s="5" t="s">
        <v>13</v>
      </c>
      <c r="J191" s="5" t="s">
        <v>13</v>
      </c>
      <c r="K191" s="5">
        <v>1</v>
      </c>
      <c r="L191" s="5">
        <f>表格2[[#This Row],[orient]]*(64/表格2[[#This Row],[pix_per_cell]])*(64/表格2[[#This Row],[pix_per_cell]])*IF(表格2[[#This Row],[hog_channel]]=" ALL", 3, 1)</f>
        <v>80</v>
      </c>
      <c r="M191" s="5">
        <f>IF(表格2[[#This Row],[spatial_feat]] = " True",表格2[[#This Row],[spatial_size]]*表格2[[#This Row],[spatial_size]]*3, 0)</f>
        <v>0</v>
      </c>
      <c r="N191" s="5">
        <f>IF(表格2[[#This Row],[hist_feat]] = " True", 表格2[[#This Row],[hist_bins]]*3, 0)</f>
        <v>48</v>
      </c>
      <c r="O191" s="5">
        <f>表格2[[#This Row],[feature_len_hog]]+表格2[[#This Row],[feature_len_spatial]]+表格2[[#This Row],[feature_len_hist]]</f>
        <v>128</v>
      </c>
    </row>
    <row r="192" spans="1:15" hidden="1" x14ac:dyDescent="0.25">
      <c r="A192" s="4" t="s">
        <v>11</v>
      </c>
      <c r="B192" s="4">
        <v>5</v>
      </c>
      <c r="C192" s="4">
        <v>16</v>
      </c>
      <c r="D192" s="4">
        <v>2</v>
      </c>
      <c r="E192" s="4">
        <v>2</v>
      </c>
      <c r="F192" s="4">
        <v>32</v>
      </c>
      <c r="G192" s="4">
        <v>32</v>
      </c>
      <c r="H192" s="4" t="s">
        <v>14</v>
      </c>
      <c r="I192" s="4" t="s">
        <v>13</v>
      </c>
      <c r="J192" s="4" t="s">
        <v>13</v>
      </c>
      <c r="K192" s="4">
        <v>1</v>
      </c>
      <c r="L192" s="4">
        <f>表格2[[#This Row],[orient]]*(64/表格2[[#This Row],[pix_per_cell]])*(64/表格2[[#This Row],[pix_per_cell]])*IF(表格2[[#This Row],[hog_channel]]=" ALL", 3, 1)</f>
        <v>80</v>
      </c>
      <c r="M192" s="4">
        <f>IF(表格2[[#This Row],[spatial_feat]] = " True",表格2[[#This Row],[spatial_size]]*表格2[[#This Row],[spatial_size]]*3, 0)</f>
        <v>0</v>
      </c>
      <c r="N192" s="4">
        <f>IF(表格2[[#This Row],[hist_feat]] = " True", 表格2[[#This Row],[hist_bins]]*3, 0)</f>
        <v>96</v>
      </c>
      <c r="O192" s="4">
        <f>表格2[[#This Row],[feature_len_hog]]+表格2[[#This Row],[feature_len_spatial]]+表格2[[#This Row],[feature_len_hist]]</f>
        <v>176</v>
      </c>
    </row>
    <row r="193" spans="1:15" hidden="1" x14ac:dyDescent="0.25">
      <c r="A193" s="5" t="s">
        <v>11</v>
      </c>
      <c r="B193" s="5">
        <v>5</v>
      </c>
      <c r="C193" s="5">
        <v>16</v>
      </c>
      <c r="D193" s="5">
        <v>2</v>
      </c>
      <c r="E193" s="5" t="s">
        <v>15</v>
      </c>
      <c r="F193" s="5">
        <v>16</v>
      </c>
      <c r="G193" s="5">
        <v>16</v>
      </c>
      <c r="H193" s="5" t="s">
        <v>14</v>
      </c>
      <c r="I193" s="5" t="s">
        <v>13</v>
      </c>
      <c r="J193" s="5" t="s">
        <v>13</v>
      </c>
      <c r="K193" s="5">
        <v>1</v>
      </c>
      <c r="L193" s="5">
        <f>表格2[[#This Row],[orient]]*(64/表格2[[#This Row],[pix_per_cell]])*(64/表格2[[#This Row],[pix_per_cell]])*IF(表格2[[#This Row],[hog_channel]]=" ALL", 3, 1)</f>
        <v>240</v>
      </c>
      <c r="M193" s="5">
        <f>IF(表格2[[#This Row],[spatial_feat]] = " True",表格2[[#This Row],[spatial_size]]*表格2[[#This Row],[spatial_size]]*3, 0)</f>
        <v>0</v>
      </c>
      <c r="N193" s="5">
        <f>IF(表格2[[#This Row],[hist_feat]] = " True", 表格2[[#This Row],[hist_bins]]*3, 0)</f>
        <v>48</v>
      </c>
      <c r="O193" s="5">
        <f>表格2[[#This Row],[feature_len_hog]]+表格2[[#This Row],[feature_len_spatial]]+表格2[[#This Row],[feature_len_hist]]</f>
        <v>288</v>
      </c>
    </row>
    <row r="194" spans="1:15" hidden="1" x14ac:dyDescent="0.25">
      <c r="A194" s="4" t="s">
        <v>11</v>
      </c>
      <c r="B194" s="4">
        <v>5</v>
      </c>
      <c r="C194" s="4">
        <v>16</v>
      </c>
      <c r="D194" s="4">
        <v>2</v>
      </c>
      <c r="E194" s="4" t="s">
        <v>15</v>
      </c>
      <c r="F194" s="4">
        <v>16</v>
      </c>
      <c r="G194" s="4">
        <v>32</v>
      </c>
      <c r="H194" s="4" t="s">
        <v>13</v>
      </c>
      <c r="I194" s="4" t="s">
        <v>13</v>
      </c>
      <c r="J194" s="4" t="s">
        <v>13</v>
      </c>
      <c r="K194" s="4">
        <v>1</v>
      </c>
      <c r="L194" s="4">
        <f>表格2[[#This Row],[orient]]*(64/表格2[[#This Row],[pix_per_cell]])*(64/表格2[[#This Row],[pix_per_cell]])*IF(表格2[[#This Row],[hog_channel]]=" ALL", 3, 1)</f>
        <v>240</v>
      </c>
      <c r="M194" s="4">
        <f>IF(表格2[[#This Row],[spatial_feat]] = " True",表格2[[#This Row],[spatial_size]]*表格2[[#This Row],[spatial_size]]*3, 0)</f>
        <v>768</v>
      </c>
      <c r="N194" s="4">
        <f>IF(表格2[[#This Row],[hist_feat]] = " True", 表格2[[#This Row],[hist_bins]]*3, 0)</f>
        <v>96</v>
      </c>
      <c r="O194" s="4">
        <f>表格2[[#This Row],[feature_len_hog]]+表格2[[#This Row],[feature_len_spatial]]+表格2[[#This Row],[feature_len_hist]]</f>
        <v>1104</v>
      </c>
    </row>
    <row r="195" spans="1:15" hidden="1" x14ac:dyDescent="0.25">
      <c r="A195" s="5" t="s">
        <v>11</v>
      </c>
      <c r="B195" s="5">
        <v>5</v>
      </c>
      <c r="C195" s="5">
        <v>16</v>
      </c>
      <c r="D195" s="5">
        <v>2</v>
      </c>
      <c r="E195" s="5" t="s">
        <v>15</v>
      </c>
      <c r="F195" s="5">
        <v>32</v>
      </c>
      <c r="G195" s="5">
        <v>16</v>
      </c>
      <c r="H195" s="5" t="s">
        <v>14</v>
      </c>
      <c r="I195" s="5" t="s">
        <v>13</v>
      </c>
      <c r="J195" s="5" t="s">
        <v>13</v>
      </c>
      <c r="K195" s="5">
        <v>1</v>
      </c>
      <c r="L195" s="5">
        <f>表格2[[#This Row],[orient]]*(64/表格2[[#This Row],[pix_per_cell]])*(64/表格2[[#This Row],[pix_per_cell]])*IF(表格2[[#This Row],[hog_channel]]=" ALL", 3, 1)</f>
        <v>240</v>
      </c>
      <c r="M195" s="5">
        <f>IF(表格2[[#This Row],[spatial_feat]] = " True",表格2[[#This Row],[spatial_size]]*表格2[[#This Row],[spatial_size]]*3, 0)</f>
        <v>0</v>
      </c>
      <c r="N195" s="5">
        <f>IF(表格2[[#This Row],[hist_feat]] = " True", 表格2[[#This Row],[hist_bins]]*3, 0)</f>
        <v>48</v>
      </c>
      <c r="O195" s="5">
        <f>表格2[[#This Row],[feature_len_hog]]+表格2[[#This Row],[feature_len_spatial]]+表格2[[#This Row],[feature_len_hist]]</f>
        <v>288</v>
      </c>
    </row>
    <row r="196" spans="1:15" hidden="1" x14ac:dyDescent="0.25">
      <c r="A196" s="4" t="s">
        <v>11</v>
      </c>
      <c r="B196" s="4">
        <v>5</v>
      </c>
      <c r="C196" s="4">
        <v>16</v>
      </c>
      <c r="D196" s="4">
        <v>3</v>
      </c>
      <c r="E196" s="4">
        <v>0</v>
      </c>
      <c r="F196" s="4">
        <v>16</v>
      </c>
      <c r="G196" s="4">
        <v>32</v>
      </c>
      <c r="H196" s="4" t="s">
        <v>13</v>
      </c>
      <c r="I196" s="4" t="s">
        <v>13</v>
      </c>
      <c r="J196" s="4" t="s">
        <v>13</v>
      </c>
      <c r="K196" s="4">
        <v>1</v>
      </c>
      <c r="L196" s="4">
        <f>表格2[[#This Row],[orient]]*(64/表格2[[#This Row],[pix_per_cell]])*(64/表格2[[#This Row],[pix_per_cell]])*IF(表格2[[#This Row],[hog_channel]]=" ALL", 3, 1)</f>
        <v>80</v>
      </c>
      <c r="M196" s="4">
        <f>IF(表格2[[#This Row],[spatial_feat]] = " True",表格2[[#This Row],[spatial_size]]*表格2[[#This Row],[spatial_size]]*3, 0)</f>
        <v>768</v>
      </c>
      <c r="N196" s="4">
        <f>IF(表格2[[#This Row],[hist_feat]] = " True", 表格2[[#This Row],[hist_bins]]*3, 0)</f>
        <v>96</v>
      </c>
      <c r="O196" s="4">
        <f>表格2[[#This Row],[feature_len_hog]]+表格2[[#This Row],[feature_len_spatial]]+表格2[[#This Row],[feature_len_hist]]</f>
        <v>944</v>
      </c>
    </row>
    <row r="197" spans="1:15" hidden="1" x14ac:dyDescent="0.25">
      <c r="A197" s="5" t="s">
        <v>11</v>
      </c>
      <c r="B197" s="5">
        <v>5</v>
      </c>
      <c r="C197" s="5">
        <v>16</v>
      </c>
      <c r="D197" s="5">
        <v>3</v>
      </c>
      <c r="E197" s="5">
        <v>0</v>
      </c>
      <c r="F197" s="5">
        <v>16</v>
      </c>
      <c r="G197" s="5">
        <v>32</v>
      </c>
      <c r="H197" s="5" t="s">
        <v>14</v>
      </c>
      <c r="I197" s="5" t="s">
        <v>13</v>
      </c>
      <c r="J197" s="5" t="s">
        <v>13</v>
      </c>
      <c r="K197" s="5">
        <v>1</v>
      </c>
      <c r="L197" s="5">
        <f>表格2[[#This Row],[orient]]*(64/表格2[[#This Row],[pix_per_cell]])*(64/表格2[[#This Row],[pix_per_cell]])*IF(表格2[[#This Row],[hog_channel]]=" ALL", 3, 1)</f>
        <v>80</v>
      </c>
      <c r="M197" s="5">
        <f>IF(表格2[[#This Row],[spatial_feat]] = " True",表格2[[#This Row],[spatial_size]]*表格2[[#This Row],[spatial_size]]*3, 0)</f>
        <v>0</v>
      </c>
      <c r="N197" s="5">
        <f>IF(表格2[[#This Row],[hist_feat]] = " True", 表格2[[#This Row],[hist_bins]]*3, 0)</f>
        <v>96</v>
      </c>
      <c r="O197" s="5">
        <f>表格2[[#This Row],[feature_len_hog]]+表格2[[#This Row],[feature_len_spatial]]+表格2[[#This Row],[feature_len_hist]]</f>
        <v>176</v>
      </c>
    </row>
    <row r="198" spans="1:15" hidden="1" x14ac:dyDescent="0.25">
      <c r="A198" s="4" t="s">
        <v>11</v>
      </c>
      <c r="B198" s="4">
        <v>5</v>
      </c>
      <c r="C198" s="4">
        <v>16</v>
      </c>
      <c r="D198" s="4">
        <v>3</v>
      </c>
      <c r="E198" s="4">
        <v>0</v>
      </c>
      <c r="F198" s="4">
        <v>32</v>
      </c>
      <c r="G198" s="4">
        <v>32</v>
      </c>
      <c r="H198" s="4" t="s">
        <v>14</v>
      </c>
      <c r="I198" s="4" t="s">
        <v>13</v>
      </c>
      <c r="J198" s="4" t="s">
        <v>13</v>
      </c>
      <c r="K198" s="4">
        <v>1</v>
      </c>
      <c r="L198" s="4">
        <f>表格2[[#This Row],[orient]]*(64/表格2[[#This Row],[pix_per_cell]])*(64/表格2[[#This Row],[pix_per_cell]])*IF(表格2[[#This Row],[hog_channel]]=" ALL", 3, 1)</f>
        <v>80</v>
      </c>
      <c r="M198" s="4">
        <f>IF(表格2[[#This Row],[spatial_feat]] = " True",表格2[[#This Row],[spatial_size]]*表格2[[#This Row],[spatial_size]]*3, 0)</f>
        <v>0</v>
      </c>
      <c r="N198" s="4">
        <f>IF(表格2[[#This Row],[hist_feat]] = " True", 表格2[[#This Row],[hist_bins]]*3, 0)</f>
        <v>96</v>
      </c>
      <c r="O198" s="4">
        <f>表格2[[#This Row],[feature_len_hog]]+表格2[[#This Row],[feature_len_spatial]]+表格2[[#This Row],[feature_len_hist]]</f>
        <v>176</v>
      </c>
    </row>
    <row r="199" spans="1:15" hidden="1" x14ac:dyDescent="0.25">
      <c r="A199" s="5" t="s">
        <v>11</v>
      </c>
      <c r="B199" s="5">
        <v>5</v>
      </c>
      <c r="C199" s="5">
        <v>16</v>
      </c>
      <c r="D199" s="5">
        <v>3</v>
      </c>
      <c r="E199" s="5">
        <v>1</v>
      </c>
      <c r="F199" s="5">
        <v>16</v>
      </c>
      <c r="G199" s="5">
        <v>32</v>
      </c>
      <c r="H199" s="5" t="s">
        <v>13</v>
      </c>
      <c r="I199" s="5" t="s">
        <v>13</v>
      </c>
      <c r="J199" s="5" t="s">
        <v>13</v>
      </c>
      <c r="K199" s="5">
        <v>1</v>
      </c>
      <c r="L199" s="5">
        <f>表格2[[#This Row],[orient]]*(64/表格2[[#This Row],[pix_per_cell]])*(64/表格2[[#This Row],[pix_per_cell]])*IF(表格2[[#This Row],[hog_channel]]=" ALL", 3, 1)</f>
        <v>80</v>
      </c>
      <c r="M199" s="5">
        <f>IF(表格2[[#This Row],[spatial_feat]] = " True",表格2[[#This Row],[spatial_size]]*表格2[[#This Row],[spatial_size]]*3, 0)</f>
        <v>768</v>
      </c>
      <c r="N199" s="5">
        <f>IF(表格2[[#This Row],[hist_feat]] = " True", 表格2[[#This Row],[hist_bins]]*3, 0)</f>
        <v>96</v>
      </c>
      <c r="O199" s="5">
        <f>表格2[[#This Row],[feature_len_hog]]+表格2[[#This Row],[feature_len_spatial]]+表格2[[#This Row],[feature_len_hist]]</f>
        <v>944</v>
      </c>
    </row>
    <row r="200" spans="1:15" hidden="1" x14ac:dyDescent="0.25">
      <c r="A200" s="4" t="s">
        <v>11</v>
      </c>
      <c r="B200" s="4">
        <v>5</v>
      </c>
      <c r="C200" s="4">
        <v>16</v>
      </c>
      <c r="D200" s="4">
        <v>3</v>
      </c>
      <c r="E200" s="4">
        <v>1</v>
      </c>
      <c r="F200" s="4">
        <v>16</v>
      </c>
      <c r="G200" s="4">
        <v>32</v>
      </c>
      <c r="H200" s="4" t="s">
        <v>14</v>
      </c>
      <c r="I200" s="4" t="s">
        <v>13</v>
      </c>
      <c r="J200" s="4" t="s">
        <v>13</v>
      </c>
      <c r="K200" s="4">
        <v>1</v>
      </c>
      <c r="L200" s="4">
        <f>表格2[[#This Row],[orient]]*(64/表格2[[#This Row],[pix_per_cell]])*(64/表格2[[#This Row],[pix_per_cell]])*IF(表格2[[#This Row],[hog_channel]]=" ALL", 3, 1)</f>
        <v>80</v>
      </c>
      <c r="M200" s="4">
        <f>IF(表格2[[#This Row],[spatial_feat]] = " True",表格2[[#This Row],[spatial_size]]*表格2[[#This Row],[spatial_size]]*3, 0)</f>
        <v>0</v>
      </c>
      <c r="N200" s="4">
        <f>IF(表格2[[#This Row],[hist_feat]] = " True", 表格2[[#This Row],[hist_bins]]*3, 0)</f>
        <v>96</v>
      </c>
      <c r="O200" s="4">
        <f>表格2[[#This Row],[feature_len_hog]]+表格2[[#This Row],[feature_len_spatial]]+表格2[[#This Row],[feature_len_hist]]</f>
        <v>176</v>
      </c>
    </row>
    <row r="201" spans="1:15" hidden="1" x14ac:dyDescent="0.25">
      <c r="A201" s="5" t="s">
        <v>11</v>
      </c>
      <c r="B201" s="5">
        <v>5</v>
      </c>
      <c r="C201" s="5">
        <v>16</v>
      </c>
      <c r="D201" s="5">
        <v>3</v>
      </c>
      <c r="E201" s="5">
        <v>1</v>
      </c>
      <c r="F201" s="5">
        <v>32</v>
      </c>
      <c r="G201" s="5">
        <v>32</v>
      </c>
      <c r="H201" s="5" t="s">
        <v>14</v>
      </c>
      <c r="I201" s="5" t="s">
        <v>13</v>
      </c>
      <c r="J201" s="5" t="s">
        <v>13</v>
      </c>
      <c r="K201" s="5">
        <v>1</v>
      </c>
      <c r="L201" s="5">
        <f>表格2[[#This Row],[orient]]*(64/表格2[[#This Row],[pix_per_cell]])*(64/表格2[[#This Row],[pix_per_cell]])*IF(表格2[[#This Row],[hog_channel]]=" ALL", 3, 1)</f>
        <v>80</v>
      </c>
      <c r="M201" s="5">
        <f>IF(表格2[[#This Row],[spatial_feat]] = " True",表格2[[#This Row],[spatial_size]]*表格2[[#This Row],[spatial_size]]*3, 0)</f>
        <v>0</v>
      </c>
      <c r="N201" s="5">
        <f>IF(表格2[[#This Row],[hist_feat]] = " True", 表格2[[#This Row],[hist_bins]]*3, 0)</f>
        <v>96</v>
      </c>
      <c r="O201" s="5">
        <f>表格2[[#This Row],[feature_len_hog]]+表格2[[#This Row],[feature_len_spatial]]+表格2[[#This Row],[feature_len_hist]]</f>
        <v>176</v>
      </c>
    </row>
    <row r="202" spans="1:15" hidden="1" x14ac:dyDescent="0.25">
      <c r="A202" s="4" t="s">
        <v>11</v>
      </c>
      <c r="B202" s="4">
        <v>5</v>
      </c>
      <c r="C202" s="4">
        <v>16</v>
      </c>
      <c r="D202" s="4">
        <v>3</v>
      </c>
      <c r="E202" s="4">
        <v>2</v>
      </c>
      <c r="F202" s="4">
        <v>16</v>
      </c>
      <c r="G202" s="4">
        <v>16</v>
      </c>
      <c r="H202" s="4" t="s">
        <v>14</v>
      </c>
      <c r="I202" s="4" t="s">
        <v>13</v>
      </c>
      <c r="J202" s="4" t="s">
        <v>13</v>
      </c>
      <c r="K202" s="4">
        <v>1</v>
      </c>
      <c r="L202" s="4">
        <f>表格2[[#This Row],[orient]]*(64/表格2[[#This Row],[pix_per_cell]])*(64/表格2[[#This Row],[pix_per_cell]])*IF(表格2[[#This Row],[hog_channel]]=" ALL", 3, 1)</f>
        <v>80</v>
      </c>
      <c r="M202" s="4">
        <f>IF(表格2[[#This Row],[spatial_feat]] = " True",表格2[[#This Row],[spatial_size]]*表格2[[#This Row],[spatial_size]]*3, 0)</f>
        <v>0</v>
      </c>
      <c r="N202" s="4">
        <f>IF(表格2[[#This Row],[hist_feat]] = " True", 表格2[[#This Row],[hist_bins]]*3, 0)</f>
        <v>48</v>
      </c>
      <c r="O202" s="4">
        <f>表格2[[#This Row],[feature_len_hog]]+表格2[[#This Row],[feature_len_spatial]]+表格2[[#This Row],[feature_len_hist]]</f>
        <v>128</v>
      </c>
    </row>
    <row r="203" spans="1:15" hidden="1" x14ac:dyDescent="0.25">
      <c r="A203" s="5" t="s">
        <v>11</v>
      </c>
      <c r="B203" s="5">
        <v>5</v>
      </c>
      <c r="C203" s="5">
        <v>16</v>
      </c>
      <c r="D203" s="5">
        <v>3</v>
      </c>
      <c r="E203" s="5">
        <v>2</v>
      </c>
      <c r="F203" s="5">
        <v>16</v>
      </c>
      <c r="G203" s="5">
        <v>32</v>
      </c>
      <c r="H203" s="5" t="s">
        <v>14</v>
      </c>
      <c r="I203" s="5" t="s">
        <v>13</v>
      </c>
      <c r="J203" s="5" t="s">
        <v>13</v>
      </c>
      <c r="K203" s="5">
        <v>1</v>
      </c>
      <c r="L203" s="5">
        <f>表格2[[#This Row],[orient]]*(64/表格2[[#This Row],[pix_per_cell]])*(64/表格2[[#This Row],[pix_per_cell]])*IF(表格2[[#This Row],[hog_channel]]=" ALL", 3, 1)</f>
        <v>80</v>
      </c>
      <c r="M203" s="5">
        <f>IF(表格2[[#This Row],[spatial_feat]] = " True",表格2[[#This Row],[spatial_size]]*表格2[[#This Row],[spatial_size]]*3, 0)</f>
        <v>0</v>
      </c>
      <c r="N203" s="5">
        <f>IF(表格2[[#This Row],[hist_feat]] = " True", 表格2[[#This Row],[hist_bins]]*3, 0)</f>
        <v>96</v>
      </c>
      <c r="O203" s="5">
        <f>表格2[[#This Row],[feature_len_hog]]+表格2[[#This Row],[feature_len_spatial]]+表格2[[#This Row],[feature_len_hist]]</f>
        <v>176</v>
      </c>
    </row>
    <row r="204" spans="1:15" hidden="1" x14ac:dyDescent="0.25">
      <c r="A204" s="4" t="s">
        <v>11</v>
      </c>
      <c r="B204" s="4">
        <v>5</v>
      </c>
      <c r="C204" s="4">
        <v>16</v>
      </c>
      <c r="D204" s="4">
        <v>3</v>
      </c>
      <c r="E204" s="4" t="s">
        <v>15</v>
      </c>
      <c r="F204" s="4">
        <v>16</v>
      </c>
      <c r="G204" s="4">
        <v>32</v>
      </c>
      <c r="H204" s="4" t="s">
        <v>14</v>
      </c>
      <c r="I204" s="4" t="s">
        <v>13</v>
      </c>
      <c r="J204" s="4" t="s">
        <v>13</v>
      </c>
      <c r="K204" s="4">
        <v>1</v>
      </c>
      <c r="L204" s="4">
        <f>表格2[[#This Row],[orient]]*(64/表格2[[#This Row],[pix_per_cell]])*(64/表格2[[#This Row],[pix_per_cell]])*IF(表格2[[#This Row],[hog_channel]]=" ALL", 3, 1)</f>
        <v>240</v>
      </c>
      <c r="M204" s="4">
        <f>IF(表格2[[#This Row],[spatial_feat]] = " True",表格2[[#This Row],[spatial_size]]*表格2[[#This Row],[spatial_size]]*3, 0)</f>
        <v>0</v>
      </c>
      <c r="N204" s="4">
        <f>IF(表格2[[#This Row],[hist_feat]] = " True", 表格2[[#This Row],[hist_bins]]*3, 0)</f>
        <v>96</v>
      </c>
      <c r="O204" s="4">
        <f>表格2[[#This Row],[feature_len_hog]]+表格2[[#This Row],[feature_len_spatial]]+表格2[[#This Row],[feature_len_hist]]</f>
        <v>336</v>
      </c>
    </row>
    <row r="205" spans="1:15" hidden="1" x14ac:dyDescent="0.25">
      <c r="A205" s="5" t="s">
        <v>11</v>
      </c>
      <c r="B205" s="5">
        <v>5</v>
      </c>
      <c r="C205" s="5">
        <v>16</v>
      </c>
      <c r="D205" s="5">
        <v>3</v>
      </c>
      <c r="E205" s="5" t="s">
        <v>15</v>
      </c>
      <c r="F205" s="5">
        <v>32</v>
      </c>
      <c r="G205" s="5">
        <v>32</v>
      </c>
      <c r="H205" s="5" t="s">
        <v>14</v>
      </c>
      <c r="I205" s="5" t="s">
        <v>13</v>
      </c>
      <c r="J205" s="5" t="s">
        <v>13</v>
      </c>
      <c r="K205" s="5">
        <v>1</v>
      </c>
      <c r="L205" s="5">
        <f>表格2[[#This Row],[orient]]*(64/表格2[[#This Row],[pix_per_cell]])*(64/表格2[[#This Row],[pix_per_cell]])*IF(表格2[[#This Row],[hog_channel]]=" ALL", 3, 1)</f>
        <v>240</v>
      </c>
      <c r="M205" s="5">
        <f>IF(表格2[[#This Row],[spatial_feat]] = " True",表格2[[#This Row],[spatial_size]]*表格2[[#This Row],[spatial_size]]*3, 0)</f>
        <v>0</v>
      </c>
      <c r="N205" s="5">
        <f>IF(表格2[[#This Row],[hist_feat]] = " True", 表格2[[#This Row],[hist_bins]]*3, 0)</f>
        <v>96</v>
      </c>
      <c r="O205" s="5">
        <f>表格2[[#This Row],[feature_len_hog]]+表格2[[#This Row],[feature_len_spatial]]+表格2[[#This Row],[feature_len_hist]]</f>
        <v>336</v>
      </c>
    </row>
    <row r="206" spans="1:15" hidden="1" x14ac:dyDescent="0.25">
      <c r="A206" s="4" t="s">
        <v>11</v>
      </c>
      <c r="B206" s="4">
        <v>5</v>
      </c>
      <c r="C206" s="4">
        <v>16</v>
      </c>
      <c r="D206" s="4">
        <v>4</v>
      </c>
      <c r="E206" s="4">
        <v>0</v>
      </c>
      <c r="F206" s="4">
        <v>16</v>
      </c>
      <c r="G206" s="4">
        <v>32</v>
      </c>
      <c r="H206" s="4" t="s">
        <v>13</v>
      </c>
      <c r="I206" s="4" t="s">
        <v>13</v>
      </c>
      <c r="J206" s="4" t="s">
        <v>13</v>
      </c>
      <c r="K206" s="4">
        <v>1</v>
      </c>
      <c r="L206" s="4">
        <f>表格2[[#This Row],[orient]]*(64/表格2[[#This Row],[pix_per_cell]])*(64/表格2[[#This Row],[pix_per_cell]])*IF(表格2[[#This Row],[hog_channel]]=" ALL", 3, 1)</f>
        <v>80</v>
      </c>
      <c r="M206" s="4">
        <f>IF(表格2[[#This Row],[spatial_feat]] = " True",表格2[[#This Row],[spatial_size]]*表格2[[#This Row],[spatial_size]]*3, 0)</f>
        <v>768</v>
      </c>
      <c r="N206" s="4">
        <f>IF(表格2[[#This Row],[hist_feat]] = " True", 表格2[[#This Row],[hist_bins]]*3, 0)</f>
        <v>96</v>
      </c>
      <c r="O206" s="4">
        <f>表格2[[#This Row],[feature_len_hog]]+表格2[[#This Row],[feature_len_spatial]]+表格2[[#This Row],[feature_len_hist]]</f>
        <v>944</v>
      </c>
    </row>
    <row r="207" spans="1:15" hidden="1" x14ac:dyDescent="0.25">
      <c r="A207" s="5" t="s">
        <v>11</v>
      </c>
      <c r="B207" s="5">
        <v>5</v>
      </c>
      <c r="C207" s="5">
        <v>16</v>
      </c>
      <c r="D207" s="5">
        <v>4</v>
      </c>
      <c r="E207" s="5">
        <v>0</v>
      </c>
      <c r="F207" s="5">
        <v>32</v>
      </c>
      <c r="G207" s="5">
        <v>32</v>
      </c>
      <c r="H207" s="5" t="s">
        <v>14</v>
      </c>
      <c r="I207" s="5" t="s">
        <v>13</v>
      </c>
      <c r="J207" s="5" t="s">
        <v>13</v>
      </c>
      <c r="K207" s="5">
        <v>1</v>
      </c>
      <c r="L207" s="5">
        <f>表格2[[#This Row],[orient]]*(64/表格2[[#This Row],[pix_per_cell]])*(64/表格2[[#This Row],[pix_per_cell]])*IF(表格2[[#This Row],[hog_channel]]=" ALL", 3, 1)</f>
        <v>80</v>
      </c>
      <c r="M207" s="5">
        <f>IF(表格2[[#This Row],[spatial_feat]] = " True",表格2[[#This Row],[spatial_size]]*表格2[[#This Row],[spatial_size]]*3, 0)</f>
        <v>0</v>
      </c>
      <c r="N207" s="5">
        <f>IF(表格2[[#This Row],[hist_feat]] = " True", 表格2[[#This Row],[hist_bins]]*3, 0)</f>
        <v>96</v>
      </c>
      <c r="O207" s="5">
        <f>表格2[[#This Row],[feature_len_hog]]+表格2[[#This Row],[feature_len_spatial]]+表格2[[#This Row],[feature_len_hist]]</f>
        <v>176</v>
      </c>
    </row>
    <row r="208" spans="1:15" hidden="1" x14ac:dyDescent="0.25">
      <c r="A208" s="4" t="s">
        <v>11</v>
      </c>
      <c r="B208" s="4">
        <v>5</v>
      </c>
      <c r="C208" s="4">
        <v>16</v>
      </c>
      <c r="D208" s="4">
        <v>4</v>
      </c>
      <c r="E208" s="4">
        <v>1</v>
      </c>
      <c r="F208" s="4">
        <v>16</v>
      </c>
      <c r="G208" s="4">
        <v>16</v>
      </c>
      <c r="H208" s="4" t="s">
        <v>14</v>
      </c>
      <c r="I208" s="4" t="s">
        <v>13</v>
      </c>
      <c r="J208" s="4" t="s">
        <v>13</v>
      </c>
      <c r="K208" s="4">
        <v>1</v>
      </c>
      <c r="L208" s="4">
        <f>表格2[[#This Row],[orient]]*(64/表格2[[#This Row],[pix_per_cell]])*(64/表格2[[#This Row],[pix_per_cell]])*IF(表格2[[#This Row],[hog_channel]]=" ALL", 3, 1)</f>
        <v>80</v>
      </c>
      <c r="M208" s="4">
        <f>IF(表格2[[#This Row],[spatial_feat]] = " True",表格2[[#This Row],[spatial_size]]*表格2[[#This Row],[spatial_size]]*3, 0)</f>
        <v>0</v>
      </c>
      <c r="N208" s="4">
        <f>IF(表格2[[#This Row],[hist_feat]] = " True", 表格2[[#This Row],[hist_bins]]*3, 0)</f>
        <v>48</v>
      </c>
      <c r="O208" s="4">
        <f>表格2[[#This Row],[feature_len_hog]]+表格2[[#This Row],[feature_len_spatial]]+表格2[[#This Row],[feature_len_hist]]</f>
        <v>128</v>
      </c>
    </row>
    <row r="209" spans="1:15" hidden="1" x14ac:dyDescent="0.25">
      <c r="A209" s="5" t="s">
        <v>11</v>
      </c>
      <c r="B209" s="5">
        <v>5</v>
      </c>
      <c r="C209" s="5">
        <v>16</v>
      </c>
      <c r="D209" s="5">
        <v>4</v>
      </c>
      <c r="E209" s="5">
        <v>1</v>
      </c>
      <c r="F209" s="5">
        <v>16</v>
      </c>
      <c r="G209" s="5">
        <v>32</v>
      </c>
      <c r="H209" s="5" t="s">
        <v>13</v>
      </c>
      <c r="I209" s="5" t="s">
        <v>13</v>
      </c>
      <c r="J209" s="5" t="s">
        <v>13</v>
      </c>
      <c r="K209" s="5">
        <v>1</v>
      </c>
      <c r="L209" s="5">
        <f>表格2[[#This Row],[orient]]*(64/表格2[[#This Row],[pix_per_cell]])*(64/表格2[[#This Row],[pix_per_cell]])*IF(表格2[[#This Row],[hog_channel]]=" ALL", 3, 1)</f>
        <v>80</v>
      </c>
      <c r="M209" s="5">
        <f>IF(表格2[[#This Row],[spatial_feat]] = " True",表格2[[#This Row],[spatial_size]]*表格2[[#This Row],[spatial_size]]*3, 0)</f>
        <v>768</v>
      </c>
      <c r="N209" s="5">
        <f>IF(表格2[[#This Row],[hist_feat]] = " True", 表格2[[#This Row],[hist_bins]]*3, 0)</f>
        <v>96</v>
      </c>
      <c r="O209" s="5">
        <f>表格2[[#This Row],[feature_len_hog]]+表格2[[#This Row],[feature_len_spatial]]+表格2[[#This Row],[feature_len_hist]]</f>
        <v>944</v>
      </c>
    </row>
    <row r="210" spans="1:15" hidden="1" x14ac:dyDescent="0.25">
      <c r="A210" s="4" t="s">
        <v>11</v>
      </c>
      <c r="B210" s="4">
        <v>5</v>
      </c>
      <c r="C210" s="4">
        <v>16</v>
      </c>
      <c r="D210" s="4">
        <v>4</v>
      </c>
      <c r="E210" s="4">
        <v>1</v>
      </c>
      <c r="F210" s="4">
        <v>16</v>
      </c>
      <c r="G210" s="4">
        <v>32</v>
      </c>
      <c r="H210" s="4" t="s">
        <v>14</v>
      </c>
      <c r="I210" s="4" t="s">
        <v>13</v>
      </c>
      <c r="J210" s="4" t="s">
        <v>13</v>
      </c>
      <c r="K210" s="4">
        <v>1</v>
      </c>
      <c r="L210" s="4">
        <f>表格2[[#This Row],[orient]]*(64/表格2[[#This Row],[pix_per_cell]])*(64/表格2[[#This Row],[pix_per_cell]])*IF(表格2[[#This Row],[hog_channel]]=" ALL", 3, 1)</f>
        <v>80</v>
      </c>
      <c r="M210" s="4">
        <f>IF(表格2[[#This Row],[spatial_feat]] = " True",表格2[[#This Row],[spatial_size]]*表格2[[#This Row],[spatial_size]]*3, 0)</f>
        <v>0</v>
      </c>
      <c r="N210" s="4">
        <f>IF(表格2[[#This Row],[hist_feat]] = " True", 表格2[[#This Row],[hist_bins]]*3, 0)</f>
        <v>96</v>
      </c>
      <c r="O210" s="4">
        <f>表格2[[#This Row],[feature_len_hog]]+表格2[[#This Row],[feature_len_spatial]]+表格2[[#This Row],[feature_len_hist]]</f>
        <v>176</v>
      </c>
    </row>
    <row r="211" spans="1:15" hidden="1" x14ac:dyDescent="0.25">
      <c r="A211" s="5" t="s">
        <v>11</v>
      </c>
      <c r="B211" s="5">
        <v>5</v>
      </c>
      <c r="C211" s="5">
        <v>16</v>
      </c>
      <c r="D211" s="5">
        <v>4</v>
      </c>
      <c r="E211" s="5">
        <v>1</v>
      </c>
      <c r="F211" s="5">
        <v>32</v>
      </c>
      <c r="G211" s="5">
        <v>16</v>
      </c>
      <c r="H211" s="5" t="s">
        <v>14</v>
      </c>
      <c r="I211" s="5" t="s">
        <v>13</v>
      </c>
      <c r="J211" s="5" t="s">
        <v>13</v>
      </c>
      <c r="K211" s="5">
        <v>1</v>
      </c>
      <c r="L211" s="5">
        <f>表格2[[#This Row],[orient]]*(64/表格2[[#This Row],[pix_per_cell]])*(64/表格2[[#This Row],[pix_per_cell]])*IF(表格2[[#This Row],[hog_channel]]=" ALL", 3, 1)</f>
        <v>80</v>
      </c>
      <c r="M211" s="5">
        <f>IF(表格2[[#This Row],[spatial_feat]] = " True",表格2[[#This Row],[spatial_size]]*表格2[[#This Row],[spatial_size]]*3, 0)</f>
        <v>0</v>
      </c>
      <c r="N211" s="5">
        <f>IF(表格2[[#This Row],[hist_feat]] = " True", 表格2[[#This Row],[hist_bins]]*3, 0)</f>
        <v>48</v>
      </c>
      <c r="O211" s="5">
        <f>表格2[[#This Row],[feature_len_hog]]+表格2[[#This Row],[feature_len_spatial]]+表格2[[#This Row],[feature_len_hist]]</f>
        <v>128</v>
      </c>
    </row>
    <row r="212" spans="1:15" hidden="1" x14ac:dyDescent="0.25">
      <c r="A212" s="4" t="s">
        <v>11</v>
      </c>
      <c r="B212" s="4">
        <v>5</v>
      </c>
      <c r="C212" s="4">
        <v>16</v>
      </c>
      <c r="D212" s="4">
        <v>4</v>
      </c>
      <c r="E212" s="4">
        <v>1</v>
      </c>
      <c r="F212" s="4">
        <v>32</v>
      </c>
      <c r="G212" s="4">
        <v>32</v>
      </c>
      <c r="H212" s="4" t="s">
        <v>14</v>
      </c>
      <c r="I212" s="4" t="s">
        <v>13</v>
      </c>
      <c r="J212" s="4" t="s">
        <v>13</v>
      </c>
      <c r="K212" s="4">
        <v>1</v>
      </c>
      <c r="L212" s="4">
        <f>表格2[[#This Row],[orient]]*(64/表格2[[#This Row],[pix_per_cell]])*(64/表格2[[#This Row],[pix_per_cell]])*IF(表格2[[#This Row],[hog_channel]]=" ALL", 3, 1)</f>
        <v>80</v>
      </c>
      <c r="M212" s="4">
        <f>IF(表格2[[#This Row],[spatial_feat]] = " True",表格2[[#This Row],[spatial_size]]*表格2[[#This Row],[spatial_size]]*3, 0)</f>
        <v>0</v>
      </c>
      <c r="N212" s="4">
        <f>IF(表格2[[#This Row],[hist_feat]] = " True", 表格2[[#This Row],[hist_bins]]*3, 0)</f>
        <v>96</v>
      </c>
      <c r="O212" s="4">
        <f>表格2[[#This Row],[feature_len_hog]]+表格2[[#This Row],[feature_len_spatial]]+表格2[[#This Row],[feature_len_hist]]</f>
        <v>176</v>
      </c>
    </row>
    <row r="213" spans="1:15" hidden="1" x14ac:dyDescent="0.25">
      <c r="A213" s="5" t="s">
        <v>11</v>
      </c>
      <c r="B213" s="5">
        <v>5</v>
      </c>
      <c r="C213" s="5">
        <v>16</v>
      </c>
      <c r="D213" s="5">
        <v>4</v>
      </c>
      <c r="E213" s="5">
        <v>2</v>
      </c>
      <c r="F213" s="5">
        <v>32</v>
      </c>
      <c r="G213" s="5">
        <v>32</v>
      </c>
      <c r="H213" s="5" t="s">
        <v>14</v>
      </c>
      <c r="I213" s="5" t="s">
        <v>13</v>
      </c>
      <c r="J213" s="5" t="s">
        <v>13</v>
      </c>
      <c r="K213" s="5">
        <v>1</v>
      </c>
      <c r="L213" s="5">
        <f>表格2[[#This Row],[orient]]*(64/表格2[[#This Row],[pix_per_cell]])*(64/表格2[[#This Row],[pix_per_cell]])*IF(表格2[[#This Row],[hog_channel]]=" ALL", 3, 1)</f>
        <v>80</v>
      </c>
      <c r="M213" s="5">
        <f>IF(表格2[[#This Row],[spatial_feat]] = " True",表格2[[#This Row],[spatial_size]]*表格2[[#This Row],[spatial_size]]*3, 0)</f>
        <v>0</v>
      </c>
      <c r="N213" s="5">
        <f>IF(表格2[[#This Row],[hist_feat]] = " True", 表格2[[#This Row],[hist_bins]]*3, 0)</f>
        <v>96</v>
      </c>
      <c r="O213" s="5">
        <f>表格2[[#This Row],[feature_len_hog]]+表格2[[#This Row],[feature_len_spatial]]+表格2[[#This Row],[feature_len_hist]]</f>
        <v>176</v>
      </c>
    </row>
    <row r="214" spans="1:15" hidden="1" x14ac:dyDescent="0.25">
      <c r="A214" s="4" t="s">
        <v>11</v>
      </c>
      <c r="B214" s="4">
        <v>5</v>
      </c>
      <c r="C214" s="4">
        <v>16</v>
      </c>
      <c r="D214" s="4">
        <v>4</v>
      </c>
      <c r="E214" s="4" t="s">
        <v>15</v>
      </c>
      <c r="F214" s="4">
        <v>16</v>
      </c>
      <c r="G214" s="4">
        <v>16</v>
      </c>
      <c r="H214" s="4" t="s">
        <v>13</v>
      </c>
      <c r="I214" s="4" t="s">
        <v>13</v>
      </c>
      <c r="J214" s="4" t="s">
        <v>13</v>
      </c>
      <c r="K214" s="4">
        <v>1</v>
      </c>
      <c r="L214" s="4">
        <f>表格2[[#This Row],[orient]]*(64/表格2[[#This Row],[pix_per_cell]])*(64/表格2[[#This Row],[pix_per_cell]])*IF(表格2[[#This Row],[hog_channel]]=" ALL", 3, 1)</f>
        <v>240</v>
      </c>
      <c r="M214" s="4">
        <f>IF(表格2[[#This Row],[spatial_feat]] = " True",表格2[[#This Row],[spatial_size]]*表格2[[#This Row],[spatial_size]]*3, 0)</f>
        <v>768</v>
      </c>
      <c r="N214" s="4">
        <f>IF(表格2[[#This Row],[hist_feat]] = " True", 表格2[[#This Row],[hist_bins]]*3, 0)</f>
        <v>48</v>
      </c>
      <c r="O214" s="4">
        <f>表格2[[#This Row],[feature_len_hog]]+表格2[[#This Row],[feature_len_spatial]]+表格2[[#This Row],[feature_len_hist]]</f>
        <v>1056</v>
      </c>
    </row>
    <row r="215" spans="1:15" hidden="1" x14ac:dyDescent="0.25">
      <c r="A215" s="5" t="s">
        <v>11</v>
      </c>
      <c r="B215" s="5">
        <v>5</v>
      </c>
      <c r="C215" s="5">
        <v>16</v>
      </c>
      <c r="D215" s="5">
        <v>4</v>
      </c>
      <c r="E215" s="5" t="s">
        <v>15</v>
      </c>
      <c r="F215" s="5">
        <v>16</v>
      </c>
      <c r="G215" s="5">
        <v>32</v>
      </c>
      <c r="H215" s="5" t="s">
        <v>13</v>
      </c>
      <c r="I215" s="5" t="s">
        <v>13</v>
      </c>
      <c r="J215" s="5" t="s">
        <v>13</v>
      </c>
      <c r="K215" s="5">
        <v>1</v>
      </c>
      <c r="L215" s="5">
        <f>表格2[[#This Row],[orient]]*(64/表格2[[#This Row],[pix_per_cell]])*(64/表格2[[#This Row],[pix_per_cell]])*IF(表格2[[#This Row],[hog_channel]]=" ALL", 3, 1)</f>
        <v>240</v>
      </c>
      <c r="M215" s="5">
        <f>IF(表格2[[#This Row],[spatial_feat]] = " True",表格2[[#This Row],[spatial_size]]*表格2[[#This Row],[spatial_size]]*3, 0)</f>
        <v>768</v>
      </c>
      <c r="N215" s="5">
        <f>IF(表格2[[#This Row],[hist_feat]] = " True", 表格2[[#This Row],[hist_bins]]*3, 0)</f>
        <v>96</v>
      </c>
      <c r="O215" s="5">
        <f>表格2[[#This Row],[feature_len_hog]]+表格2[[#This Row],[feature_len_spatial]]+表格2[[#This Row],[feature_len_hist]]</f>
        <v>1104</v>
      </c>
    </row>
    <row r="216" spans="1:15" hidden="1" x14ac:dyDescent="0.25">
      <c r="A216" s="4" t="s">
        <v>11</v>
      </c>
      <c r="B216" s="4">
        <v>5</v>
      </c>
      <c r="C216" s="4">
        <v>16</v>
      </c>
      <c r="D216" s="4">
        <v>4</v>
      </c>
      <c r="E216" s="4" t="s">
        <v>15</v>
      </c>
      <c r="F216" s="4">
        <v>16</v>
      </c>
      <c r="G216" s="4">
        <v>32</v>
      </c>
      <c r="H216" s="4" t="s">
        <v>14</v>
      </c>
      <c r="I216" s="4" t="s">
        <v>13</v>
      </c>
      <c r="J216" s="4" t="s">
        <v>13</v>
      </c>
      <c r="K216" s="4">
        <v>1</v>
      </c>
      <c r="L216" s="4">
        <f>表格2[[#This Row],[orient]]*(64/表格2[[#This Row],[pix_per_cell]])*(64/表格2[[#This Row],[pix_per_cell]])*IF(表格2[[#This Row],[hog_channel]]=" ALL", 3, 1)</f>
        <v>240</v>
      </c>
      <c r="M216" s="4">
        <f>IF(表格2[[#This Row],[spatial_feat]] = " True",表格2[[#This Row],[spatial_size]]*表格2[[#This Row],[spatial_size]]*3, 0)</f>
        <v>0</v>
      </c>
      <c r="N216" s="4">
        <f>IF(表格2[[#This Row],[hist_feat]] = " True", 表格2[[#This Row],[hist_bins]]*3, 0)</f>
        <v>96</v>
      </c>
      <c r="O216" s="4">
        <f>表格2[[#This Row],[feature_len_hog]]+表格2[[#This Row],[feature_len_spatial]]+表格2[[#This Row],[feature_len_hist]]</f>
        <v>336</v>
      </c>
    </row>
    <row r="217" spans="1:15" hidden="1" x14ac:dyDescent="0.25">
      <c r="A217" s="5" t="s">
        <v>11</v>
      </c>
      <c r="B217" s="5">
        <v>5</v>
      </c>
      <c r="C217" s="5">
        <v>16</v>
      </c>
      <c r="D217" s="5">
        <v>4</v>
      </c>
      <c r="E217" s="5" t="s">
        <v>15</v>
      </c>
      <c r="F217" s="5">
        <v>32</v>
      </c>
      <c r="G217" s="5">
        <v>32</v>
      </c>
      <c r="H217" s="5" t="s">
        <v>13</v>
      </c>
      <c r="I217" s="5" t="s">
        <v>13</v>
      </c>
      <c r="J217" s="5" t="s">
        <v>13</v>
      </c>
      <c r="K217" s="5">
        <v>1</v>
      </c>
      <c r="L217" s="5">
        <f>表格2[[#This Row],[orient]]*(64/表格2[[#This Row],[pix_per_cell]])*(64/表格2[[#This Row],[pix_per_cell]])*IF(表格2[[#This Row],[hog_channel]]=" ALL", 3, 1)</f>
        <v>240</v>
      </c>
      <c r="M217" s="5">
        <f>IF(表格2[[#This Row],[spatial_feat]] = " True",表格2[[#This Row],[spatial_size]]*表格2[[#This Row],[spatial_size]]*3, 0)</f>
        <v>3072</v>
      </c>
      <c r="N217" s="5">
        <f>IF(表格2[[#This Row],[hist_feat]] = " True", 表格2[[#This Row],[hist_bins]]*3, 0)</f>
        <v>96</v>
      </c>
      <c r="O217" s="5">
        <f>表格2[[#This Row],[feature_len_hog]]+表格2[[#This Row],[feature_len_spatial]]+表格2[[#This Row],[feature_len_hist]]</f>
        <v>3408</v>
      </c>
    </row>
    <row r="218" spans="1:15" hidden="1" x14ac:dyDescent="0.25">
      <c r="A218" s="4" t="s">
        <v>11</v>
      </c>
      <c r="B218" s="4">
        <v>5</v>
      </c>
      <c r="C218" s="4">
        <v>16</v>
      </c>
      <c r="D218" s="4">
        <v>4</v>
      </c>
      <c r="E218" s="4" t="s">
        <v>15</v>
      </c>
      <c r="F218" s="4">
        <v>32</v>
      </c>
      <c r="G218" s="4">
        <v>32</v>
      </c>
      <c r="H218" s="4" t="s">
        <v>14</v>
      </c>
      <c r="I218" s="4" t="s">
        <v>13</v>
      </c>
      <c r="J218" s="4" t="s">
        <v>13</v>
      </c>
      <c r="K218" s="4">
        <v>1</v>
      </c>
      <c r="L218" s="4">
        <f>表格2[[#This Row],[orient]]*(64/表格2[[#This Row],[pix_per_cell]])*(64/表格2[[#This Row],[pix_per_cell]])*IF(表格2[[#This Row],[hog_channel]]=" ALL", 3, 1)</f>
        <v>240</v>
      </c>
      <c r="M218" s="4">
        <f>IF(表格2[[#This Row],[spatial_feat]] = " True",表格2[[#This Row],[spatial_size]]*表格2[[#This Row],[spatial_size]]*3, 0)</f>
        <v>0</v>
      </c>
      <c r="N218" s="4">
        <f>IF(表格2[[#This Row],[hist_feat]] = " True", 表格2[[#This Row],[hist_bins]]*3, 0)</f>
        <v>96</v>
      </c>
      <c r="O218" s="4">
        <f>表格2[[#This Row],[feature_len_hog]]+表格2[[#This Row],[feature_len_spatial]]+表格2[[#This Row],[feature_len_hist]]</f>
        <v>336</v>
      </c>
    </row>
    <row r="219" spans="1:15" hidden="1" x14ac:dyDescent="0.25">
      <c r="A219" s="5" t="s">
        <v>10</v>
      </c>
      <c r="B219" s="5">
        <v>9</v>
      </c>
      <c r="C219" s="5">
        <v>8</v>
      </c>
      <c r="D219" s="5">
        <v>3</v>
      </c>
      <c r="E219" s="5">
        <v>2</v>
      </c>
      <c r="F219" s="5">
        <v>16</v>
      </c>
      <c r="G219" s="5">
        <v>16</v>
      </c>
      <c r="H219" s="5" t="s">
        <v>13</v>
      </c>
      <c r="I219" s="5" t="s">
        <v>13</v>
      </c>
      <c r="J219" s="5" t="s">
        <v>13</v>
      </c>
      <c r="K219" s="5">
        <v>1</v>
      </c>
      <c r="L219" s="5">
        <f>表格2[[#This Row],[orient]]*(64/表格2[[#This Row],[pix_per_cell]])*(64/表格2[[#This Row],[pix_per_cell]])*IF(表格2[[#This Row],[hog_channel]]=" ALL", 3, 1)</f>
        <v>576</v>
      </c>
      <c r="M219" s="5">
        <f>IF(表格2[[#This Row],[spatial_feat]] = " True",表格2[[#This Row],[spatial_size]]*表格2[[#This Row],[spatial_size]]*3, 0)</f>
        <v>768</v>
      </c>
      <c r="N219" s="5">
        <f>IF(表格2[[#This Row],[hist_feat]] = " True", 表格2[[#This Row],[hist_bins]]*3, 0)</f>
        <v>48</v>
      </c>
      <c r="O219" s="5">
        <f>表格2[[#This Row],[feature_len_hog]]+表格2[[#This Row],[feature_len_spatial]]+表格2[[#This Row],[feature_len_hist]]</f>
        <v>1392</v>
      </c>
    </row>
    <row r="220" spans="1:15" hidden="1" x14ac:dyDescent="0.25">
      <c r="A220" s="4" t="s">
        <v>10</v>
      </c>
      <c r="B220" s="4">
        <v>9</v>
      </c>
      <c r="C220" s="4">
        <v>8</v>
      </c>
      <c r="D220" s="4">
        <v>3</v>
      </c>
      <c r="E220" s="4">
        <v>2</v>
      </c>
      <c r="F220" s="4">
        <v>16</v>
      </c>
      <c r="G220" s="4">
        <v>32</v>
      </c>
      <c r="H220" s="4" t="s">
        <v>14</v>
      </c>
      <c r="I220" s="4" t="s">
        <v>13</v>
      </c>
      <c r="J220" s="4" t="s">
        <v>13</v>
      </c>
      <c r="K220" s="4">
        <v>1</v>
      </c>
      <c r="L220" s="4">
        <f>表格2[[#This Row],[orient]]*(64/表格2[[#This Row],[pix_per_cell]])*(64/表格2[[#This Row],[pix_per_cell]])*IF(表格2[[#This Row],[hog_channel]]=" ALL", 3, 1)</f>
        <v>576</v>
      </c>
      <c r="M220" s="4">
        <f>IF(表格2[[#This Row],[spatial_feat]] = " True",表格2[[#This Row],[spatial_size]]*表格2[[#This Row],[spatial_size]]*3, 0)</f>
        <v>0</v>
      </c>
      <c r="N220" s="4">
        <f>IF(表格2[[#This Row],[hist_feat]] = " True", 表格2[[#This Row],[hist_bins]]*3, 0)</f>
        <v>96</v>
      </c>
      <c r="O220" s="4">
        <f>表格2[[#This Row],[feature_len_hog]]+表格2[[#This Row],[feature_len_spatial]]+表格2[[#This Row],[feature_len_hist]]</f>
        <v>672</v>
      </c>
    </row>
    <row r="221" spans="1:15" hidden="1" x14ac:dyDescent="0.25">
      <c r="A221" s="5" t="s">
        <v>10</v>
      </c>
      <c r="B221" s="5">
        <v>9</v>
      </c>
      <c r="C221" s="5">
        <v>16</v>
      </c>
      <c r="D221" s="5">
        <v>2</v>
      </c>
      <c r="E221" s="5">
        <v>0</v>
      </c>
      <c r="F221" s="5">
        <v>16</v>
      </c>
      <c r="G221" s="5">
        <v>32</v>
      </c>
      <c r="H221" s="5" t="s">
        <v>13</v>
      </c>
      <c r="I221" s="5" t="s">
        <v>13</v>
      </c>
      <c r="J221" s="5" t="s">
        <v>13</v>
      </c>
      <c r="K221" s="5">
        <v>1</v>
      </c>
      <c r="L221" s="5">
        <f>表格2[[#This Row],[orient]]*(64/表格2[[#This Row],[pix_per_cell]])*(64/表格2[[#This Row],[pix_per_cell]])*IF(表格2[[#This Row],[hog_channel]]=" ALL", 3, 1)</f>
        <v>144</v>
      </c>
      <c r="M221" s="5">
        <f>IF(表格2[[#This Row],[spatial_feat]] = " True",表格2[[#This Row],[spatial_size]]*表格2[[#This Row],[spatial_size]]*3, 0)</f>
        <v>768</v>
      </c>
      <c r="N221" s="5">
        <f>IF(表格2[[#This Row],[hist_feat]] = " True", 表格2[[#This Row],[hist_bins]]*3, 0)</f>
        <v>96</v>
      </c>
      <c r="O221" s="5">
        <f>表格2[[#This Row],[feature_len_hog]]+表格2[[#This Row],[feature_len_spatial]]+表格2[[#This Row],[feature_len_hist]]</f>
        <v>1008</v>
      </c>
    </row>
    <row r="222" spans="1:15" hidden="1" x14ac:dyDescent="0.25">
      <c r="A222" s="4" t="s">
        <v>10</v>
      </c>
      <c r="B222" s="4">
        <v>9</v>
      </c>
      <c r="C222" s="4">
        <v>16</v>
      </c>
      <c r="D222" s="4">
        <v>2</v>
      </c>
      <c r="E222" s="4">
        <v>1</v>
      </c>
      <c r="F222" s="4">
        <v>16</v>
      </c>
      <c r="G222" s="4">
        <v>32</v>
      </c>
      <c r="H222" s="4" t="s">
        <v>14</v>
      </c>
      <c r="I222" s="4" t="s">
        <v>13</v>
      </c>
      <c r="J222" s="4" t="s">
        <v>13</v>
      </c>
      <c r="K222" s="4">
        <v>1</v>
      </c>
      <c r="L222" s="4">
        <f>表格2[[#This Row],[orient]]*(64/表格2[[#This Row],[pix_per_cell]])*(64/表格2[[#This Row],[pix_per_cell]])*IF(表格2[[#This Row],[hog_channel]]=" ALL", 3, 1)</f>
        <v>144</v>
      </c>
      <c r="M222" s="4">
        <f>IF(表格2[[#This Row],[spatial_feat]] = " True",表格2[[#This Row],[spatial_size]]*表格2[[#This Row],[spatial_size]]*3, 0)</f>
        <v>0</v>
      </c>
      <c r="N222" s="4">
        <f>IF(表格2[[#This Row],[hist_feat]] = " True", 表格2[[#This Row],[hist_bins]]*3, 0)</f>
        <v>96</v>
      </c>
      <c r="O222" s="4">
        <f>表格2[[#This Row],[feature_len_hog]]+表格2[[#This Row],[feature_len_spatial]]+表格2[[#This Row],[feature_len_hist]]</f>
        <v>240</v>
      </c>
    </row>
    <row r="223" spans="1:15" hidden="1" x14ac:dyDescent="0.25">
      <c r="A223" s="5" t="s">
        <v>10</v>
      </c>
      <c r="B223" s="5">
        <v>9</v>
      </c>
      <c r="C223" s="5">
        <v>16</v>
      </c>
      <c r="D223" s="5">
        <v>2</v>
      </c>
      <c r="E223" s="5">
        <v>1</v>
      </c>
      <c r="F223" s="5">
        <v>32</v>
      </c>
      <c r="G223" s="5">
        <v>16</v>
      </c>
      <c r="H223" s="5" t="s">
        <v>14</v>
      </c>
      <c r="I223" s="5" t="s">
        <v>13</v>
      </c>
      <c r="J223" s="5" t="s">
        <v>13</v>
      </c>
      <c r="K223" s="5">
        <v>1</v>
      </c>
      <c r="L223" s="5">
        <f>表格2[[#This Row],[orient]]*(64/表格2[[#This Row],[pix_per_cell]])*(64/表格2[[#This Row],[pix_per_cell]])*IF(表格2[[#This Row],[hog_channel]]=" ALL", 3, 1)</f>
        <v>144</v>
      </c>
      <c r="M223" s="5">
        <f>IF(表格2[[#This Row],[spatial_feat]] = " True",表格2[[#This Row],[spatial_size]]*表格2[[#This Row],[spatial_size]]*3, 0)</f>
        <v>0</v>
      </c>
      <c r="N223" s="5">
        <f>IF(表格2[[#This Row],[hist_feat]] = " True", 表格2[[#This Row],[hist_bins]]*3, 0)</f>
        <v>48</v>
      </c>
      <c r="O223" s="5">
        <f>表格2[[#This Row],[feature_len_hog]]+表格2[[#This Row],[feature_len_spatial]]+表格2[[#This Row],[feature_len_hist]]</f>
        <v>192</v>
      </c>
    </row>
    <row r="224" spans="1:15" hidden="1" x14ac:dyDescent="0.25">
      <c r="A224" s="4" t="s">
        <v>10</v>
      </c>
      <c r="B224" s="4">
        <v>9</v>
      </c>
      <c r="C224" s="4">
        <v>16</v>
      </c>
      <c r="D224" s="4">
        <v>2</v>
      </c>
      <c r="E224" s="4">
        <v>1</v>
      </c>
      <c r="F224" s="4">
        <v>32</v>
      </c>
      <c r="G224" s="4">
        <v>32</v>
      </c>
      <c r="H224" s="4" t="s">
        <v>14</v>
      </c>
      <c r="I224" s="4" t="s">
        <v>13</v>
      </c>
      <c r="J224" s="4" t="s">
        <v>13</v>
      </c>
      <c r="K224" s="4">
        <v>1</v>
      </c>
      <c r="L224" s="4">
        <f>表格2[[#This Row],[orient]]*(64/表格2[[#This Row],[pix_per_cell]])*(64/表格2[[#This Row],[pix_per_cell]])*IF(表格2[[#This Row],[hog_channel]]=" ALL", 3, 1)</f>
        <v>144</v>
      </c>
      <c r="M224" s="4">
        <f>IF(表格2[[#This Row],[spatial_feat]] = " True",表格2[[#This Row],[spatial_size]]*表格2[[#This Row],[spatial_size]]*3, 0)</f>
        <v>0</v>
      </c>
      <c r="N224" s="4">
        <f>IF(表格2[[#This Row],[hist_feat]] = " True", 表格2[[#This Row],[hist_bins]]*3, 0)</f>
        <v>96</v>
      </c>
      <c r="O224" s="4">
        <f>表格2[[#This Row],[feature_len_hog]]+表格2[[#This Row],[feature_len_spatial]]+表格2[[#This Row],[feature_len_hist]]</f>
        <v>240</v>
      </c>
    </row>
    <row r="225" spans="1:15" hidden="1" x14ac:dyDescent="0.25">
      <c r="A225" s="5" t="s">
        <v>10</v>
      </c>
      <c r="B225" s="5">
        <v>9</v>
      </c>
      <c r="C225" s="5">
        <v>16</v>
      </c>
      <c r="D225" s="5">
        <v>2</v>
      </c>
      <c r="E225" s="5">
        <v>2</v>
      </c>
      <c r="F225" s="5">
        <v>16</v>
      </c>
      <c r="G225" s="5">
        <v>32</v>
      </c>
      <c r="H225" s="5" t="s">
        <v>13</v>
      </c>
      <c r="I225" s="5" t="s">
        <v>13</v>
      </c>
      <c r="J225" s="5" t="s">
        <v>13</v>
      </c>
      <c r="K225" s="5">
        <v>1</v>
      </c>
      <c r="L225" s="5">
        <f>表格2[[#This Row],[orient]]*(64/表格2[[#This Row],[pix_per_cell]])*(64/表格2[[#This Row],[pix_per_cell]])*IF(表格2[[#This Row],[hog_channel]]=" ALL", 3, 1)</f>
        <v>144</v>
      </c>
      <c r="M225" s="5">
        <f>IF(表格2[[#This Row],[spatial_feat]] = " True",表格2[[#This Row],[spatial_size]]*表格2[[#This Row],[spatial_size]]*3, 0)</f>
        <v>768</v>
      </c>
      <c r="N225" s="5">
        <f>IF(表格2[[#This Row],[hist_feat]] = " True", 表格2[[#This Row],[hist_bins]]*3, 0)</f>
        <v>96</v>
      </c>
      <c r="O225" s="5">
        <f>表格2[[#This Row],[feature_len_hog]]+表格2[[#This Row],[feature_len_spatial]]+表格2[[#This Row],[feature_len_hist]]</f>
        <v>1008</v>
      </c>
    </row>
    <row r="226" spans="1:15" hidden="1" x14ac:dyDescent="0.25">
      <c r="A226" s="4" t="s">
        <v>10</v>
      </c>
      <c r="B226" s="4">
        <v>9</v>
      </c>
      <c r="C226" s="4">
        <v>16</v>
      </c>
      <c r="D226" s="4">
        <v>2</v>
      </c>
      <c r="E226" s="4">
        <v>2</v>
      </c>
      <c r="F226" s="4">
        <v>16</v>
      </c>
      <c r="G226" s="4">
        <v>32</v>
      </c>
      <c r="H226" s="4" t="s">
        <v>14</v>
      </c>
      <c r="I226" s="4" t="s">
        <v>13</v>
      </c>
      <c r="J226" s="4" t="s">
        <v>13</v>
      </c>
      <c r="K226" s="4">
        <v>1</v>
      </c>
      <c r="L226" s="4">
        <f>表格2[[#This Row],[orient]]*(64/表格2[[#This Row],[pix_per_cell]])*(64/表格2[[#This Row],[pix_per_cell]])*IF(表格2[[#This Row],[hog_channel]]=" ALL", 3, 1)</f>
        <v>144</v>
      </c>
      <c r="M226" s="4">
        <f>IF(表格2[[#This Row],[spatial_feat]] = " True",表格2[[#This Row],[spatial_size]]*表格2[[#This Row],[spatial_size]]*3, 0)</f>
        <v>0</v>
      </c>
      <c r="N226" s="4">
        <f>IF(表格2[[#This Row],[hist_feat]] = " True", 表格2[[#This Row],[hist_bins]]*3, 0)</f>
        <v>96</v>
      </c>
      <c r="O226" s="4">
        <f>表格2[[#This Row],[feature_len_hog]]+表格2[[#This Row],[feature_len_spatial]]+表格2[[#This Row],[feature_len_hist]]</f>
        <v>240</v>
      </c>
    </row>
    <row r="227" spans="1:15" hidden="1" x14ac:dyDescent="0.25">
      <c r="A227" s="5" t="s">
        <v>10</v>
      </c>
      <c r="B227" s="5">
        <v>9</v>
      </c>
      <c r="C227" s="5">
        <v>16</v>
      </c>
      <c r="D227" s="5">
        <v>2</v>
      </c>
      <c r="E227" s="5">
        <v>2</v>
      </c>
      <c r="F227" s="5">
        <v>32</v>
      </c>
      <c r="G227" s="5">
        <v>16</v>
      </c>
      <c r="H227" s="5" t="s">
        <v>13</v>
      </c>
      <c r="I227" s="5" t="s">
        <v>13</v>
      </c>
      <c r="J227" s="5" t="s">
        <v>13</v>
      </c>
      <c r="K227" s="5">
        <v>1</v>
      </c>
      <c r="L227" s="5">
        <f>表格2[[#This Row],[orient]]*(64/表格2[[#This Row],[pix_per_cell]])*(64/表格2[[#This Row],[pix_per_cell]])*IF(表格2[[#This Row],[hog_channel]]=" ALL", 3, 1)</f>
        <v>144</v>
      </c>
      <c r="M227" s="5">
        <f>IF(表格2[[#This Row],[spatial_feat]] = " True",表格2[[#This Row],[spatial_size]]*表格2[[#This Row],[spatial_size]]*3, 0)</f>
        <v>3072</v>
      </c>
      <c r="N227" s="5">
        <f>IF(表格2[[#This Row],[hist_feat]] = " True", 表格2[[#This Row],[hist_bins]]*3, 0)</f>
        <v>48</v>
      </c>
      <c r="O227" s="5">
        <f>表格2[[#This Row],[feature_len_hog]]+表格2[[#This Row],[feature_len_spatial]]+表格2[[#This Row],[feature_len_hist]]</f>
        <v>3264</v>
      </c>
    </row>
    <row r="228" spans="1:15" hidden="1" x14ac:dyDescent="0.25">
      <c r="A228" s="4" t="s">
        <v>10</v>
      </c>
      <c r="B228" s="4">
        <v>9</v>
      </c>
      <c r="C228" s="4">
        <v>16</v>
      </c>
      <c r="D228" s="4">
        <v>2</v>
      </c>
      <c r="E228" s="4">
        <v>2</v>
      </c>
      <c r="F228" s="4">
        <v>32</v>
      </c>
      <c r="G228" s="4">
        <v>32</v>
      </c>
      <c r="H228" s="4" t="s">
        <v>13</v>
      </c>
      <c r="I228" s="4" t="s">
        <v>13</v>
      </c>
      <c r="J228" s="4" t="s">
        <v>13</v>
      </c>
      <c r="K228" s="4">
        <v>1</v>
      </c>
      <c r="L228" s="4">
        <f>表格2[[#This Row],[orient]]*(64/表格2[[#This Row],[pix_per_cell]])*(64/表格2[[#This Row],[pix_per_cell]])*IF(表格2[[#This Row],[hog_channel]]=" ALL", 3, 1)</f>
        <v>144</v>
      </c>
      <c r="M228" s="4">
        <f>IF(表格2[[#This Row],[spatial_feat]] = " True",表格2[[#This Row],[spatial_size]]*表格2[[#This Row],[spatial_size]]*3, 0)</f>
        <v>3072</v>
      </c>
      <c r="N228" s="4">
        <f>IF(表格2[[#This Row],[hist_feat]] = " True", 表格2[[#This Row],[hist_bins]]*3, 0)</f>
        <v>96</v>
      </c>
      <c r="O228" s="4">
        <f>表格2[[#This Row],[feature_len_hog]]+表格2[[#This Row],[feature_len_spatial]]+表格2[[#This Row],[feature_len_hist]]</f>
        <v>3312</v>
      </c>
    </row>
    <row r="229" spans="1:15" hidden="1" x14ac:dyDescent="0.25">
      <c r="A229" s="5" t="s">
        <v>10</v>
      </c>
      <c r="B229" s="5">
        <v>9</v>
      </c>
      <c r="C229" s="5">
        <v>16</v>
      </c>
      <c r="D229" s="5">
        <v>2</v>
      </c>
      <c r="E229" s="5">
        <v>2</v>
      </c>
      <c r="F229" s="5">
        <v>32</v>
      </c>
      <c r="G229" s="5">
        <v>32</v>
      </c>
      <c r="H229" s="5" t="s">
        <v>14</v>
      </c>
      <c r="I229" s="5" t="s">
        <v>13</v>
      </c>
      <c r="J229" s="5" t="s">
        <v>13</v>
      </c>
      <c r="K229" s="5">
        <v>1</v>
      </c>
      <c r="L229" s="5">
        <f>表格2[[#This Row],[orient]]*(64/表格2[[#This Row],[pix_per_cell]])*(64/表格2[[#This Row],[pix_per_cell]])*IF(表格2[[#This Row],[hog_channel]]=" ALL", 3, 1)</f>
        <v>144</v>
      </c>
      <c r="M229" s="5">
        <f>IF(表格2[[#This Row],[spatial_feat]] = " True",表格2[[#This Row],[spatial_size]]*表格2[[#This Row],[spatial_size]]*3, 0)</f>
        <v>0</v>
      </c>
      <c r="N229" s="5">
        <f>IF(表格2[[#This Row],[hist_feat]] = " True", 表格2[[#This Row],[hist_bins]]*3, 0)</f>
        <v>96</v>
      </c>
      <c r="O229" s="5">
        <f>表格2[[#This Row],[feature_len_hog]]+表格2[[#This Row],[feature_len_spatial]]+表格2[[#This Row],[feature_len_hist]]</f>
        <v>240</v>
      </c>
    </row>
    <row r="230" spans="1:15" hidden="1" x14ac:dyDescent="0.25">
      <c r="A230" s="4" t="s">
        <v>10</v>
      </c>
      <c r="B230" s="4">
        <v>9</v>
      </c>
      <c r="C230" s="4">
        <v>16</v>
      </c>
      <c r="D230" s="4">
        <v>2</v>
      </c>
      <c r="E230" s="4" t="s">
        <v>15</v>
      </c>
      <c r="F230" s="4">
        <v>16</v>
      </c>
      <c r="G230" s="4">
        <v>32</v>
      </c>
      <c r="H230" s="4" t="s">
        <v>14</v>
      </c>
      <c r="I230" s="4" t="s">
        <v>13</v>
      </c>
      <c r="J230" s="4" t="s">
        <v>13</v>
      </c>
      <c r="K230" s="4">
        <v>1</v>
      </c>
      <c r="L230" s="4">
        <f>表格2[[#This Row],[orient]]*(64/表格2[[#This Row],[pix_per_cell]])*(64/表格2[[#This Row],[pix_per_cell]])*IF(表格2[[#This Row],[hog_channel]]=" ALL", 3, 1)</f>
        <v>432</v>
      </c>
      <c r="M230" s="4">
        <f>IF(表格2[[#This Row],[spatial_feat]] = " True",表格2[[#This Row],[spatial_size]]*表格2[[#This Row],[spatial_size]]*3, 0)</f>
        <v>0</v>
      </c>
      <c r="N230" s="4">
        <f>IF(表格2[[#This Row],[hist_feat]] = " True", 表格2[[#This Row],[hist_bins]]*3, 0)</f>
        <v>96</v>
      </c>
      <c r="O230" s="4">
        <f>表格2[[#This Row],[feature_len_hog]]+表格2[[#This Row],[feature_len_spatial]]+表格2[[#This Row],[feature_len_hist]]</f>
        <v>528</v>
      </c>
    </row>
    <row r="231" spans="1:15" hidden="1" x14ac:dyDescent="0.25">
      <c r="A231" s="5" t="s">
        <v>10</v>
      </c>
      <c r="B231" s="5">
        <v>9</v>
      </c>
      <c r="C231" s="5">
        <v>16</v>
      </c>
      <c r="D231" s="5">
        <v>2</v>
      </c>
      <c r="E231" s="5" t="s">
        <v>15</v>
      </c>
      <c r="F231" s="5">
        <v>32</v>
      </c>
      <c r="G231" s="5">
        <v>32</v>
      </c>
      <c r="H231" s="5" t="s">
        <v>14</v>
      </c>
      <c r="I231" s="5" t="s">
        <v>13</v>
      </c>
      <c r="J231" s="5" t="s">
        <v>13</v>
      </c>
      <c r="K231" s="5">
        <v>1</v>
      </c>
      <c r="L231" s="5">
        <f>表格2[[#This Row],[orient]]*(64/表格2[[#This Row],[pix_per_cell]])*(64/表格2[[#This Row],[pix_per_cell]])*IF(表格2[[#This Row],[hog_channel]]=" ALL", 3, 1)</f>
        <v>432</v>
      </c>
      <c r="M231" s="5">
        <f>IF(表格2[[#This Row],[spatial_feat]] = " True",表格2[[#This Row],[spatial_size]]*表格2[[#This Row],[spatial_size]]*3, 0)</f>
        <v>0</v>
      </c>
      <c r="N231" s="5">
        <f>IF(表格2[[#This Row],[hist_feat]] = " True", 表格2[[#This Row],[hist_bins]]*3, 0)</f>
        <v>96</v>
      </c>
      <c r="O231" s="5">
        <f>表格2[[#This Row],[feature_len_hog]]+表格2[[#This Row],[feature_len_spatial]]+表格2[[#This Row],[feature_len_hist]]</f>
        <v>528</v>
      </c>
    </row>
    <row r="232" spans="1:15" hidden="1" x14ac:dyDescent="0.25">
      <c r="A232" s="4" t="s">
        <v>10</v>
      </c>
      <c r="B232" s="4">
        <v>9</v>
      </c>
      <c r="C232" s="4">
        <v>16</v>
      </c>
      <c r="D232" s="4">
        <v>3</v>
      </c>
      <c r="E232" s="4">
        <v>0</v>
      </c>
      <c r="F232" s="4">
        <v>16</v>
      </c>
      <c r="G232" s="4">
        <v>16</v>
      </c>
      <c r="H232" s="4" t="s">
        <v>14</v>
      </c>
      <c r="I232" s="4" t="s">
        <v>13</v>
      </c>
      <c r="J232" s="4" t="s">
        <v>13</v>
      </c>
      <c r="K232" s="4">
        <v>1</v>
      </c>
      <c r="L232" s="4">
        <f>表格2[[#This Row],[orient]]*(64/表格2[[#This Row],[pix_per_cell]])*(64/表格2[[#This Row],[pix_per_cell]])*IF(表格2[[#This Row],[hog_channel]]=" ALL", 3, 1)</f>
        <v>144</v>
      </c>
      <c r="M232" s="4">
        <f>IF(表格2[[#This Row],[spatial_feat]] = " True",表格2[[#This Row],[spatial_size]]*表格2[[#This Row],[spatial_size]]*3, 0)</f>
        <v>0</v>
      </c>
      <c r="N232" s="4">
        <f>IF(表格2[[#This Row],[hist_feat]] = " True", 表格2[[#This Row],[hist_bins]]*3, 0)</f>
        <v>48</v>
      </c>
      <c r="O232" s="4">
        <f>表格2[[#This Row],[feature_len_hog]]+表格2[[#This Row],[feature_len_spatial]]+表格2[[#This Row],[feature_len_hist]]</f>
        <v>192</v>
      </c>
    </row>
    <row r="233" spans="1:15" hidden="1" x14ac:dyDescent="0.25">
      <c r="A233" s="5" t="s">
        <v>10</v>
      </c>
      <c r="B233" s="5">
        <v>9</v>
      </c>
      <c r="C233" s="5">
        <v>16</v>
      </c>
      <c r="D233" s="5">
        <v>3</v>
      </c>
      <c r="E233" s="5">
        <v>0</v>
      </c>
      <c r="F233" s="5">
        <v>16</v>
      </c>
      <c r="G233" s="5">
        <v>32</v>
      </c>
      <c r="H233" s="5" t="s">
        <v>13</v>
      </c>
      <c r="I233" s="5" t="s">
        <v>13</v>
      </c>
      <c r="J233" s="5" t="s">
        <v>13</v>
      </c>
      <c r="K233" s="5">
        <v>1</v>
      </c>
      <c r="L233" s="5">
        <f>表格2[[#This Row],[orient]]*(64/表格2[[#This Row],[pix_per_cell]])*(64/表格2[[#This Row],[pix_per_cell]])*IF(表格2[[#This Row],[hog_channel]]=" ALL", 3, 1)</f>
        <v>144</v>
      </c>
      <c r="M233" s="5">
        <f>IF(表格2[[#This Row],[spatial_feat]] = " True",表格2[[#This Row],[spatial_size]]*表格2[[#This Row],[spatial_size]]*3, 0)</f>
        <v>768</v>
      </c>
      <c r="N233" s="5">
        <f>IF(表格2[[#This Row],[hist_feat]] = " True", 表格2[[#This Row],[hist_bins]]*3, 0)</f>
        <v>96</v>
      </c>
      <c r="O233" s="5">
        <f>表格2[[#This Row],[feature_len_hog]]+表格2[[#This Row],[feature_len_spatial]]+表格2[[#This Row],[feature_len_hist]]</f>
        <v>1008</v>
      </c>
    </row>
    <row r="234" spans="1:15" hidden="1" x14ac:dyDescent="0.25">
      <c r="A234" s="4" t="s">
        <v>10</v>
      </c>
      <c r="B234" s="4">
        <v>9</v>
      </c>
      <c r="C234" s="4">
        <v>16</v>
      </c>
      <c r="D234" s="4">
        <v>3</v>
      </c>
      <c r="E234" s="4">
        <v>0</v>
      </c>
      <c r="F234" s="4">
        <v>32</v>
      </c>
      <c r="G234" s="4">
        <v>32</v>
      </c>
      <c r="H234" s="4" t="s">
        <v>13</v>
      </c>
      <c r="I234" s="4" t="s">
        <v>13</v>
      </c>
      <c r="J234" s="4" t="s">
        <v>13</v>
      </c>
      <c r="K234" s="4">
        <v>1</v>
      </c>
      <c r="L234" s="4">
        <f>表格2[[#This Row],[orient]]*(64/表格2[[#This Row],[pix_per_cell]])*(64/表格2[[#This Row],[pix_per_cell]])*IF(表格2[[#This Row],[hog_channel]]=" ALL", 3, 1)</f>
        <v>144</v>
      </c>
      <c r="M234" s="4">
        <f>IF(表格2[[#This Row],[spatial_feat]] = " True",表格2[[#This Row],[spatial_size]]*表格2[[#This Row],[spatial_size]]*3, 0)</f>
        <v>3072</v>
      </c>
      <c r="N234" s="4">
        <f>IF(表格2[[#This Row],[hist_feat]] = " True", 表格2[[#This Row],[hist_bins]]*3, 0)</f>
        <v>96</v>
      </c>
      <c r="O234" s="4">
        <f>表格2[[#This Row],[feature_len_hog]]+表格2[[#This Row],[feature_len_spatial]]+表格2[[#This Row],[feature_len_hist]]</f>
        <v>3312</v>
      </c>
    </row>
    <row r="235" spans="1:15" hidden="1" x14ac:dyDescent="0.25">
      <c r="A235" s="5" t="s">
        <v>10</v>
      </c>
      <c r="B235" s="5">
        <v>9</v>
      </c>
      <c r="C235" s="5">
        <v>16</v>
      </c>
      <c r="D235" s="5">
        <v>3</v>
      </c>
      <c r="E235" s="5">
        <v>1</v>
      </c>
      <c r="F235" s="5">
        <v>16</v>
      </c>
      <c r="G235" s="5">
        <v>32</v>
      </c>
      <c r="H235" s="5" t="s">
        <v>14</v>
      </c>
      <c r="I235" s="5" t="s">
        <v>13</v>
      </c>
      <c r="J235" s="5" t="s">
        <v>13</v>
      </c>
      <c r="K235" s="5">
        <v>1</v>
      </c>
      <c r="L235" s="5">
        <f>表格2[[#This Row],[orient]]*(64/表格2[[#This Row],[pix_per_cell]])*(64/表格2[[#This Row],[pix_per_cell]])*IF(表格2[[#This Row],[hog_channel]]=" ALL", 3, 1)</f>
        <v>144</v>
      </c>
      <c r="M235" s="5">
        <f>IF(表格2[[#This Row],[spatial_feat]] = " True",表格2[[#This Row],[spatial_size]]*表格2[[#This Row],[spatial_size]]*3, 0)</f>
        <v>0</v>
      </c>
      <c r="N235" s="5">
        <f>IF(表格2[[#This Row],[hist_feat]] = " True", 表格2[[#This Row],[hist_bins]]*3, 0)</f>
        <v>96</v>
      </c>
      <c r="O235" s="5">
        <f>表格2[[#This Row],[feature_len_hog]]+表格2[[#This Row],[feature_len_spatial]]+表格2[[#This Row],[feature_len_hist]]</f>
        <v>240</v>
      </c>
    </row>
    <row r="236" spans="1:15" hidden="1" x14ac:dyDescent="0.25">
      <c r="A236" s="4" t="s">
        <v>10</v>
      </c>
      <c r="B236" s="4">
        <v>9</v>
      </c>
      <c r="C236" s="4">
        <v>16</v>
      </c>
      <c r="D236" s="4">
        <v>3</v>
      </c>
      <c r="E236" s="4">
        <v>1</v>
      </c>
      <c r="F236" s="4">
        <v>32</v>
      </c>
      <c r="G236" s="4">
        <v>32</v>
      </c>
      <c r="H236" s="4" t="s">
        <v>14</v>
      </c>
      <c r="I236" s="4" t="s">
        <v>13</v>
      </c>
      <c r="J236" s="4" t="s">
        <v>13</v>
      </c>
      <c r="K236" s="4">
        <v>1</v>
      </c>
      <c r="L236" s="4">
        <f>表格2[[#This Row],[orient]]*(64/表格2[[#This Row],[pix_per_cell]])*(64/表格2[[#This Row],[pix_per_cell]])*IF(表格2[[#This Row],[hog_channel]]=" ALL", 3, 1)</f>
        <v>144</v>
      </c>
      <c r="M236" s="4">
        <f>IF(表格2[[#This Row],[spatial_feat]] = " True",表格2[[#This Row],[spatial_size]]*表格2[[#This Row],[spatial_size]]*3, 0)</f>
        <v>0</v>
      </c>
      <c r="N236" s="4">
        <f>IF(表格2[[#This Row],[hist_feat]] = " True", 表格2[[#This Row],[hist_bins]]*3, 0)</f>
        <v>96</v>
      </c>
      <c r="O236" s="4">
        <f>表格2[[#This Row],[feature_len_hog]]+表格2[[#This Row],[feature_len_spatial]]+表格2[[#This Row],[feature_len_hist]]</f>
        <v>240</v>
      </c>
    </row>
    <row r="237" spans="1:15" hidden="1" x14ac:dyDescent="0.25">
      <c r="A237" s="5" t="s">
        <v>10</v>
      </c>
      <c r="B237" s="5">
        <v>9</v>
      </c>
      <c r="C237" s="5">
        <v>16</v>
      </c>
      <c r="D237" s="5">
        <v>3</v>
      </c>
      <c r="E237" s="5" t="s">
        <v>15</v>
      </c>
      <c r="F237" s="5">
        <v>32</v>
      </c>
      <c r="G237" s="5">
        <v>32</v>
      </c>
      <c r="H237" s="5" t="s">
        <v>14</v>
      </c>
      <c r="I237" s="5" t="s">
        <v>13</v>
      </c>
      <c r="J237" s="5" t="s">
        <v>13</v>
      </c>
      <c r="K237" s="5">
        <v>1</v>
      </c>
      <c r="L237" s="5">
        <f>表格2[[#This Row],[orient]]*(64/表格2[[#This Row],[pix_per_cell]])*(64/表格2[[#This Row],[pix_per_cell]])*IF(表格2[[#This Row],[hog_channel]]=" ALL", 3, 1)</f>
        <v>432</v>
      </c>
      <c r="M237" s="5">
        <f>IF(表格2[[#This Row],[spatial_feat]] = " True",表格2[[#This Row],[spatial_size]]*表格2[[#This Row],[spatial_size]]*3, 0)</f>
        <v>0</v>
      </c>
      <c r="N237" s="5">
        <f>IF(表格2[[#This Row],[hist_feat]] = " True", 表格2[[#This Row],[hist_bins]]*3, 0)</f>
        <v>96</v>
      </c>
      <c r="O237" s="5">
        <f>表格2[[#This Row],[feature_len_hog]]+表格2[[#This Row],[feature_len_spatial]]+表格2[[#This Row],[feature_len_hist]]</f>
        <v>528</v>
      </c>
    </row>
    <row r="238" spans="1:15" hidden="1" x14ac:dyDescent="0.25">
      <c r="A238" s="4" t="s">
        <v>10</v>
      </c>
      <c r="B238" s="4">
        <v>9</v>
      </c>
      <c r="C238" s="4">
        <v>16</v>
      </c>
      <c r="D238" s="4">
        <v>4</v>
      </c>
      <c r="E238" s="4">
        <v>0</v>
      </c>
      <c r="F238" s="4">
        <v>16</v>
      </c>
      <c r="G238" s="4">
        <v>16</v>
      </c>
      <c r="H238" s="4" t="s">
        <v>14</v>
      </c>
      <c r="I238" s="4" t="s">
        <v>13</v>
      </c>
      <c r="J238" s="4" t="s">
        <v>13</v>
      </c>
      <c r="K238" s="4">
        <v>1</v>
      </c>
      <c r="L238" s="4">
        <f>表格2[[#This Row],[orient]]*(64/表格2[[#This Row],[pix_per_cell]])*(64/表格2[[#This Row],[pix_per_cell]])*IF(表格2[[#This Row],[hog_channel]]=" ALL", 3, 1)</f>
        <v>144</v>
      </c>
      <c r="M238" s="4">
        <f>IF(表格2[[#This Row],[spatial_feat]] = " True",表格2[[#This Row],[spatial_size]]*表格2[[#This Row],[spatial_size]]*3, 0)</f>
        <v>0</v>
      </c>
      <c r="N238" s="4">
        <f>IF(表格2[[#This Row],[hist_feat]] = " True", 表格2[[#This Row],[hist_bins]]*3, 0)</f>
        <v>48</v>
      </c>
      <c r="O238" s="4">
        <f>表格2[[#This Row],[feature_len_hog]]+表格2[[#This Row],[feature_len_spatial]]+表格2[[#This Row],[feature_len_hist]]</f>
        <v>192</v>
      </c>
    </row>
    <row r="239" spans="1:15" hidden="1" x14ac:dyDescent="0.25">
      <c r="A239" s="5" t="s">
        <v>10</v>
      </c>
      <c r="B239" s="5">
        <v>9</v>
      </c>
      <c r="C239" s="5">
        <v>16</v>
      </c>
      <c r="D239" s="5">
        <v>4</v>
      </c>
      <c r="E239" s="5">
        <v>0</v>
      </c>
      <c r="F239" s="5">
        <v>16</v>
      </c>
      <c r="G239" s="5">
        <v>32</v>
      </c>
      <c r="H239" s="5" t="s">
        <v>13</v>
      </c>
      <c r="I239" s="5" t="s">
        <v>13</v>
      </c>
      <c r="J239" s="5" t="s">
        <v>13</v>
      </c>
      <c r="K239" s="5">
        <v>1</v>
      </c>
      <c r="L239" s="5">
        <f>表格2[[#This Row],[orient]]*(64/表格2[[#This Row],[pix_per_cell]])*(64/表格2[[#This Row],[pix_per_cell]])*IF(表格2[[#This Row],[hog_channel]]=" ALL", 3, 1)</f>
        <v>144</v>
      </c>
      <c r="M239" s="5">
        <f>IF(表格2[[#This Row],[spatial_feat]] = " True",表格2[[#This Row],[spatial_size]]*表格2[[#This Row],[spatial_size]]*3, 0)</f>
        <v>768</v>
      </c>
      <c r="N239" s="5">
        <f>IF(表格2[[#This Row],[hist_feat]] = " True", 表格2[[#This Row],[hist_bins]]*3, 0)</f>
        <v>96</v>
      </c>
      <c r="O239" s="5">
        <f>表格2[[#This Row],[feature_len_hog]]+表格2[[#This Row],[feature_len_spatial]]+表格2[[#This Row],[feature_len_hist]]</f>
        <v>1008</v>
      </c>
    </row>
    <row r="240" spans="1:15" hidden="1" x14ac:dyDescent="0.25">
      <c r="A240" s="4" t="s">
        <v>10</v>
      </c>
      <c r="B240" s="4">
        <v>9</v>
      </c>
      <c r="C240" s="4">
        <v>16</v>
      </c>
      <c r="D240" s="4">
        <v>4</v>
      </c>
      <c r="E240" s="4">
        <v>0</v>
      </c>
      <c r="F240" s="4">
        <v>16</v>
      </c>
      <c r="G240" s="4">
        <v>32</v>
      </c>
      <c r="H240" s="4" t="s">
        <v>14</v>
      </c>
      <c r="I240" s="4" t="s">
        <v>13</v>
      </c>
      <c r="J240" s="4" t="s">
        <v>13</v>
      </c>
      <c r="K240" s="4">
        <v>1</v>
      </c>
      <c r="L240" s="4">
        <f>表格2[[#This Row],[orient]]*(64/表格2[[#This Row],[pix_per_cell]])*(64/表格2[[#This Row],[pix_per_cell]])*IF(表格2[[#This Row],[hog_channel]]=" ALL", 3, 1)</f>
        <v>144</v>
      </c>
      <c r="M240" s="4">
        <f>IF(表格2[[#This Row],[spatial_feat]] = " True",表格2[[#This Row],[spatial_size]]*表格2[[#This Row],[spatial_size]]*3, 0)</f>
        <v>0</v>
      </c>
      <c r="N240" s="4">
        <f>IF(表格2[[#This Row],[hist_feat]] = " True", 表格2[[#This Row],[hist_bins]]*3, 0)</f>
        <v>96</v>
      </c>
      <c r="O240" s="4">
        <f>表格2[[#This Row],[feature_len_hog]]+表格2[[#This Row],[feature_len_spatial]]+表格2[[#This Row],[feature_len_hist]]</f>
        <v>240</v>
      </c>
    </row>
    <row r="241" spans="1:15" hidden="1" x14ac:dyDescent="0.25">
      <c r="A241" s="5" t="s">
        <v>10</v>
      </c>
      <c r="B241" s="5">
        <v>9</v>
      </c>
      <c r="C241" s="5">
        <v>16</v>
      </c>
      <c r="D241" s="5">
        <v>4</v>
      </c>
      <c r="E241" s="5">
        <v>0</v>
      </c>
      <c r="F241" s="5">
        <v>32</v>
      </c>
      <c r="G241" s="5">
        <v>32</v>
      </c>
      <c r="H241" s="5" t="s">
        <v>14</v>
      </c>
      <c r="I241" s="5" t="s">
        <v>13</v>
      </c>
      <c r="J241" s="5" t="s">
        <v>13</v>
      </c>
      <c r="K241" s="5">
        <v>1</v>
      </c>
      <c r="L241" s="5">
        <f>表格2[[#This Row],[orient]]*(64/表格2[[#This Row],[pix_per_cell]])*(64/表格2[[#This Row],[pix_per_cell]])*IF(表格2[[#This Row],[hog_channel]]=" ALL", 3, 1)</f>
        <v>144</v>
      </c>
      <c r="M241" s="5">
        <f>IF(表格2[[#This Row],[spatial_feat]] = " True",表格2[[#This Row],[spatial_size]]*表格2[[#This Row],[spatial_size]]*3, 0)</f>
        <v>0</v>
      </c>
      <c r="N241" s="5">
        <f>IF(表格2[[#This Row],[hist_feat]] = " True", 表格2[[#This Row],[hist_bins]]*3, 0)</f>
        <v>96</v>
      </c>
      <c r="O241" s="5">
        <f>表格2[[#This Row],[feature_len_hog]]+表格2[[#This Row],[feature_len_spatial]]+表格2[[#This Row],[feature_len_hist]]</f>
        <v>240</v>
      </c>
    </row>
    <row r="242" spans="1:15" hidden="1" x14ac:dyDescent="0.25">
      <c r="A242" s="4" t="s">
        <v>10</v>
      </c>
      <c r="B242" s="4">
        <v>9</v>
      </c>
      <c r="C242" s="4">
        <v>16</v>
      </c>
      <c r="D242" s="4">
        <v>4</v>
      </c>
      <c r="E242" s="4">
        <v>1</v>
      </c>
      <c r="F242" s="4">
        <v>16</v>
      </c>
      <c r="G242" s="4">
        <v>16</v>
      </c>
      <c r="H242" s="4" t="s">
        <v>14</v>
      </c>
      <c r="I242" s="4" t="s">
        <v>13</v>
      </c>
      <c r="J242" s="4" t="s">
        <v>13</v>
      </c>
      <c r="K242" s="4">
        <v>1</v>
      </c>
      <c r="L242" s="4">
        <f>表格2[[#This Row],[orient]]*(64/表格2[[#This Row],[pix_per_cell]])*(64/表格2[[#This Row],[pix_per_cell]])*IF(表格2[[#This Row],[hog_channel]]=" ALL", 3, 1)</f>
        <v>144</v>
      </c>
      <c r="M242" s="4">
        <f>IF(表格2[[#This Row],[spatial_feat]] = " True",表格2[[#This Row],[spatial_size]]*表格2[[#This Row],[spatial_size]]*3, 0)</f>
        <v>0</v>
      </c>
      <c r="N242" s="4">
        <f>IF(表格2[[#This Row],[hist_feat]] = " True", 表格2[[#This Row],[hist_bins]]*3, 0)</f>
        <v>48</v>
      </c>
      <c r="O242" s="4">
        <f>表格2[[#This Row],[feature_len_hog]]+表格2[[#This Row],[feature_len_spatial]]+表格2[[#This Row],[feature_len_hist]]</f>
        <v>192</v>
      </c>
    </row>
    <row r="243" spans="1:15" hidden="1" x14ac:dyDescent="0.25">
      <c r="A243" s="5" t="s">
        <v>10</v>
      </c>
      <c r="B243" s="5">
        <v>9</v>
      </c>
      <c r="C243" s="5">
        <v>16</v>
      </c>
      <c r="D243" s="5">
        <v>4</v>
      </c>
      <c r="E243" s="5">
        <v>1</v>
      </c>
      <c r="F243" s="5">
        <v>16</v>
      </c>
      <c r="G243" s="5">
        <v>32</v>
      </c>
      <c r="H243" s="5" t="s">
        <v>13</v>
      </c>
      <c r="I243" s="5" t="s">
        <v>13</v>
      </c>
      <c r="J243" s="5" t="s">
        <v>13</v>
      </c>
      <c r="K243" s="5">
        <v>1</v>
      </c>
      <c r="L243" s="5">
        <f>表格2[[#This Row],[orient]]*(64/表格2[[#This Row],[pix_per_cell]])*(64/表格2[[#This Row],[pix_per_cell]])*IF(表格2[[#This Row],[hog_channel]]=" ALL", 3, 1)</f>
        <v>144</v>
      </c>
      <c r="M243" s="5">
        <f>IF(表格2[[#This Row],[spatial_feat]] = " True",表格2[[#This Row],[spatial_size]]*表格2[[#This Row],[spatial_size]]*3, 0)</f>
        <v>768</v>
      </c>
      <c r="N243" s="5">
        <f>IF(表格2[[#This Row],[hist_feat]] = " True", 表格2[[#This Row],[hist_bins]]*3, 0)</f>
        <v>96</v>
      </c>
      <c r="O243" s="5">
        <f>表格2[[#This Row],[feature_len_hog]]+表格2[[#This Row],[feature_len_spatial]]+表格2[[#This Row],[feature_len_hist]]</f>
        <v>1008</v>
      </c>
    </row>
    <row r="244" spans="1:15" hidden="1" x14ac:dyDescent="0.25">
      <c r="A244" s="4" t="s">
        <v>10</v>
      </c>
      <c r="B244" s="4">
        <v>9</v>
      </c>
      <c r="C244" s="4">
        <v>16</v>
      </c>
      <c r="D244" s="4">
        <v>4</v>
      </c>
      <c r="E244" s="4">
        <v>1</v>
      </c>
      <c r="F244" s="4">
        <v>16</v>
      </c>
      <c r="G244" s="4">
        <v>32</v>
      </c>
      <c r="H244" s="4" t="s">
        <v>14</v>
      </c>
      <c r="I244" s="4" t="s">
        <v>13</v>
      </c>
      <c r="J244" s="4" t="s">
        <v>13</v>
      </c>
      <c r="K244" s="4">
        <v>1</v>
      </c>
      <c r="L244" s="4">
        <f>表格2[[#This Row],[orient]]*(64/表格2[[#This Row],[pix_per_cell]])*(64/表格2[[#This Row],[pix_per_cell]])*IF(表格2[[#This Row],[hog_channel]]=" ALL", 3, 1)</f>
        <v>144</v>
      </c>
      <c r="M244" s="4">
        <f>IF(表格2[[#This Row],[spatial_feat]] = " True",表格2[[#This Row],[spatial_size]]*表格2[[#This Row],[spatial_size]]*3, 0)</f>
        <v>0</v>
      </c>
      <c r="N244" s="4">
        <f>IF(表格2[[#This Row],[hist_feat]] = " True", 表格2[[#This Row],[hist_bins]]*3, 0)</f>
        <v>96</v>
      </c>
      <c r="O244" s="4">
        <f>表格2[[#This Row],[feature_len_hog]]+表格2[[#This Row],[feature_len_spatial]]+表格2[[#This Row],[feature_len_hist]]</f>
        <v>240</v>
      </c>
    </row>
    <row r="245" spans="1:15" hidden="1" x14ac:dyDescent="0.25">
      <c r="A245" s="5" t="s">
        <v>10</v>
      </c>
      <c r="B245" s="5">
        <v>9</v>
      </c>
      <c r="C245" s="5">
        <v>16</v>
      </c>
      <c r="D245" s="5">
        <v>4</v>
      </c>
      <c r="E245" s="5">
        <v>1</v>
      </c>
      <c r="F245" s="5">
        <v>32</v>
      </c>
      <c r="G245" s="5">
        <v>32</v>
      </c>
      <c r="H245" s="5" t="s">
        <v>13</v>
      </c>
      <c r="I245" s="5" t="s">
        <v>13</v>
      </c>
      <c r="J245" s="5" t="s">
        <v>13</v>
      </c>
      <c r="K245" s="5">
        <v>1</v>
      </c>
      <c r="L245" s="5">
        <f>表格2[[#This Row],[orient]]*(64/表格2[[#This Row],[pix_per_cell]])*(64/表格2[[#This Row],[pix_per_cell]])*IF(表格2[[#This Row],[hog_channel]]=" ALL", 3, 1)</f>
        <v>144</v>
      </c>
      <c r="M245" s="5">
        <f>IF(表格2[[#This Row],[spatial_feat]] = " True",表格2[[#This Row],[spatial_size]]*表格2[[#This Row],[spatial_size]]*3, 0)</f>
        <v>3072</v>
      </c>
      <c r="N245" s="5">
        <f>IF(表格2[[#This Row],[hist_feat]] = " True", 表格2[[#This Row],[hist_bins]]*3, 0)</f>
        <v>96</v>
      </c>
      <c r="O245" s="5">
        <f>表格2[[#This Row],[feature_len_hog]]+表格2[[#This Row],[feature_len_spatial]]+表格2[[#This Row],[feature_len_hist]]</f>
        <v>3312</v>
      </c>
    </row>
    <row r="246" spans="1:15" hidden="1" x14ac:dyDescent="0.25">
      <c r="A246" s="4" t="s">
        <v>10</v>
      </c>
      <c r="B246" s="4">
        <v>9</v>
      </c>
      <c r="C246" s="4">
        <v>16</v>
      </c>
      <c r="D246" s="4">
        <v>4</v>
      </c>
      <c r="E246" s="4">
        <v>1</v>
      </c>
      <c r="F246" s="4">
        <v>32</v>
      </c>
      <c r="G246" s="4">
        <v>32</v>
      </c>
      <c r="H246" s="4" t="s">
        <v>14</v>
      </c>
      <c r="I246" s="4" t="s">
        <v>13</v>
      </c>
      <c r="J246" s="4" t="s">
        <v>13</v>
      </c>
      <c r="K246" s="4">
        <v>1</v>
      </c>
      <c r="L246" s="4">
        <f>表格2[[#This Row],[orient]]*(64/表格2[[#This Row],[pix_per_cell]])*(64/表格2[[#This Row],[pix_per_cell]])*IF(表格2[[#This Row],[hog_channel]]=" ALL", 3, 1)</f>
        <v>144</v>
      </c>
      <c r="M246" s="4">
        <f>IF(表格2[[#This Row],[spatial_feat]] = " True",表格2[[#This Row],[spatial_size]]*表格2[[#This Row],[spatial_size]]*3, 0)</f>
        <v>0</v>
      </c>
      <c r="N246" s="4">
        <f>IF(表格2[[#This Row],[hist_feat]] = " True", 表格2[[#This Row],[hist_bins]]*3, 0)</f>
        <v>96</v>
      </c>
      <c r="O246" s="4">
        <f>表格2[[#This Row],[feature_len_hog]]+表格2[[#This Row],[feature_len_spatial]]+表格2[[#This Row],[feature_len_hist]]</f>
        <v>240</v>
      </c>
    </row>
    <row r="247" spans="1:15" hidden="1" x14ac:dyDescent="0.25">
      <c r="A247" s="5" t="s">
        <v>10</v>
      </c>
      <c r="B247" s="5">
        <v>9</v>
      </c>
      <c r="C247" s="5">
        <v>16</v>
      </c>
      <c r="D247" s="5">
        <v>4</v>
      </c>
      <c r="E247" s="5">
        <v>2</v>
      </c>
      <c r="F247" s="5">
        <v>16</v>
      </c>
      <c r="G247" s="5">
        <v>16</v>
      </c>
      <c r="H247" s="5" t="s">
        <v>13</v>
      </c>
      <c r="I247" s="5" t="s">
        <v>13</v>
      </c>
      <c r="J247" s="5" t="s">
        <v>13</v>
      </c>
      <c r="K247" s="5">
        <v>1</v>
      </c>
      <c r="L247" s="5">
        <f>表格2[[#This Row],[orient]]*(64/表格2[[#This Row],[pix_per_cell]])*(64/表格2[[#This Row],[pix_per_cell]])*IF(表格2[[#This Row],[hog_channel]]=" ALL", 3, 1)</f>
        <v>144</v>
      </c>
      <c r="M247" s="5">
        <f>IF(表格2[[#This Row],[spatial_feat]] = " True",表格2[[#This Row],[spatial_size]]*表格2[[#This Row],[spatial_size]]*3, 0)</f>
        <v>768</v>
      </c>
      <c r="N247" s="5">
        <f>IF(表格2[[#This Row],[hist_feat]] = " True", 表格2[[#This Row],[hist_bins]]*3, 0)</f>
        <v>48</v>
      </c>
      <c r="O247" s="5">
        <f>表格2[[#This Row],[feature_len_hog]]+表格2[[#This Row],[feature_len_spatial]]+表格2[[#This Row],[feature_len_hist]]</f>
        <v>960</v>
      </c>
    </row>
    <row r="248" spans="1:15" hidden="1" x14ac:dyDescent="0.25">
      <c r="A248" s="4" t="s">
        <v>10</v>
      </c>
      <c r="B248" s="4">
        <v>9</v>
      </c>
      <c r="C248" s="4">
        <v>16</v>
      </c>
      <c r="D248" s="4">
        <v>4</v>
      </c>
      <c r="E248" s="4">
        <v>2</v>
      </c>
      <c r="F248" s="4">
        <v>32</v>
      </c>
      <c r="G248" s="4">
        <v>32</v>
      </c>
      <c r="H248" s="4" t="s">
        <v>14</v>
      </c>
      <c r="I248" s="4" t="s">
        <v>13</v>
      </c>
      <c r="J248" s="4" t="s">
        <v>13</v>
      </c>
      <c r="K248" s="4">
        <v>1</v>
      </c>
      <c r="L248" s="4">
        <f>表格2[[#This Row],[orient]]*(64/表格2[[#This Row],[pix_per_cell]])*(64/表格2[[#This Row],[pix_per_cell]])*IF(表格2[[#This Row],[hog_channel]]=" ALL", 3, 1)</f>
        <v>144</v>
      </c>
      <c r="M248" s="4">
        <f>IF(表格2[[#This Row],[spatial_feat]] = " True",表格2[[#This Row],[spatial_size]]*表格2[[#This Row],[spatial_size]]*3, 0)</f>
        <v>0</v>
      </c>
      <c r="N248" s="4">
        <f>IF(表格2[[#This Row],[hist_feat]] = " True", 表格2[[#This Row],[hist_bins]]*3, 0)</f>
        <v>96</v>
      </c>
      <c r="O248" s="4">
        <f>表格2[[#This Row],[feature_len_hog]]+表格2[[#This Row],[feature_len_spatial]]+表格2[[#This Row],[feature_len_hist]]</f>
        <v>240</v>
      </c>
    </row>
    <row r="249" spans="1:15" hidden="1" x14ac:dyDescent="0.25">
      <c r="A249" s="5" t="s">
        <v>10</v>
      </c>
      <c r="B249" s="5">
        <v>9</v>
      </c>
      <c r="C249" s="5">
        <v>16</v>
      </c>
      <c r="D249" s="5">
        <v>4</v>
      </c>
      <c r="E249" s="5" t="s">
        <v>15</v>
      </c>
      <c r="F249" s="5">
        <v>16</v>
      </c>
      <c r="G249" s="5">
        <v>16</v>
      </c>
      <c r="H249" s="5" t="s">
        <v>14</v>
      </c>
      <c r="I249" s="5" t="s">
        <v>13</v>
      </c>
      <c r="J249" s="5" t="s">
        <v>13</v>
      </c>
      <c r="K249" s="5">
        <v>1</v>
      </c>
      <c r="L249" s="5">
        <f>表格2[[#This Row],[orient]]*(64/表格2[[#This Row],[pix_per_cell]])*(64/表格2[[#This Row],[pix_per_cell]])*IF(表格2[[#This Row],[hog_channel]]=" ALL", 3, 1)</f>
        <v>432</v>
      </c>
      <c r="M249" s="5">
        <f>IF(表格2[[#This Row],[spatial_feat]] = " True",表格2[[#This Row],[spatial_size]]*表格2[[#This Row],[spatial_size]]*3, 0)</f>
        <v>0</v>
      </c>
      <c r="N249" s="5">
        <f>IF(表格2[[#This Row],[hist_feat]] = " True", 表格2[[#This Row],[hist_bins]]*3, 0)</f>
        <v>48</v>
      </c>
      <c r="O249" s="5">
        <f>表格2[[#This Row],[feature_len_hog]]+表格2[[#This Row],[feature_len_spatial]]+表格2[[#This Row],[feature_len_hist]]</f>
        <v>480</v>
      </c>
    </row>
    <row r="250" spans="1:15" hidden="1" x14ac:dyDescent="0.25">
      <c r="A250" s="4" t="s">
        <v>10</v>
      </c>
      <c r="B250" s="4">
        <v>9</v>
      </c>
      <c r="C250" s="4">
        <v>16</v>
      </c>
      <c r="D250" s="4">
        <v>4</v>
      </c>
      <c r="E250" s="4" t="s">
        <v>15</v>
      </c>
      <c r="F250" s="4">
        <v>32</v>
      </c>
      <c r="G250" s="4">
        <v>32</v>
      </c>
      <c r="H250" s="4" t="s">
        <v>13</v>
      </c>
      <c r="I250" s="4" t="s">
        <v>13</v>
      </c>
      <c r="J250" s="4" t="s">
        <v>13</v>
      </c>
      <c r="K250" s="4">
        <v>1</v>
      </c>
      <c r="L250" s="4">
        <f>表格2[[#This Row],[orient]]*(64/表格2[[#This Row],[pix_per_cell]])*(64/表格2[[#This Row],[pix_per_cell]])*IF(表格2[[#This Row],[hog_channel]]=" ALL", 3, 1)</f>
        <v>432</v>
      </c>
      <c r="M250" s="4">
        <f>IF(表格2[[#This Row],[spatial_feat]] = " True",表格2[[#This Row],[spatial_size]]*表格2[[#This Row],[spatial_size]]*3, 0)</f>
        <v>3072</v>
      </c>
      <c r="N250" s="4">
        <f>IF(表格2[[#This Row],[hist_feat]] = " True", 表格2[[#This Row],[hist_bins]]*3, 0)</f>
        <v>96</v>
      </c>
      <c r="O250" s="4">
        <f>表格2[[#This Row],[feature_len_hog]]+表格2[[#This Row],[feature_len_spatial]]+表格2[[#This Row],[feature_len_hist]]</f>
        <v>3600</v>
      </c>
    </row>
    <row r="251" spans="1:15" hidden="1" x14ac:dyDescent="0.25">
      <c r="A251" s="5" t="s">
        <v>10</v>
      </c>
      <c r="B251" s="5">
        <v>9</v>
      </c>
      <c r="C251" s="5">
        <v>16</v>
      </c>
      <c r="D251" s="5">
        <v>4</v>
      </c>
      <c r="E251" s="5" t="s">
        <v>15</v>
      </c>
      <c r="F251" s="5">
        <v>32</v>
      </c>
      <c r="G251" s="5">
        <v>32</v>
      </c>
      <c r="H251" s="5" t="s">
        <v>14</v>
      </c>
      <c r="I251" s="5" t="s">
        <v>13</v>
      </c>
      <c r="J251" s="5" t="s">
        <v>13</v>
      </c>
      <c r="K251" s="5">
        <v>1</v>
      </c>
      <c r="L251" s="5">
        <f>表格2[[#This Row],[orient]]*(64/表格2[[#This Row],[pix_per_cell]])*(64/表格2[[#This Row],[pix_per_cell]])*IF(表格2[[#This Row],[hog_channel]]=" ALL", 3, 1)</f>
        <v>432</v>
      </c>
      <c r="M251" s="5">
        <f>IF(表格2[[#This Row],[spatial_feat]] = " True",表格2[[#This Row],[spatial_size]]*表格2[[#This Row],[spatial_size]]*3, 0)</f>
        <v>0</v>
      </c>
      <c r="N251" s="5">
        <f>IF(表格2[[#This Row],[hist_feat]] = " True", 表格2[[#This Row],[hist_bins]]*3, 0)</f>
        <v>96</v>
      </c>
      <c r="O251" s="5">
        <f>表格2[[#This Row],[feature_len_hog]]+表格2[[#This Row],[feature_len_spatial]]+表格2[[#This Row],[feature_len_hist]]</f>
        <v>528</v>
      </c>
    </row>
    <row r="252" spans="1:15" hidden="1" x14ac:dyDescent="0.25">
      <c r="A252" s="4" t="s">
        <v>10</v>
      </c>
      <c r="B252" s="4">
        <v>5</v>
      </c>
      <c r="C252" s="4">
        <v>8</v>
      </c>
      <c r="D252" s="4">
        <v>2</v>
      </c>
      <c r="E252" s="4" t="s">
        <v>15</v>
      </c>
      <c r="F252" s="4">
        <v>16</v>
      </c>
      <c r="G252" s="4">
        <v>32</v>
      </c>
      <c r="H252" s="4" t="s">
        <v>13</v>
      </c>
      <c r="I252" s="4" t="s">
        <v>14</v>
      </c>
      <c r="J252" s="4" t="s">
        <v>13</v>
      </c>
      <c r="K252" s="4">
        <v>1</v>
      </c>
      <c r="L252" s="4">
        <f>表格2[[#This Row],[orient]]*(64/表格2[[#This Row],[pix_per_cell]])*(64/表格2[[#This Row],[pix_per_cell]])*IF(表格2[[#This Row],[hog_channel]]=" ALL", 3, 1)</f>
        <v>960</v>
      </c>
      <c r="M252" s="4">
        <f>IF(表格2[[#This Row],[spatial_feat]] = " True",表格2[[#This Row],[spatial_size]]*表格2[[#This Row],[spatial_size]]*3, 0)</f>
        <v>768</v>
      </c>
      <c r="N252" s="4">
        <f>IF(表格2[[#This Row],[hist_feat]] = " True", 表格2[[#This Row],[hist_bins]]*3, 0)</f>
        <v>0</v>
      </c>
      <c r="O252" s="4">
        <f>表格2[[#This Row],[feature_len_hog]]+表格2[[#This Row],[feature_len_spatial]]+表格2[[#This Row],[feature_len_hist]]</f>
        <v>1728</v>
      </c>
    </row>
    <row r="253" spans="1:15" hidden="1" x14ac:dyDescent="0.25">
      <c r="A253" s="5" t="s">
        <v>10</v>
      </c>
      <c r="B253" s="5">
        <v>5</v>
      </c>
      <c r="C253" s="5">
        <v>8</v>
      </c>
      <c r="D253" s="5">
        <v>2</v>
      </c>
      <c r="E253" s="5" t="s">
        <v>15</v>
      </c>
      <c r="F253" s="5">
        <v>16</v>
      </c>
      <c r="G253" s="5">
        <v>32</v>
      </c>
      <c r="H253" s="5" t="s">
        <v>14</v>
      </c>
      <c r="I253" s="5" t="s">
        <v>13</v>
      </c>
      <c r="J253" s="5" t="s">
        <v>13</v>
      </c>
      <c r="K253" s="5">
        <v>1</v>
      </c>
      <c r="L253" s="5">
        <f>表格2[[#This Row],[orient]]*(64/表格2[[#This Row],[pix_per_cell]])*(64/表格2[[#This Row],[pix_per_cell]])*IF(表格2[[#This Row],[hog_channel]]=" ALL", 3, 1)</f>
        <v>960</v>
      </c>
      <c r="M253" s="5">
        <f>IF(表格2[[#This Row],[spatial_feat]] = " True",表格2[[#This Row],[spatial_size]]*表格2[[#This Row],[spatial_size]]*3, 0)</f>
        <v>0</v>
      </c>
      <c r="N253" s="5">
        <f>IF(表格2[[#This Row],[hist_feat]] = " True", 表格2[[#This Row],[hist_bins]]*3, 0)</f>
        <v>96</v>
      </c>
      <c r="O253" s="5">
        <f>表格2[[#This Row],[feature_len_hog]]+表格2[[#This Row],[feature_len_spatial]]+表格2[[#This Row],[feature_len_hist]]</f>
        <v>1056</v>
      </c>
    </row>
    <row r="254" spans="1:15" hidden="1" x14ac:dyDescent="0.25">
      <c r="A254" s="4" t="s">
        <v>10</v>
      </c>
      <c r="B254" s="4">
        <v>5</v>
      </c>
      <c r="C254" s="4">
        <v>8</v>
      </c>
      <c r="D254" s="4">
        <v>3</v>
      </c>
      <c r="E254" s="4">
        <v>2</v>
      </c>
      <c r="F254" s="4">
        <v>32</v>
      </c>
      <c r="G254" s="4">
        <v>32</v>
      </c>
      <c r="H254" s="4" t="s">
        <v>13</v>
      </c>
      <c r="I254" s="4" t="s">
        <v>13</v>
      </c>
      <c r="J254" s="4" t="s">
        <v>13</v>
      </c>
      <c r="K254" s="4">
        <v>1</v>
      </c>
      <c r="L254" s="4">
        <f>表格2[[#This Row],[orient]]*(64/表格2[[#This Row],[pix_per_cell]])*(64/表格2[[#This Row],[pix_per_cell]])*IF(表格2[[#This Row],[hog_channel]]=" ALL", 3, 1)</f>
        <v>320</v>
      </c>
      <c r="M254" s="4">
        <f>IF(表格2[[#This Row],[spatial_feat]] = " True",表格2[[#This Row],[spatial_size]]*表格2[[#This Row],[spatial_size]]*3, 0)</f>
        <v>3072</v>
      </c>
      <c r="N254" s="4">
        <f>IF(表格2[[#This Row],[hist_feat]] = " True", 表格2[[#This Row],[hist_bins]]*3, 0)</f>
        <v>96</v>
      </c>
      <c r="O254" s="4">
        <f>表格2[[#This Row],[feature_len_hog]]+表格2[[#This Row],[feature_len_spatial]]+表格2[[#This Row],[feature_len_hist]]</f>
        <v>3488</v>
      </c>
    </row>
    <row r="255" spans="1:15" hidden="1" x14ac:dyDescent="0.25">
      <c r="A255" s="5" t="s">
        <v>10</v>
      </c>
      <c r="B255" s="5">
        <v>5</v>
      </c>
      <c r="C255" s="5">
        <v>8</v>
      </c>
      <c r="D255" s="5">
        <v>3</v>
      </c>
      <c r="E255" s="5" t="s">
        <v>15</v>
      </c>
      <c r="F255" s="5">
        <v>16</v>
      </c>
      <c r="G255" s="5">
        <v>16</v>
      </c>
      <c r="H255" s="5" t="s">
        <v>13</v>
      </c>
      <c r="I255" s="5" t="s">
        <v>14</v>
      </c>
      <c r="J255" s="5" t="s">
        <v>13</v>
      </c>
      <c r="K255" s="5">
        <v>1</v>
      </c>
      <c r="L255" s="5">
        <f>表格2[[#This Row],[orient]]*(64/表格2[[#This Row],[pix_per_cell]])*(64/表格2[[#This Row],[pix_per_cell]])*IF(表格2[[#This Row],[hog_channel]]=" ALL", 3, 1)</f>
        <v>960</v>
      </c>
      <c r="M255" s="5">
        <f>IF(表格2[[#This Row],[spatial_feat]] = " True",表格2[[#This Row],[spatial_size]]*表格2[[#This Row],[spatial_size]]*3, 0)</f>
        <v>768</v>
      </c>
      <c r="N255" s="5">
        <f>IF(表格2[[#This Row],[hist_feat]] = " True", 表格2[[#This Row],[hist_bins]]*3, 0)</f>
        <v>0</v>
      </c>
      <c r="O255" s="5">
        <f>表格2[[#This Row],[feature_len_hog]]+表格2[[#This Row],[feature_len_spatial]]+表格2[[#This Row],[feature_len_hist]]</f>
        <v>1728</v>
      </c>
    </row>
    <row r="256" spans="1:15" hidden="1" x14ac:dyDescent="0.25">
      <c r="A256" s="4" t="s">
        <v>10</v>
      </c>
      <c r="B256" s="4">
        <v>5</v>
      </c>
      <c r="C256" s="4">
        <v>8</v>
      </c>
      <c r="D256" s="4">
        <v>3</v>
      </c>
      <c r="E256" s="4" t="s">
        <v>15</v>
      </c>
      <c r="F256" s="4">
        <v>32</v>
      </c>
      <c r="G256" s="4">
        <v>16</v>
      </c>
      <c r="H256" s="4" t="s">
        <v>13</v>
      </c>
      <c r="I256" s="4" t="s">
        <v>13</v>
      </c>
      <c r="J256" s="4" t="s">
        <v>13</v>
      </c>
      <c r="K256" s="4">
        <v>1</v>
      </c>
      <c r="L256" s="4">
        <f>表格2[[#This Row],[orient]]*(64/表格2[[#This Row],[pix_per_cell]])*(64/表格2[[#This Row],[pix_per_cell]])*IF(表格2[[#This Row],[hog_channel]]=" ALL", 3, 1)</f>
        <v>960</v>
      </c>
      <c r="M256" s="4">
        <f>IF(表格2[[#This Row],[spatial_feat]] = " True",表格2[[#This Row],[spatial_size]]*表格2[[#This Row],[spatial_size]]*3, 0)</f>
        <v>3072</v>
      </c>
      <c r="N256" s="4">
        <f>IF(表格2[[#This Row],[hist_feat]] = " True", 表格2[[#This Row],[hist_bins]]*3, 0)</f>
        <v>48</v>
      </c>
      <c r="O256" s="4">
        <f>表格2[[#This Row],[feature_len_hog]]+表格2[[#This Row],[feature_len_spatial]]+表格2[[#This Row],[feature_len_hist]]</f>
        <v>4080</v>
      </c>
    </row>
    <row r="257" spans="1:15" hidden="1" x14ac:dyDescent="0.25">
      <c r="A257" s="5" t="s">
        <v>10</v>
      </c>
      <c r="B257" s="5">
        <v>5</v>
      </c>
      <c r="C257" s="5">
        <v>8</v>
      </c>
      <c r="D257" s="5">
        <v>4</v>
      </c>
      <c r="E257" s="5">
        <v>0</v>
      </c>
      <c r="F257" s="5">
        <v>32</v>
      </c>
      <c r="G257" s="5">
        <v>32</v>
      </c>
      <c r="H257" s="5" t="s">
        <v>13</v>
      </c>
      <c r="I257" s="5" t="s">
        <v>13</v>
      </c>
      <c r="J257" s="5" t="s">
        <v>13</v>
      </c>
      <c r="K257" s="5">
        <v>1</v>
      </c>
      <c r="L257" s="5">
        <f>表格2[[#This Row],[orient]]*(64/表格2[[#This Row],[pix_per_cell]])*(64/表格2[[#This Row],[pix_per_cell]])*IF(表格2[[#This Row],[hog_channel]]=" ALL", 3, 1)</f>
        <v>320</v>
      </c>
      <c r="M257" s="5">
        <f>IF(表格2[[#This Row],[spatial_feat]] = " True",表格2[[#This Row],[spatial_size]]*表格2[[#This Row],[spatial_size]]*3, 0)</f>
        <v>3072</v>
      </c>
      <c r="N257" s="5">
        <f>IF(表格2[[#This Row],[hist_feat]] = " True", 表格2[[#This Row],[hist_bins]]*3, 0)</f>
        <v>96</v>
      </c>
      <c r="O257" s="5">
        <f>表格2[[#This Row],[feature_len_hog]]+表格2[[#This Row],[feature_len_spatial]]+表格2[[#This Row],[feature_len_hist]]</f>
        <v>3488</v>
      </c>
    </row>
    <row r="258" spans="1:15" hidden="1" x14ac:dyDescent="0.25">
      <c r="A258" s="4" t="s">
        <v>10</v>
      </c>
      <c r="B258" s="4">
        <v>5</v>
      </c>
      <c r="C258" s="4">
        <v>8</v>
      </c>
      <c r="D258" s="4">
        <v>4</v>
      </c>
      <c r="E258" s="4">
        <v>2</v>
      </c>
      <c r="F258" s="4">
        <v>16</v>
      </c>
      <c r="G258" s="4">
        <v>16</v>
      </c>
      <c r="H258" s="4" t="s">
        <v>14</v>
      </c>
      <c r="I258" s="4" t="s">
        <v>13</v>
      </c>
      <c r="J258" s="4" t="s">
        <v>13</v>
      </c>
      <c r="K258" s="4">
        <v>1</v>
      </c>
      <c r="L258" s="4">
        <f>表格2[[#This Row],[orient]]*(64/表格2[[#This Row],[pix_per_cell]])*(64/表格2[[#This Row],[pix_per_cell]])*IF(表格2[[#This Row],[hog_channel]]=" ALL", 3, 1)</f>
        <v>320</v>
      </c>
      <c r="M258" s="4">
        <f>IF(表格2[[#This Row],[spatial_feat]] = " True",表格2[[#This Row],[spatial_size]]*表格2[[#This Row],[spatial_size]]*3, 0)</f>
        <v>0</v>
      </c>
      <c r="N258" s="4">
        <f>IF(表格2[[#This Row],[hist_feat]] = " True", 表格2[[#This Row],[hist_bins]]*3, 0)</f>
        <v>48</v>
      </c>
      <c r="O258" s="4">
        <f>表格2[[#This Row],[feature_len_hog]]+表格2[[#This Row],[feature_len_spatial]]+表格2[[#This Row],[feature_len_hist]]</f>
        <v>368</v>
      </c>
    </row>
    <row r="259" spans="1:15" hidden="1" x14ac:dyDescent="0.25">
      <c r="A259" s="5" t="s">
        <v>10</v>
      </c>
      <c r="B259" s="5">
        <v>5</v>
      </c>
      <c r="C259" s="5">
        <v>8</v>
      </c>
      <c r="D259" s="5">
        <v>4</v>
      </c>
      <c r="E259" s="5">
        <v>2</v>
      </c>
      <c r="F259" s="5">
        <v>32</v>
      </c>
      <c r="G259" s="5">
        <v>32</v>
      </c>
      <c r="H259" s="5" t="s">
        <v>13</v>
      </c>
      <c r="I259" s="5" t="s">
        <v>13</v>
      </c>
      <c r="J259" s="5" t="s">
        <v>13</v>
      </c>
      <c r="K259" s="5">
        <v>1</v>
      </c>
      <c r="L259" s="5">
        <f>表格2[[#This Row],[orient]]*(64/表格2[[#This Row],[pix_per_cell]])*(64/表格2[[#This Row],[pix_per_cell]])*IF(表格2[[#This Row],[hog_channel]]=" ALL", 3, 1)</f>
        <v>320</v>
      </c>
      <c r="M259" s="5">
        <f>IF(表格2[[#This Row],[spatial_feat]] = " True",表格2[[#This Row],[spatial_size]]*表格2[[#This Row],[spatial_size]]*3, 0)</f>
        <v>3072</v>
      </c>
      <c r="N259" s="5">
        <f>IF(表格2[[#This Row],[hist_feat]] = " True", 表格2[[#This Row],[hist_bins]]*3, 0)</f>
        <v>96</v>
      </c>
      <c r="O259" s="5">
        <f>表格2[[#This Row],[feature_len_hog]]+表格2[[#This Row],[feature_len_spatial]]+表格2[[#This Row],[feature_len_hist]]</f>
        <v>3488</v>
      </c>
    </row>
    <row r="260" spans="1:15" hidden="1" x14ac:dyDescent="0.25">
      <c r="A260" s="4" t="s">
        <v>10</v>
      </c>
      <c r="B260" s="4">
        <v>5</v>
      </c>
      <c r="C260" s="4">
        <v>8</v>
      </c>
      <c r="D260" s="4">
        <v>4</v>
      </c>
      <c r="E260" s="4" t="s">
        <v>15</v>
      </c>
      <c r="F260" s="4">
        <v>32</v>
      </c>
      <c r="G260" s="4">
        <v>32</v>
      </c>
      <c r="H260" s="4" t="s">
        <v>13</v>
      </c>
      <c r="I260" s="4" t="s">
        <v>13</v>
      </c>
      <c r="J260" s="4" t="s">
        <v>13</v>
      </c>
      <c r="K260" s="4">
        <v>1</v>
      </c>
      <c r="L260" s="4">
        <f>表格2[[#This Row],[orient]]*(64/表格2[[#This Row],[pix_per_cell]])*(64/表格2[[#This Row],[pix_per_cell]])*IF(表格2[[#This Row],[hog_channel]]=" ALL", 3, 1)</f>
        <v>960</v>
      </c>
      <c r="M260" s="4">
        <f>IF(表格2[[#This Row],[spatial_feat]] = " True",表格2[[#This Row],[spatial_size]]*表格2[[#This Row],[spatial_size]]*3, 0)</f>
        <v>3072</v>
      </c>
      <c r="N260" s="4">
        <f>IF(表格2[[#This Row],[hist_feat]] = " True", 表格2[[#This Row],[hist_bins]]*3, 0)</f>
        <v>96</v>
      </c>
      <c r="O260" s="4">
        <f>表格2[[#This Row],[feature_len_hog]]+表格2[[#This Row],[feature_len_spatial]]+表格2[[#This Row],[feature_len_hist]]</f>
        <v>4128</v>
      </c>
    </row>
    <row r="261" spans="1:15" hidden="1" x14ac:dyDescent="0.25">
      <c r="A261" s="5" t="s">
        <v>10</v>
      </c>
      <c r="B261" s="5">
        <v>5</v>
      </c>
      <c r="C261" s="5">
        <v>16</v>
      </c>
      <c r="D261" s="5">
        <v>2</v>
      </c>
      <c r="E261" s="5">
        <v>0</v>
      </c>
      <c r="F261" s="5">
        <v>16</v>
      </c>
      <c r="G261" s="5">
        <v>16</v>
      </c>
      <c r="H261" s="5" t="s">
        <v>14</v>
      </c>
      <c r="I261" s="5" t="s">
        <v>13</v>
      </c>
      <c r="J261" s="5" t="s">
        <v>13</v>
      </c>
      <c r="K261" s="5">
        <v>1</v>
      </c>
      <c r="L261" s="5">
        <f>表格2[[#This Row],[orient]]*(64/表格2[[#This Row],[pix_per_cell]])*(64/表格2[[#This Row],[pix_per_cell]])*IF(表格2[[#This Row],[hog_channel]]=" ALL", 3, 1)</f>
        <v>80</v>
      </c>
      <c r="M261" s="5">
        <f>IF(表格2[[#This Row],[spatial_feat]] = " True",表格2[[#This Row],[spatial_size]]*表格2[[#This Row],[spatial_size]]*3, 0)</f>
        <v>0</v>
      </c>
      <c r="N261" s="5">
        <f>IF(表格2[[#This Row],[hist_feat]] = " True", 表格2[[#This Row],[hist_bins]]*3, 0)</f>
        <v>48</v>
      </c>
      <c r="O261" s="5">
        <f>表格2[[#This Row],[feature_len_hog]]+表格2[[#This Row],[feature_len_spatial]]+表格2[[#This Row],[feature_len_hist]]</f>
        <v>128</v>
      </c>
    </row>
    <row r="262" spans="1:15" hidden="1" x14ac:dyDescent="0.25">
      <c r="A262" s="4" t="s">
        <v>10</v>
      </c>
      <c r="B262" s="4">
        <v>5</v>
      </c>
      <c r="C262" s="4">
        <v>16</v>
      </c>
      <c r="D262" s="4">
        <v>2</v>
      </c>
      <c r="E262" s="4">
        <v>0</v>
      </c>
      <c r="F262" s="4">
        <v>16</v>
      </c>
      <c r="G262" s="4">
        <v>32</v>
      </c>
      <c r="H262" s="4" t="s">
        <v>13</v>
      </c>
      <c r="I262" s="4" t="s">
        <v>13</v>
      </c>
      <c r="J262" s="4" t="s">
        <v>13</v>
      </c>
      <c r="K262" s="4">
        <v>1</v>
      </c>
      <c r="L262" s="4">
        <f>表格2[[#This Row],[orient]]*(64/表格2[[#This Row],[pix_per_cell]])*(64/表格2[[#This Row],[pix_per_cell]])*IF(表格2[[#This Row],[hog_channel]]=" ALL", 3, 1)</f>
        <v>80</v>
      </c>
      <c r="M262" s="4">
        <f>IF(表格2[[#This Row],[spatial_feat]] = " True",表格2[[#This Row],[spatial_size]]*表格2[[#This Row],[spatial_size]]*3, 0)</f>
        <v>768</v>
      </c>
      <c r="N262" s="4">
        <f>IF(表格2[[#This Row],[hist_feat]] = " True", 表格2[[#This Row],[hist_bins]]*3, 0)</f>
        <v>96</v>
      </c>
      <c r="O262" s="4">
        <f>表格2[[#This Row],[feature_len_hog]]+表格2[[#This Row],[feature_len_spatial]]+表格2[[#This Row],[feature_len_hist]]</f>
        <v>944</v>
      </c>
    </row>
    <row r="263" spans="1:15" hidden="1" x14ac:dyDescent="0.25">
      <c r="A263" s="5" t="s">
        <v>10</v>
      </c>
      <c r="B263" s="5">
        <v>5</v>
      </c>
      <c r="C263" s="5">
        <v>16</v>
      </c>
      <c r="D263" s="5">
        <v>2</v>
      </c>
      <c r="E263" s="5">
        <v>0</v>
      </c>
      <c r="F263" s="5">
        <v>16</v>
      </c>
      <c r="G263" s="5">
        <v>32</v>
      </c>
      <c r="H263" s="5" t="s">
        <v>14</v>
      </c>
      <c r="I263" s="5" t="s">
        <v>13</v>
      </c>
      <c r="J263" s="5" t="s">
        <v>13</v>
      </c>
      <c r="K263" s="5">
        <v>1</v>
      </c>
      <c r="L263" s="5">
        <f>表格2[[#This Row],[orient]]*(64/表格2[[#This Row],[pix_per_cell]])*(64/表格2[[#This Row],[pix_per_cell]])*IF(表格2[[#This Row],[hog_channel]]=" ALL", 3, 1)</f>
        <v>80</v>
      </c>
      <c r="M263" s="5">
        <f>IF(表格2[[#This Row],[spatial_feat]] = " True",表格2[[#This Row],[spatial_size]]*表格2[[#This Row],[spatial_size]]*3, 0)</f>
        <v>0</v>
      </c>
      <c r="N263" s="5">
        <f>IF(表格2[[#This Row],[hist_feat]] = " True", 表格2[[#This Row],[hist_bins]]*3, 0)</f>
        <v>96</v>
      </c>
      <c r="O263" s="5">
        <f>表格2[[#This Row],[feature_len_hog]]+表格2[[#This Row],[feature_len_spatial]]+表格2[[#This Row],[feature_len_hist]]</f>
        <v>176</v>
      </c>
    </row>
    <row r="264" spans="1:15" hidden="1" x14ac:dyDescent="0.25">
      <c r="A264" s="4" t="s">
        <v>10</v>
      </c>
      <c r="B264" s="4">
        <v>5</v>
      </c>
      <c r="C264" s="4">
        <v>16</v>
      </c>
      <c r="D264" s="4">
        <v>2</v>
      </c>
      <c r="E264" s="4">
        <v>0</v>
      </c>
      <c r="F264" s="4">
        <v>32</v>
      </c>
      <c r="G264" s="4">
        <v>16</v>
      </c>
      <c r="H264" s="4" t="s">
        <v>14</v>
      </c>
      <c r="I264" s="4" t="s">
        <v>13</v>
      </c>
      <c r="J264" s="4" t="s">
        <v>13</v>
      </c>
      <c r="K264" s="4">
        <v>1</v>
      </c>
      <c r="L264" s="4">
        <f>表格2[[#This Row],[orient]]*(64/表格2[[#This Row],[pix_per_cell]])*(64/表格2[[#This Row],[pix_per_cell]])*IF(表格2[[#This Row],[hog_channel]]=" ALL", 3, 1)</f>
        <v>80</v>
      </c>
      <c r="M264" s="4">
        <f>IF(表格2[[#This Row],[spatial_feat]] = " True",表格2[[#This Row],[spatial_size]]*表格2[[#This Row],[spatial_size]]*3, 0)</f>
        <v>0</v>
      </c>
      <c r="N264" s="4">
        <f>IF(表格2[[#This Row],[hist_feat]] = " True", 表格2[[#This Row],[hist_bins]]*3, 0)</f>
        <v>48</v>
      </c>
      <c r="O264" s="4">
        <f>表格2[[#This Row],[feature_len_hog]]+表格2[[#This Row],[feature_len_spatial]]+表格2[[#This Row],[feature_len_hist]]</f>
        <v>128</v>
      </c>
    </row>
    <row r="265" spans="1:15" hidden="1" x14ac:dyDescent="0.25">
      <c r="A265" s="5" t="s">
        <v>10</v>
      </c>
      <c r="B265" s="5">
        <v>5</v>
      </c>
      <c r="C265" s="5">
        <v>16</v>
      </c>
      <c r="D265" s="5">
        <v>2</v>
      </c>
      <c r="E265" s="5">
        <v>1</v>
      </c>
      <c r="F265" s="5">
        <v>16</v>
      </c>
      <c r="G265" s="5">
        <v>32</v>
      </c>
      <c r="H265" s="5" t="s">
        <v>13</v>
      </c>
      <c r="I265" s="5" t="s">
        <v>13</v>
      </c>
      <c r="J265" s="5" t="s">
        <v>13</v>
      </c>
      <c r="K265" s="5">
        <v>1</v>
      </c>
      <c r="L265" s="5">
        <f>表格2[[#This Row],[orient]]*(64/表格2[[#This Row],[pix_per_cell]])*(64/表格2[[#This Row],[pix_per_cell]])*IF(表格2[[#This Row],[hog_channel]]=" ALL", 3, 1)</f>
        <v>80</v>
      </c>
      <c r="M265" s="5">
        <f>IF(表格2[[#This Row],[spatial_feat]] = " True",表格2[[#This Row],[spatial_size]]*表格2[[#This Row],[spatial_size]]*3, 0)</f>
        <v>768</v>
      </c>
      <c r="N265" s="5">
        <f>IF(表格2[[#This Row],[hist_feat]] = " True", 表格2[[#This Row],[hist_bins]]*3, 0)</f>
        <v>96</v>
      </c>
      <c r="O265" s="5">
        <f>表格2[[#This Row],[feature_len_hog]]+表格2[[#This Row],[feature_len_spatial]]+表格2[[#This Row],[feature_len_hist]]</f>
        <v>944</v>
      </c>
    </row>
    <row r="266" spans="1:15" hidden="1" x14ac:dyDescent="0.25">
      <c r="A266" s="4" t="s">
        <v>10</v>
      </c>
      <c r="B266" s="4">
        <v>5</v>
      </c>
      <c r="C266" s="4">
        <v>16</v>
      </c>
      <c r="D266" s="4">
        <v>2</v>
      </c>
      <c r="E266" s="4">
        <v>1</v>
      </c>
      <c r="F266" s="4">
        <v>16</v>
      </c>
      <c r="G266" s="4">
        <v>32</v>
      </c>
      <c r="H266" s="4" t="s">
        <v>14</v>
      </c>
      <c r="I266" s="4" t="s">
        <v>13</v>
      </c>
      <c r="J266" s="4" t="s">
        <v>13</v>
      </c>
      <c r="K266" s="4">
        <v>1</v>
      </c>
      <c r="L266" s="4">
        <f>表格2[[#This Row],[orient]]*(64/表格2[[#This Row],[pix_per_cell]])*(64/表格2[[#This Row],[pix_per_cell]])*IF(表格2[[#This Row],[hog_channel]]=" ALL", 3, 1)</f>
        <v>80</v>
      </c>
      <c r="M266" s="4">
        <f>IF(表格2[[#This Row],[spatial_feat]] = " True",表格2[[#This Row],[spatial_size]]*表格2[[#This Row],[spatial_size]]*3, 0)</f>
        <v>0</v>
      </c>
      <c r="N266" s="4">
        <f>IF(表格2[[#This Row],[hist_feat]] = " True", 表格2[[#This Row],[hist_bins]]*3, 0)</f>
        <v>96</v>
      </c>
      <c r="O266" s="4">
        <f>表格2[[#This Row],[feature_len_hog]]+表格2[[#This Row],[feature_len_spatial]]+表格2[[#This Row],[feature_len_hist]]</f>
        <v>176</v>
      </c>
    </row>
    <row r="267" spans="1:15" hidden="1" x14ac:dyDescent="0.25">
      <c r="A267" s="5" t="s">
        <v>10</v>
      </c>
      <c r="B267" s="5">
        <v>5</v>
      </c>
      <c r="C267" s="5">
        <v>16</v>
      </c>
      <c r="D267" s="5">
        <v>2</v>
      </c>
      <c r="E267" s="5">
        <v>1</v>
      </c>
      <c r="F267" s="5">
        <v>32</v>
      </c>
      <c r="G267" s="5">
        <v>32</v>
      </c>
      <c r="H267" s="5" t="s">
        <v>13</v>
      </c>
      <c r="I267" s="5" t="s">
        <v>13</v>
      </c>
      <c r="J267" s="5" t="s">
        <v>13</v>
      </c>
      <c r="K267" s="5">
        <v>1</v>
      </c>
      <c r="L267" s="5">
        <f>表格2[[#This Row],[orient]]*(64/表格2[[#This Row],[pix_per_cell]])*(64/表格2[[#This Row],[pix_per_cell]])*IF(表格2[[#This Row],[hog_channel]]=" ALL", 3, 1)</f>
        <v>80</v>
      </c>
      <c r="M267" s="5">
        <f>IF(表格2[[#This Row],[spatial_feat]] = " True",表格2[[#This Row],[spatial_size]]*表格2[[#This Row],[spatial_size]]*3, 0)</f>
        <v>3072</v>
      </c>
      <c r="N267" s="5">
        <f>IF(表格2[[#This Row],[hist_feat]] = " True", 表格2[[#This Row],[hist_bins]]*3, 0)</f>
        <v>96</v>
      </c>
      <c r="O267" s="5">
        <f>表格2[[#This Row],[feature_len_hog]]+表格2[[#This Row],[feature_len_spatial]]+表格2[[#This Row],[feature_len_hist]]</f>
        <v>3248</v>
      </c>
    </row>
    <row r="268" spans="1:15" hidden="1" x14ac:dyDescent="0.25">
      <c r="A268" s="4" t="s">
        <v>10</v>
      </c>
      <c r="B268" s="4">
        <v>5</v>
      </c>
      <c r="C268" s="4">
        <v>16</v>
      </c>
      <c r="D268" s="4">
        <v>2</v>
      </c>
      <c r="E268" s="4">
        <v>1</v>
      </c>
      <c r="F268" s="4">
        <v>32</v>
      </c>
      <c r="G268" s="4">
        <v>32</v>
      </c>
      <c r="H268" s="4" t="s">
        <v>14</v>
      </c>
      <c r="I268" s="4" t="s">
        <v>13</v>
      </c>
      <c r="J268" s="4" t="s">
        <v>13</v>
      </c>
      <c r="K268" s="4">
        <v>1</v>
      </c>
      <c r="L268" s="4">
        <f>表格2[[#This Row],[orient]]*(64/表格2[[#This Row],[pix_per_cell]])*(64/表格2[[#This Row],[pix_per_cell]])*IF(表格2[[#This Row],[hog_channel]]=" ALL", 3, 1)</f>
        <v>80</v>
      </c>
      <c r="M268" s="4">
        <f>IF(表格2[[#This Row],[spatial_feat]] = " True",表格2[[#This Row],[spatial_size]]*表格2[[#This Row],[spatial_size]]*3, 0)</f>
        <v>0</v>
      </c>
      <c r="N268" s="4">
        <f>IF(表格2[[#This Row],[hist_feat]] = " True", 表格2[[#This Row],[hist_bins]]*3, 0)</f>
        <v>96</v>
      </c>
      <c r="O268" s="4">
        <f>表格2[[#This Row],[feature_len_hog]]+表格2[[#This Row],[feature_len_spatial]]+表格2[[#This Row],[feature_len_hist]]</f>
        <v>176</v>
      </c>
    </row>
    <row r="269" spans="1:15" hidden="1" x14ac:dyDescent="0.25">
      <c r="A269" s="5" t="s">
        <v>10</v>
      </c>
      <c r="B269" s="5">
        <v>5</v>
      </c>
      <c r="C269" s="5">
        <v>16</v>
      </c>
      <c r="D269" s="5">
        <v>2</v>
      </c>
      <c r="E269" s="5">
        <v>2</v>
      </c>
      <c r="F269" s="5">
        <v>16</v>
      </c>
      <c r="G269" s="5">
        <v>32</v>
      </c>
      <c r="H269" s="5" t="s">
        <v>13</v>
      </c>
      <c r="I269" s="5" t="s">
        <v>13</v>
      </c>
      <c r="J269" s="5" t="s">
        <v>13</v>
      </c>
      <c r="K269" s="5">
        <v>1</v>
      </c>
      <c r="L269" s="5">
        <f>表格2[[#This Row],[orient]]*(64/表格2[[#This Row],[pix_per_cell]])*(64/表格2[[#This Row],[pix_per_cell]])*IF(表格2[[#This Row],[hog_channel]]=" ALL", 3, 1)</f>
        <v>80</v>
      </c>
      <c r="M269" s="5">
        <f>IF(表格2[[#This Row],[spatial_feat]] = " True",表格2[[#This Row],[spatial_size]]*表格2[[#This Row],[spatial_size]]*3, 0)</f>
        <v>768</v>
      </c>
      <c r="N269" s="5">
        <f>IF(表格2[[#This Row],[hist_feat]] = " True", 表格2[[#This Row],[hist_bins]]*3, 0)</f>
        <v>96</v>
      </c>
      <c r="O269" s="5">
        <f>表格2[[#This Row],[feature_len_hog]]+表格2[[#This Row],[feature_len_spatial]]+表格2[[#This Row],[feature_len_hist]]</f>
        <v>944</v>
      </c>
    </row>
    <row r="270" spans="1:15" hidden="1" x14ac:dyDescent="0.25">
      <c r="A270" s="4" t="s">
        <v>10</v>
      </c>
      <c r="B270" s="4">
        <v>5</v>
      </c>
      <c r="C270" s="4">
        <v>16</v>
      </c>
      <c r="D270" s="4">
        <v>2</v>
      </c>
      <c r="E270" s="4">
        <v>2</v>
      </c>
      <c r="F270" s="4">
        <v>16</v>
      </c>
      <c r="G270" s="4">
        <v>32</v>
      </c>
      <c r="H270" s="4" t="s">
        <v>14</v>
      </c>
      <c r="I270" s="4" t="s">
        <v>13</v>
      </c>
      <c r="J270" s="4" t="s">
        <v>13</v>
      </c>
      <c r="K270" s="4">
        <v>1</v>
      </c>
      <c r="L270" s="4">
        <f>表格2[[#This Row],[orient]]*(64/表格2[[#This Row],[pix_per_cell]])*(64/表格2[[#This Row],[pix_per_cell]])*IF(表格2[[#This Row],[hog_channel]]=" ALL", 3, 1)</f>
        <v>80</v>
      </c>
      <c r="M270" s="4">
        <f>IF(表格2[[#This Row],[spatial_feat]] = " True",表格2[[#This Row],[spatial_size]]*表格2[[#This Row],[spatial_size]]*3, 0)</f>
        <v>0</v>
      </c>
      <c r="N270" s="4">
        <f>IF(表格2[[#This Row],[hist_feat]] = " True", 表格2[[#This Row],[hist_bins]]*3, 0)</f>
        <v>96</v>
      </c>
      <c r="O270" s="4">
        <f>表格2[[#This Row],[feature_len_hog]]+表格2[[#This Row],[feature_len_spatial]]+表格2[[#This Row],[feature_len_hist]]</f>
        <v>176</v>
      </c>
    </row>
    <row r="271" spans="1:15" hidden="1" x14ac:dyDescent="0.25">
      <c r="A271" s="5" t="s">
        <v>10</v>
      </c>
      <c r="B271" s="5">
        <v>5</v>
      </c>
      <c r="C271" s="5">
        <v>16</v>
      </c>
      <c r="D271" s="5">
        <v>2</v>
      </c>
      <c r="E271" s="5">
        <v>2</v>
      </c>
      <c r="F271" s="5">
        <v>32</v>
      </c>
      <c r="G271" s="5">
        <v>32</v>
      </c>
      <c r="H271" s="5" t="s">
        <v>14</v>
      </c>
      <c r="I271" s="5" t="s">
        <v>13</v>
      </c>
      <c r="J271" s="5" t="s">
        <v>13</v>
      </c>
      <c r="K271" s="5">
        <v>1</v>
      </c>
      <c r="L271" s="5">
        <f>表格2[[#This Row],[orient]]*(64/表格2[[#This Row],[pix_per_cell]])*(64/表格2[[#This Row],[pix_per_cell]])*IF(表格2[[#This Row],[hog_channel]]=" ALL", 3, 1)</f>
        <v>80</v>
      </c>
      <c r="M271" s="5">
        <f>IF(表格2[[#This Row],[spatial_feat]] = " True",表格2[[#This Row],[spatial_size]]*表格2[[#This Row],[spatial_size]]*3, 0)</f>
        <v>0</v>
      </c>
      <c r="N271" s="5">
        <f>IF(表格2[[#This Row],[hist_feat]] = " True", 表格2[[#This Row],[hist_bins]]*3, 0)</f>
        <v>96</v>
      </c>
      <c r="O271" s="5">
        <f>表格2[[#This Row],[feature_len_hog]]+表格2[[#This Row],[feature_len_spatial]]+表格2[[#This Row],[feature_len_hist]]</f>
        <v>176</v>
      </c>
    </row>
    <row r="272" spans="1:15" hidden="1" x14ac:dyDescent="0.25">
      <c r="A272" s="4" t="s">
        <v>10</v>
      </c>
      <c r="B272" s="4">
        <v>5</v>
      </c>
      <c r="C272" s="4">
        <v>16</v>
      </c>
      <c r="D272" s="4">
        <v>2</v>
      </c>
      <c r="E272" s="4" t="s">
        <v>15</v>
      </c>
      <c r="F272" s="4">
        <v>16</v>
      </c>
      <c r="G272" s="4">
        <v>16</v>
      </c>
      <c r="H272" s="4" t="s">
        <v>14</v>
      </c>
      <c r="I272" s="4" t="s">
        <v>13</v>
      </c>
      <c r="J272" s="4" t="s">
        <v>13</v>
      </c>
      <c r="K272" s="4">
        <v>1</v>
      </c>
      <c r="L272" s="4">
        <f>表格2[[#This Row],[orient]]*(64/表格2[[#This Row],[pix_per_cell]])*(64/表格2[[#This Row],[pix_per_cell]])*IF(表格2[[#This Row],[hog_channel]]=" ALL", 3, 1)</f>
        <v>240</v>
      </c>
      <c r="M272" s="4">
        <f>IF(表格2[[#This Row],[spatial_feat]] = " True",表格2[[#This Row],[spatial_size]]*表格2[[#This Row],[spatial_size]]*3, 0)</f>
        <v>0</v>
      </c>
      <c r="N272" s="4">
        <f>IF(表格2[[#This Row],[hist_feat]] = " True", 表格2[[#This Row],[hist_bins]]*3, 0)</f>
        <v>48</v>
      </c>
      <c r="O272" s="4">
        <f>表格2[[#This Row],[feature_len_hog]]+表格2[[#This Row],[feature_len_spatial]]+表格2[[#This Row],[feature_len_hist]]</f>
        <v>288</v>
      </c>
    </row>
    <row r="273" spans="1:15" hidden="1" x14ac:dyDescent="0.25">
      <c r="A273" s="5" t="s">
        <v>10</v>
      </c>
      <c r="B273" s="5">
        <v>5</v>
      </c>
      <c r="C273" s="5">
        <v>16</v>
      </c>
      <c r="D273" s="5">
        <v>2</v>
      </c>
      <c r="E273" s="5" t="s">
        <v>15</v>
      </c>
      <c r="F273" s="5">
        <v>16</v>
      </c>
      <c r="G273" s="5">
        <v>32</v>
      </c>
      <c r="H273" s="5" t="s">
        <v>14</v>
      </c>
      <c r="I273" s="5" t="s">
        <v>13</v>
      </c>
      <c r="J273" s="5" t="s">
        <v>13</v>
      </c>
      <c r="K273" s="5">
        <v>1</v>
      </c>
      <c r="L273" s="5">
        <f>表格2[[#This Row],[orient]]*(64/表格2[[#This Row],[pix_per_cell]])*(64/表格2[[#This Row],[pix_per_cell]])*IF(表格2[[#This Row],[hog_channel]]=" ALL", 3, 1)</f>
        <v>240</v>
      </c>
      <c r="M273" s="5">
        <f>IF(表格2[[#This Row],[spatial_feat]] = " True",表格2[[#This Row],[spatial_size]]*表格2[[#This Row],[spatial_size]]*3, 0)</f>
        <v>0</v>
      </c>
      <c r="N273" s="5">
        <f>IF(表格2[[#This Row],[hist_feat]] = " True", 表格2[[#This Row],[hist_bins]]*3, 0)</f>
        <v>96</v>
      </c>
      <c r="O273" s="5">
        <f>表格2[[#This Row],[feature_len_hog]]+表格2[[#This Row],[feature_len_spatial]]+表格2[[#This Row],[feature_len_hist]]</f>
        <v>336</v>
      </c>
    </row>
    <row r="274" spans="1:15" hidden="1" x14ac:dyDescent="0.25">
      <c r="A274" s="4" t="s">
        <v>10</v>
      </c>
      <c r="B274" s="4">
        <v>5</v>
      </c>
      <c r="C274" s="4">
        <v>16</v>
      </c>
      <c r="D274" s="4">
        <v>2</v>
      </c>
      <c r="E274" s="4" t="s">
        <v>15</v>
      </c>
      <c r="F274" s="4">
        <v>32</v>
      </c>
      <c r="G274" s="4">
        <v>16</v>
      </c>
      <c r="H274" s="4" t="s">
        <v>14</v>
      </c>
      <c r="I274" s="4" t="s">
        <v>13</v>
      </c>
      <c r="J274" s="4" t="s">
        <v>13</v>
      </c>
      <c r="K274" s="4">
        <v>1</v>
      </c>
      <c r="L274" s="4">
        <f>表格2[[#This Row],[orient]]*(64/表格2[[#This Row],[pix_per_cell]])*(64/表格2[[#This Row],[pix_per_cell]])*IF(表格2[[#This Row],[hog_channel]]=" ALL", 3, 1)</f>
        <v>240</v>
      </c>
      <c r="M274" s="4">
        <f>IF(表格2[[#This Row],[spatial_feat]] = " True",表格2[[#This Row],[spatial_size]]*表格2[[#This Row],[spatial_size]]*3, 0)</f>
        <v>0</v>
      </c>
      <c r="N274" s="4">
        <f>IF(表格2[[#This Row],[hist_feat]] = " True", 表格2[[#This Row],[hist_bins]]*3, 0)</f>
        <v>48</v>
      </c>
      <c r="O274" s="4">
        <f>表格2[[#This Row],[feature_len_hog]]+表格2[[#This Row],[feature_len_spatial]]+表格2[[#This Row],[feature_len_hist]]</f>
        <v>288</v>
      </c>
    </row>
    <row r="275" spans="1:15" hidden="1" x14ac:dyDescent="0.25">
      <c r="A275" s="5" t="s">
        <v>10</v>
      </c>
      <c r="B275" s="5">
        <v>5</v>
      </c>
      <c r="C275" s="5">
        <v>16</v>
      </c>
      <c r="D275" s="5">
        <v>2</v>
      </c>
      <c r="E275" s="5" t="s">
        <v>15</v>
      </c>
      <c r="F275" s="5">
        <v>32</v>
      </c>
      <c r="G275" s="5">
        <v>32</v>
      </c>
      <c r="H275" s="5" t="s">
        <v>13</v>
      </c>
      <c r="I275" s="5" t="s">
        <v>13</v>
      </c>
      <c r="J275" s="5" t="s">
        <v>13</v>
      </c>
      <c r="K275" s="5">
        <v>1</v>
      </c>
      <c r="L275" s="5">
        <f>表格2[[#This Row],[orient]]*(64/表格2[[#This Row],[pix_per_cell]])*(64/表格2[[#This Row],[pix_per_cell]])*IF(表格2[[#This Row],[hog_channel]]=" ALL", 3, 1)</f>
        <v>240</v>
      </c>
      <c r="M275" s="5">
        <f>IF(表格2[[#This Row],[spatial_feat]] = " True",表格2[[#This Row],[spatial_size]]*表格2[[#This Row],[spatial_size]]*3, 0)</f>
        <v>3072</v>
      </c>
      <c r="N275" s="5">
        <f>IF(表格2[[#This Row],[hist_feat]] = " True", 表格2[[#This Row],[hist_bins]]*3, 0)</f>
        <v>96</v>
      </c>
      <c r="O275" s="5">
        <f>表格2[[#This Row],[feature_len_hog]]+表格2[[#This Row],[feature_len_spatial]]+表格2[[#This Row],[feature_len_hist]]</f>
        <v>3408</v>
      </c>
    </row>
    <row r="276" spans="1:15" hidden="1" x14ac:dyDescent="0.25">
      <c r="A276" s="4" t="s">
        <v>10</v>
      </c>
      <c r="B276" s="4">
        <v>5</v>
      </c>
      <c r="C276" s="4">
        <v>16</v>
      </c>
      <c r="D276" s="4">
        <v>3</v>
      </c>
      <c r="E276" s="4">
        <v>0</v>
      </c>
      <c r="F276" s="4">
        <v>16</v>
      </c>
      <c r="G276" s="4">
        <v>16</v>
      </c>
      <c r="H276" s="4" t="s">
        <v>14</v>
      </c>
      <c r="I276" s="4" t="s">
        <v>13</v>
      </c>
      <c r="J276" s="4" t="s">
        <v>13</v>
      </c>
      <c r="K276" s="4">
        <v>1</v>
      </c>
      <c r="L276" s="4">
        <f>表格2[[#This Row],[orient]]*(64/表格2[[#This Row],[pix_per_cell]])*(64/表格2[[#This Row],[pix_per_cell]])*IF(表格2[[#This Row],[hog_channel]]=" ALL", 3, 1)</f>
        <v>80</v>
      </c>
      <c r="M276" s="4">
        <f>IF(表格2[[#This Row],[spatial_feat]] = " True",表格2[[#This Row],[spatial_size]]*表格2[[#This Row],[spatial_size]]*3, 0)</f>
        <v>0</v>
      </c>
      <c r="N276" s="4">
        <f>IF(表格2[[#This Row],[hist_feat]] = " True", 表格2[[#This Row],[hist_bins]]*3, 0)</f>
        <v>48</v>
      </c>
      <c r="O276" s="4">
        <f>表格2[[#This Row],[feature_len_hog]]+表格2[[#This Row],[feature_len_spatial]]+表格2[[#This Row],[feature_len_hist]]</f>
        <v>128</v>
      </c>
    </row>
    <row r="277" spans="1:15" hidden="1" x14ac:dyDescent="0.25">
      <c r="A277" s="5" t="s">
        <v>10</v>
      </c>
      <c r="B277" s="5">
        <v>5</v>
      </c>
      <c r="C277" s="5">
        <v>16</v>
      </c>
      <c r="D277" s="5">
        <v>3</v>
      </c>
      <c r="E277" s="5">
        <v>0</v>
      </c>
      <c r="F277" s="5">
        <v>16</v>
      </c>
      <c r="G277" s="5">
        <v>32</v>
      </c>
      <c r="H277" s="5" t="s">
        <v>13</v>
      </c>
      <c r="I277" s="5" t="s">
        <v>13</v>
      </c>
      <c r="J277" s="5" t="s">
        <v>13</v>
      </c>
      <c r="K277" s="5">
        <v>1</v>
      </c>
      <c r="L277" s="5">
        <f>表格2[[#This Row],[orient]]*(64/表格2[[#This Row],[pix_per_cell]])*(64/表格2[[#This Row],[pix_per_cell]])*IF(表格2[[#This Row],[hog_channel]]=" ALL", 3, 1)</f>
        <v>80</v>
      </c>
      <c r="M277" s="5">
        <f>IF(表格2[[#This Row],[spatial_feat]] = " True",表格2[[#This Row],[spatial_size]]*表格2[[#This Row],[spatial_size]]*3, 0)</f>
        <v>768</v>
      </c>
      <c r="N277" s="5">
        <f>IF(表格2[[#This Row],[hist_feat]] = " True", 表格2[[#This Row],[hist_bins]]*3, 0)</f>
        <v>96</v>
      </c>
      <c r="O277" s="5">
        <f>表格2[[#This Row],[feature_len_hog]]+表格2[[#This Row],[feature_len_spatial]]+表格2[[#This Row],[feature_len_hist]]</f>
        <v>944</v>
      </c>
    </row>
    <row r="278" spans="1:15" hidden="1" x14ac:dyDescent="0.25">
      <c r="A278" s="4" t="s">
        <v>10</v>
      </c>
      <c r="B278" s="4">
        <v>5</v>
      </c>
      <c r="C278" s="4">
        <v>16</v>
      </c>
      <c r="D278" s="4">
        <v>3</v>
      </c>
      <c r="E278" s="4">
        <v>0</v>
      </c>
      <c r="F278" s="4">
        <v>16</v>
      </c>
      <c r="G278" s="4">
        <v>32</v>
      </c>
      <c r="H278" s="4" t="s">
        <v>14</v>
      </c>
      <c r="I278" s="4" t="s">
        <v>13</v>
      </c>
      <c r="J278" s="4" t="s">
        <v>13</v>
      </c>
      <c r="K278" s="4">
        <v>1</v>
      </c>
      <c r="L278" s="4">
        <f>表格2[[#This Row],[orient]]*(64/表格2[[#This Row],[pix_per_cell]])*(64/表格2[[#This Row],[pix_per_cell]])*IF(表格2[[#This Row],[hog_channel]]=" ALL", 3, 1)</f>
        <v>80</v>
      </c>
      <c r="M278" s="4">
        <f>IF(表格2[[#This Row],[spatial_feat]] = " True",表格2[[#This Row],[spatial_size]]*表格2[[#This Row],[spatial_size]]*3, 0)</f>
        <v>0</v>
      </c>
      <c r="N278" s="4">
        <f>IF(表格2[[#This Row],[hist_feat]] = " True", 表格2[[#This Row],[hist_bins]]*3, 0)</f>
        <v>96</v>
      </c>
      <c r="O278" s="4">
        <f>表格2[[#This Row],[feature_len_hog]]+表格2[[#This Row],[feature_len_spatial]]+表格2[[#This Row],[feature_len_hist]]</f>
        <v>176</v>
      </c>
    </row>
    <row r="279" spans="1:15" hidden="1" x14ac:dyDescent="0.25">
      <c r="A279" s="5" t="s">
        <v>10</v>
      </c>
      <c r="B279" s="5">
        <v>5</v>
      </c>
      <c r="C279" s="5">
        <v>16</v>
      </c>
      <c r="D279" s="5">
        <v>3</v>
      </c>
      <c r="E279" s="5">
        <v>0</v>
      </c>
      <c r="F279" s="5">
        <v>32</v>
      </c>
      <c r="G279" s="5">
        <v>16</v>
      </c>
      <c r="H279" s="5" t="s">
        <v>14</v>
      </c>
      <c r="I279" s="5" t="s">
        <v>13</v>
      </c>
      <c r="J279" s="5" t="s">
        <v>13</v>
      </c>
      <c r="K279" s="5">
        <v>1</v>
      </c>
      <c r="L279" s="5">
        <f>表格2[[#This Row],[orient]]*(64/表格2[[#This Row],[pix_per_cell]])*(64/表格2[[#This Row],[pix_per_cell]])*IF(表格2[[#This Row],[hog_channel]]=" ALL", 3, 1)</f>
        <v>80</v>
      </c>
      <c r="M279" s="5">
        <f>IF(表格2[[#This Row],[spatial_feat]] = " True",表格2[[#This Row],[spatial_size]]*表格2[[#This Row],[spatial_size]]*3, 0)</f>
        <v>0</v>
      </c>
      <c r="N279" s="5">
        <f>IF(表格2[[#This Row],[hist_feat]] = " True", 表格2[[#This Row],[hist_bins]]*3, 0)</f>
        <v>48</v>
      </c>
      <c r="O279" s="5">
        <f>表格2[[#This Row],[feature_len_hog]]+表格2[[#This Row],[feature_len_spatial]]+表格2[[#This Row],[feature_len_hist]]</f>
        <v>128</v>
      </c>
    </row>
    <row r="280" spans="1:15" hidden="1" x14ac:dyDescent="0.25">
      <c r="A280" s="4" t="s">
        <v>10</v>
      </c>
      <c r="B280" s="4">
        <v>5</v>
      </c>
      <c r="C280" s="4">
        <v>16</v>
      </c>
      <c r="D280" s="4">
        <v>3</v>
      </c>
      <c r="E280" s="4">
        <v>0</v>
      </c>
      <c r="F280" s="4">
        <v>32</v>
      </c>
      <c r="G280" s="4">
        <v>32</v>
      </c>
      <c r="H280" s="4" t="s">
        <v>13</v>
      </c>
      <c r="I280" s="4" t="s">
        <v>13</v>
      </c>
      <c r="J280" s="4" t="s">
        <v>13</v>
      </c>
      <c r="K280" s="4">
        <v>1</v>
      </c>
      <c r="L280" s="4">
        <f>表格2[[#This Row],[orient]]*(64/表格2[[#This Row],[pix_per_cell]])*(64/表格2[[#This Row],[pix_per_cell]])*IF(表格2[[#This Row],[hog_channel]]=" ALL", 3, 1)</f>
        <v>80</v>
      </c>
      <c r="M280" s="4">
        <f>IF(表格2[[#This Row],[spatial_feat]] = " True",表格2[[#This Row],[spatial_size]]*表格2[[#This Row],[spatial_size]]*3, 0)</f>
        <v>3072</v>
      </c>
      <c r="N280" s="4">
        <f>IF(表格2[[#This Row],[hist_feat]] = " True", 表格2[[#This Row],[hist_bins]]*3, 0)</f>
        <v>96</v>
      </c>
      <c r="O280" s="4">
        <f>表格2[[#This Row],[feature_len_hog]]+表格2[[#This Row],[feature_len_spatial]]+表格2[[#This Row],[feature_len_hist]]</f>
        <v>3248</v>
      </c>
    </row>
    <row r="281" spans="1:15" hidden="1" x14ac:dyDescent="0.25">
      <c r="A281" s="5" t="s">
        <v>10</v>
      </c>
      <c r="B281" s="5">
        <v>5</v>
      </c>
      <c r="C281" s="5">
        <v>16</v>
      </c>
      <c r="D281" s="5">
        <v>3</v>
      </c>
      <c r="E281" s="5">
        <v>0</v>
      </c>
      <c r="F281" s="5">
        <v>32</v>
      </c>
      <c r="G281" s="5">
        <v>32</v>
      </c>
      <c r="H281" s="5" t="s">
        <v>14</v>
      </c>
      <c r="I281" s="5" t="s">
        <v>13</v>
      </c>
      <c r="J281" s="5" t="s">
        <v>13</v>
      </c>
      <c r="K281" s="5">
        <v>1</v>
      </c>
      <c r="L281" s="5">
        <f>表格2[[#This Row],[orient]]*(64/表格2[[#This Row],[pix_per_cell]])*(64/表格2[[#This Row],[pix_per_cell]])*IF(表格2[[#This Row],[hog_channel]]=" ALL", 3, 1)</f>
        <v>80</v>
      </c>
      <c r="M281" s="5">
        <f>IF(表格2[[#This Row],[spatial_feat]] = " True",表格2[[#This Row],[spatial_size]]*表格2[[#This Row],[spatial_size]]*3, 0)</f>
        <v>0</v>
      </c>
      <c r="N281" s="5">
        <f>IF(表格2[[#This Row],[hist_feat]] = " True", 表格2[[#This Row],[hist_bins]]*3, 0)</f>
        <v>96</v>
      </c>
      <c r="O281" s="5">
        <f>表格2[[#This Row],[feature_len_hog]]+表格2[[#This Row],[feature_len_spatial]]+表格2[[#This Row],[feature_len_hist]]</f>
        <v>176</v>
      </c>
    </row>
    <row r="282" spans="1:15" hidden="1" x14ac:dyDescent="0.25">
      <c r="A282" s="4" t="s">
        <v>10</v>
      </c>
      <c r="B282" s="4">
        <v>5</v>
      </c>
      <c r="C282" s="4">
        <v>16</v>
      </c>
      <c r="D282" s="4">
        <v>3</v>
      </c>
      <c r="E282" s="4">
        <v>1</v>
      </c>
      <c r="F282" s="4">
        <v>16</v>
      </c>
      <c r="G282" s="4">
        <v>32</v>
      </c>
      <c r="H282" s="4" t="s">
        <v>14</v>
      </c>
      <c r="I282" s="4" t="s">
        <v>13</v>
      </c>
      <c r="J282" s="4" t="s">
        <v>13</v>
      </c>
      <c r="K282" s="4">
        <v>1</v>
      </c>
      <c r="L282" s="4">
        <f>表格2[[#This Row],[orient]]*(64/表格2[[#This Row],[pix_per_cell]])*(64/表格2[[#This Row],[pix_per_cell]])*IF(表格2[[#This Row],[hog_channel]]=" ALL", 3, 1)</f>
        <v>80</v>
      </c>
      <c r="M282" s="4">
        <f>IF(表格2[[#This Row],[spatial_feat]] = " True",表格2[[#This Row],[spatial_size]]*表格2[[#This Row],[spatial_size]]*3, 0)</f>
        <v>0</v>
      </c>
      <c r="N282" s="4">
        <f>IF(表格2[[#This Row],[hist_feat]] = " True", 表格2[[#This Row],[hist_bins]]*3, 0)</f>
        <v>96</v>
      </c>
      <c r="O282" s="4">
        <f>表格2[[#This Row],[feature_len_hog]]+表格2[[#This Row],[feature_len_spatial]]+表格2[[#This Row],[feature_len_hist]]</f>
        <v>176</v>
      </c>
    </row>
    <row r="283" spans="1:15" hidden="1" x14ac:dyDescent="0.25">
      <c r="A283" s="5" t="s">
        <v>10</v>
      </c>
      <c r="B283" s="5">
        <v>5</v>
      </c>
      <c r="C283" s="5">
        <v>16</v>
      </c>
      <c r="D283" s="5">
        <v>3</v>
      </c>
      <c r="E283" s="5">
        <v>1</v>
      </c>
      <c r="F283" s="5">
        <v>32</v>
      </c>
      <c r="G283" s="5">
        <v>32</v>
      </c>
      <c r="H283" s="5" t="s">
        <v>14</v>
      </c>
      <c r="I283" s="5" t="s">
        <v>13</v>
      </c>
      <c r="J283" s="5" t="s">
        <v>13</v>
      </c>
      <c r="K283" s="5">
        <v>1</v>
      </c>
      <c r="L283" s="5">
        <f>表格2[[#This Row],[orient]]*(64/表格2[[#This Row],[pix_per_cell]])*(64/表格2[[#This Row],[pix_per_cell]])*IF(表格2[[#This Row],[hog_channel]]=" ALL", 3, 1)</f>
        <v>80</v>
      </c>
      <c r="M283" s="5">
        <f>IF(表格2[[#This Row],[spatial_feat]] = " True",表格2[[#This Row],[spatial_size]]*表格2[[#This Row],[spatial_size]]*3, 0)</f>
        <v>0</v>
      </c>
      <c r="N283" s="5">
        <f>IF(表格2[[#This Row],[hist_feat]] = " True", 表格2[[#This Row],[hist_bins]]*3, 0)</f>
        <v>96</v>
      </c>
      <c r="O283" s="5">
        <f>表格2[[#This Row],[feature_len_hog]]+表格2[[#This Row],[feature_len_spatial]]+表格2[[#This Row],[feature_len_hist]]</f>
        <v>176</v>
      </c>
    </row>
    <row r="284" spans="1:15" hidden="1" x14ac:dyDescent="0.25">
      <c r="A284" s="4" t="s">
        <v>10</v>
      </c>
      <c r="B284" s="4">
        <v>5</v>
      </c>
      <c r="C284" s="4">
        <v>16</v>
      </c>
      <c r="D284" s="4">
        <v>3</v>
      </c>
      <c r="E284" s="4">
        <v>2</v>
      </c>
      <c r="F284" s="4">
        <v>16</v>
      </c>
      <c r="G284" s="4">
        <v>32</v>
      </c>
      <c r="H284" s="4" t="s">
        <v>13</v>
      </c>
      <c r="I284" s="4" t="s">
        <v>13</v>
      </c>
      <c r="J284" s="4" t="s">
        <v>13</v>
      </c>
      <c r="K284" s="4">
        <v>1</v>
      </c>
      <c r="L284" s="4">
        <f>表格2[[#This Row],[orient]]*(64/表格2[[#This Row],[pix_per_cell]])*(64/表格2[[#This Row],[pix_per_cell]])*IF(表格2[[#This Row],[hog_channel]]=" ALL", 3, 1)</f>
        <v>80</v>
      </c>
      <c r="M284" s="4">
        <f>IF(表格2[[#This Row],[spatial_feat]] = " True",表格2[[#This Row],[spatial_size]]*表格2[[#This Row],[spatial_size]]*3, 0)</f>
        <v>768</v>
      </c>
      <c r="N284" s="4">
        <f>IF(表格2[[#This Row],[hist_feat]] = " True", 表格2[[#This Row],[hist_bins]]*3, 0)</f>
        <v>96</v>
      </c>
      <c r="O284" s="4">
        <f>表格2[[#This Row],[feature_len_hog]]+表格2[[#This Row],[feature_len_spatial]]+表格2[[#This Row],[feature_len_hist]]</f>
        <v>944</v>
      </c>
    </row>
    <row r="285" spans="1:15" hidden="1" x14ac:dyDescent="0.25">
      <c r="A285" s="5" t="s">
        <v>10</v>
      </c>
      <c r="B285" s="5">
        <v>5</v>
      </c>
      <c r="C285" s="5">
        <v>16</v>
      </c>
      <c r="D285" s="5">
        <v>3</v>
      </c>
      <c r="E285" s="5">
        <v>2</v>
      </c>
      <c r="F285" s="5">
        <v>16</v>
      </c>
      <c r="G285" s="5">
        <v>32</v>
      </c>
      <c r="H285" s="5" t="s">
        <v>14</v>
      </c>
      <c r="I285" s="5" t="s">
        <v>13</v>
      </c>
      <c r="J285" s="5" t="s">
        <v>13</v>
      </c>
      <c r="K285" s="5">
        <v>1</v>
      </c>
      <c r="L285" s="5">
        <f>表格2[[#This Row],[orient]]*(64/表格2[[#This Row],[pix_per_cell]])*(64/表格2[[#This Row],[pix_per_cell]])*IF(表格2[[#This Row],[hog_channel]]=" ALL", 3, 1)</f>
        <v>80</v>
      </c>
      <c r="M285" s="5">
        <f>IF(表格2[[#This Row],[spatial_feat]] = " True",表格2[[#This Row],[spatial_size]]*表格2[[#This Row],[spatial_size]]*3, 0)</f>
        <v>0</v>
      </c>
      <c r="N285" s="5">
        <f>IF(表格2[[#This Row],[hist_feat]] = " True", 表格2[[#This Row],[hist_bins]]*3, 0)</f>
        <v>96</v>
      </c>
      <c r="O285" s="5">
        <f>表格2[[#This Row],[feature_len_hog]]+表格2[[#This Row],[feature_len_spatial]]+表格2[[#This Row],[feature_len_hist]]</f>
        <v>176</v>
      </c>
    </row>
    <row r="286" spans="1:15" hidden="1" x14ac:dyDescent="0.25">
      <c r="A286" s="4" t="s">
        <v>10</v>
      </c>
      <c r="B286" s="4">
        <v>5</v>
      </c>
      <c r="C286" s="4">
        <v>16</v>
      </c>
      <c r="D286" s="4">
        <v>3</v>
      </c>
      <c r="E286" s="4">
        <v>2</v>
      </c>
      <c r="F286" s="4">
        <v>32</v>
      </c>
      <c r="G286" s="4">
        <v>16</v>
      </c>
      <c r="H286" s="4" t="s">
        <v>14</v>
      </c>
      <c r="I286" s="4" t="s">
        <v>13</v>
      </c>
      <c r="J286" s="4" t="s">
        <v>13</v>
      </c>
      <c r="K286" s="4">
        <v>1</v>
      </c>
      <c r="L286" s="4">
        <f>表格2[[#This Row],[orient]]*(64/表格2[[#This Row],[pix_per_cell]])*(64/表格2[[#This Row],[pix_per_cell]])*IF(表格2[[#This Row],[hog_channel]]=" ALL", 3, 1)</f>
        <v>80</v>
      </c>
      <c r="M286" s="4">
        <f>IF(表格2[[#This Row],[spatial_feat]] = " True",表格2[[#This Row],[spatial_size]]*表格2[[#This Row],[spatial_size]]*3, 0)</f>
        <v>0</v>
      </c>
      <c r="N286" s="4">
        <f>IF(表格2[[#This Row],[hist_feat]] = " True", 表格2[[#This Row],[hist_bins]]*3, 0)</f>
        <v>48</v>
      </c>
      <c r="O286" s="4">
        <f>表格2[[#This Row],[feature_len_hog]]+表格2[[#This Row],[feature_len_spatial]]+表格2[[#This Row],[feature_len_hist]]</f>
        <v>128</v>
      </c>
    </row>
    <row r="287" spans="1:15" hidden="1" x14ac:dyDescent="0.25">
      <c r="A287" s="5" t="s">
        <v>10</v>
      </c>
      <c r="B287" s="5">
        <v>5</v>
      </c>
      <c r="C287" s="5">
        <v>16</v>
      </c>
      <c r="D287" s="5">
        <v>3</v>
      </c>
      <c r="E287" s="5" t="s">
        <v>15</v>
      </c>
      <c r="F287" s="5">
        <v>16</v>
      </c>
      <c r="G287" s="5">
        <v>32</v>
      </c>
      <c r="H287" s="5" t="s">
        <v>13</v>
      </c>
      <c r="I287" s="5" t="s">
        <v>13</v>
      </c>
      <c r="J287" s="5" t="s">
        <v>13</v>
      </c>
      <c r="K287" s="5">
        <v>1</v>
      </c>
      <c r="L287" s="5">
        <f>表格2[[#This Row],[orient]]*(64/表格2[[#This Row],[pix_per_cell]])*(64/表格2[[#This Row],[pix_per_cell]])*IF(表格2[[#This Row],[hog_channel]]=" ALL", 3, 1)</f>
        <v>240</v>
      </c>
      <c r="M287" s="5">
        <f>IF(表格2[[#This Row],[spatial_feat]] = " True",表格2[[#This Row],[spatial_size]]*表格2[[#This Row],[spatial_size]]*3, 0)</f>
        <v>768</v>
      </c>
      <c r="N287" s="5">
        <f>IF(表格2[[#This Row],[hist_feat]] = " True", 表格2[[#This Row],[hist_bins]]*3, 0)</f>
        <v>96</v>
      </c>
      <c r="O287" s="5">
        <f>表格2[[#This Row],[feature_len_hog]]+表格2[[#This Row],[feature_len_spatial]]+表格2[[#This Row],[feature_len_hist]]</f>
        <v>1104</v>
      </c>
    </row>
    <row r="288" spans="1:15" hidden="1" x14ac:dyDescent="0.25">
      <c r="A288" s="4" t="s">
        <v>10</v>
      </c>
      <c r="B288" s="4">
        <v>5</v>
      </c>
      <c r="C288" s="4">
        <v>16</v>
      </c>
      <c r="D288" s="4">
        <v>3</v>
      </c>
      <c r="E288" s="4" t="s">
        <v>15</v>
      </c>
      <c r="F288" s="4">
        <v>32</v>
      </c>
      <c r="G288" s="4">
        <v>16</v>
      </c>
      <c r="H288" s="4" t="s">
        <v>14</v>
      </c>
      <c r="I288" s="4" t="s">
        <v>13</v>
      </c>
      <c r="J288" s="4" t="s">
        <v>13</v>
      </c>
      <c r="K288" s="4">
        <v>1</v>
      </c>
      <c r="L288" s="4">
        <f>表格2[[#This Row],[orient]]*(64/表格2[[#This Row],[pix_per_cell]])*(64/表格2[[#This Row],[pix_per_cell]])*IF(表格2[[#This Row],[hog_channel]]=" ALL", 3, 1)</f>
        <v>240</v>
      </c>
      <c r="M288" s="4">
        <f>IF(表格2[[#This Row],[spatial_feat]] = " True",表格2[[#This Row],[spatial_size]]*表格2[[#This Row],[spatial_size]]*3, 0)</f>
        <v>0</v>
      </c>
      <c r="N288" s="4">
        <f>IF(表格2[[#This Row],[hist_feat]] = " True", 表格2[[#This Row],[hist_bins]]*3, 0)</f>
        <v>48</v>
      </c>
      <c r="O288" s="4">
        <f>表格2[[#This Row],[feature_len_hog]]+表格2[[#This Row],[feature_len_spatial]]+表格2[[#This Row],[feature_len_hist]]</f>
        <v>288</v>
      </c>
    </row>
    <row r="289" spans="1:15" hidden="1" x14ac:dyDescent="0.25">
      <c r="A289" s="5" t="s">
        <v>10</v>
      </c>
      <c r="B289" s="5">
        <v>5</v>
      </c>
      <c r="C289" s="5">
        <v>16</v>
      </c>
      <c r="D289" s="5">
        <v>4</v>
      </c>
      <c r="E289" s="5">
        <v>0</v>
      </c>
      <c r="F289" s="5">
        <v>16</v>
      </c>
      <c r="G289" s="5">
        <v>32</v>
      </c>
      <c r="H289" s="5" t="s">
        <v>13</v>
      </c>
      <c r="I289" s="5" t="s">
        <v>13</v>
      </c>
      <c r="J289" s="5" t="s">
        <v>13</v>
      </c>
      <c r="K289" s="5">
        <v>1</v>
      </c>
      <c r="L289" s="5">
        <f>表格2[[#This Row],[orient]]*(64/表格2[[#This Row],[pix_per_cell]])*(64/表格2[[#This Row],[pix_per_cell]])*IF(表格2[[#This Row],[hog_channel]]=" ALL", 3, 1)</f>
        <v>80</v>
      </c>
      <c r="M289" s="5">
        <f>IF(表格2[[#This Row],[spatial_feat]] = " True",表格2[[#This Row],[spatial_size]]*表格2[[#This Row],[spatial_size]]*3, 0)</f>
        <v>768</v>
      </c>
      <c r="N289" s="5">
        <f>IF(表格2[[#This Row],[hist_feat]] = " True", 表格2[[#This Row],[hist_bins]]*3, 0)</f>
        <v>96</v>
      </c>
      <c r="O289" s="5">
        <f>表格2[[#This Row],[feature_len_hog]]+表格2[[#This Row],[feature_len_spatial]]+表格2[[#This Row],[feature_len_hist]]</f>
        <v>944</v>
      </c>
    </row>
    <row r="290" spans="1:15" hidden="1" x14ac:dyDescent="0.25">
      <c r="A290" s="4" t="s">
        <v>10</v>
      </c>
      <c r="B290" s="4">
        <v>5</v>
      </c>
      <c r="C290" s="4">
        <v>16</v>
      </c>
      <c r="D290" s="4">
        <v>4</v>
      </c>
      <c r="E290" s="4">
        <v>0</v>
      </c>
      <c r="F290" s="4">
        <v>16</v>
      </c>
      <c r="G290" s="4">
        <v>32</v>
      </c>
      <c r="H290" s="4" t="s">
        <v>14</v>
      </c>
      <c r="I290" s="4" t="s">
        <v>13</v>
      </c>
      <c r="J290" s="4" t="s">
        <v>13</v>
      </c>
      <c r="K290" s="4">
        <v>1</v>
      </c>
      <c r="L290" s="4">
        <f>表格2[[#This Row],[orient]]*(64/表格2[[#This Row],[pix_per_cell]])*(64/表格2[[#This Row],[pix_per_cell]])*IF(表格2[[#This Row],[hog_channel]]=" ALL", 3, 1)</f>
        <v>80</v>
      </c>
      <c r="M290" s="4">
        <f>IF(表格2[[#This Row],[spatial_feat]] = " True",表格2[[#This Row],[spatial_size]]*表格2[[#This Row],[spatial_size]]*3, 0)</f>
        <v>0</v>
      </c>
      <c r="N290" s="4">
        <f>IF(表格2[[#This Row],[hist_feat]] = " True", 表格2[[#This Row],[hist_bins]]*3, 0)</f>
        <v>96</v>
      </c>
      <c r="O290" s="4">
        <f>表格2[[#This Row],[feature_len_hog]]+表格2[[#This Row],[feature_len_spatial]]+表格2[[#This Row],[feature_len_hist]]</f>
        <v>176</v>
      </c>
    </row>
    <row r="291" spans="1:15" hidden="1" x14ac:dyDescent="0.25">
      <c r="A291" s="5" t="s">
        <v>10</v>
      </c>
      <c r="B291" s="5">
        <v>5</v>
      </c>
      <c r="C291" s="5">
        <v>16</v>
      </c>
      <c r="D291" s="5">
        <v>4</v>
      </c>
      <c r="E291" s="5">
        <v>0</v>
      </c>
      <c r="F291" s="5">
        <v>32</v>
      </c>
      <c r="G291" s="5">
        <v>32</v>
      </c>
      <c r="H291" s="5" t="s">
        <v>13</v>
      </c>
      <c r="I291" s="5" t="s">
        <v>13</v>
      </c>
      <c r="J291" s="5" t="s">
        <v>13</v>
      </c>
      <c r="K291" s="5">
        <v>1</v>
      </c>
      <c r="L291" s="5">
        <f>表格2[[#This Row],[orient]]*(64/表格2[[#This Row],[pix_per_cell]])*(64/表格2[[#This Row],[pix_per_cell]])*IF(表格2[[#This Row],[hog_channel]]=" ALL", 3, 1)</f>
        <v>80</v>
      </c>
      <c r="M291" s="5">
        <f>IF(表格2[[#This Row],[spatial_feat]] = " True",表格2[[#This Row],[spatial_size]]*表格2[[#This Row],[spatial_size]]*3, 0)</f>
        <v>3072</v>
      </c>
      <c r="N291" s="5">
        <f>IF(表格2[[#This Row],[hist_feat]] = " True", 表格2[[#This Row],[hist_bins]]*3, 0)</f>
        <v>96</v>
      </c>
      <c r="O291" s="5">
        <f>表格2[[#This Row],[feature_len_hog]]+表格2[[#This Row],[feature_len_spatial]]+表格2[[#This Row],[feature_len_hist]]</f>
        <v>3248</v>
      </c>
    </row>
    <row r="292" spans="1:15" hidden="1" x14ac:dyDescent="0.25">
      <c r="A292" s="4" t="s">
        <v>10</v>
      </c>
      <c r="B292" s="4">
        <v>5</v>
      </c>
      <c r="C292" s="4">
        <v>16</v>
      </c>
      <c r="D292" s="4">
        <v>4</v>
      </c>
      <c r="E292" s="4">
        <v>0</v>
      </c>
      <c r="F292" s="4">
        <v>32</v>
      </c>
      <c r="G292" s="4">
        <v>32</v>
      </c>
      <c r="H292" s="4" t="s">
        <v>14</v>
      </c>
      <c r="I292" s="4" t="s">
        <v>13</v>
      </c>
      <c r="J292" s="4" t="s">
        <v>13</v>
      </c>
      <c r="K292" s="4">
        <v>1</v>
      </c>
      <c r="L292" s="4">
        <f>表格2[[#This Row],[orient]]*(64/表格2[[#This Row],[pix_per_cell]])*(64/表格2[[#This Row],[pix_per_cell]])*IF(表格2[[#This Row],[hog_channel]]=" ALL", 3, 1)</f>
        <v>80</v>
      </c>
      <c r="M292" s="4">
        <f>IF(表格2[[#This Row],[spatial_feat]] = " True",表格2[[#This Row],[spatial_size]]*表格2[[#This Row],[spatial_size]]*3, 0)</f>
        <v>0</v>
      </c>
      <c r="N292" s="4">
        <f>IF(表格2[[#This Row],[hist_feat]] = " True", 表格2[[#This Row],[hist_bins]]*3, 0)</f>
        <v>96</v>
      </c>
      <c r="O292" s="4">
        <f>表格2[[#This Row],[feature_len_hog]]+表格2[[#This Row],[feature_len_spatial]]+表格2[[#This Row],[feature_len_hist]]</f>
        <v>176</v>
      </c>
    </row>
    <row r="293" spans="1:15" hidden="1" x14ac:dyDescent="0.25">
      <c r="A293" s="5" t="s">
        <v>10</v>
      </c>
      <c r="B293" s="5">
        <v>5</v>
      </c>
      <c r="C293" s="5">
        <v>16</v>
      </c>
      <c r="D293" s="5">
        <v>4</v>
      </c>
      <c r="E293" s="5">
        <v>1</v>
      </c>
      <c r="F293" s="5">
        <v>16</v>
      </c>
      <c r="G293" s="5">
        <v>16</v>
      </c>
      <c r="H293" s="5" t="s">
        <v>14</v>
      </c>
      <c r="I293" s="5" t="s">
        <v>13</v>
      </c>
      <c r="J293" s="5" t="s">
        <v>13</v>
      </c>
      <c r="K293" s="5">
        <v>1</v>
      </c>
      <c r="L293" s="5">
        <f>表格2[[#This Row],[orient]]*(64/表格2[[#This Row],[pix_per_cell]])*(64/表格2[[#This Row],[pix_per_cell]])*IF(表格2[[#This Row],[hog_channel]]=" ALL", 3, 1)</f>
        <v>80</v>
      </c>
      <c r="M293" s="5">
        <f>IF(表格2[[#This Row],[spatial_feat]] = " True",表格2[[#This Row],[spatial_size]]*表格2[[#This Row],[spatial_size]]*3, 0)</f>
        <v>0</v>
      </c>
      <c r="N293" s="5">
        <f>IF(表格2[[#This Row],[hist_feat]] = " True", 表格2[[#This Row],[hist_bins]]*3, 0)</f>
        <v>48</v>
      </c>
      <c r="O293" s="5">
        <f>表格2[[#This Row],[feature_len_hog]]+表格2[[#This Row],[feature_len_spatial]]+表格2[[#This Row],[feature_len_hist]]</f>
        <v>128</v>
      </c>
    </row>
    <row r="294" spans="1:15" hidden="1" x14ac:dyDescent="0.25">
      <c r="A294" s="4" t="s">
        <v>10</v>
      </c>
      <c r="B294" s="4">
        <v>5</v>
      </c>
      <c r="C294" s="4">
        <v>16</v>
      </c>
      <c r="D294" s="4">
        <v>4</v>
      </c>
      <c r="E294" s="4">
        <v>1</v>
      </c>
      <c r="F294" s="4">
        <v>16</v>
      </c>
      <c r="G294" s="4">
        <v>32</v>
      </c>
      <c r="H294" s="4" t="s">
        <v>14</v>
      </c>
      <c r="I294" s="4" t="s">
        <v>13</v>
      </c>
      <c r="J294" s="4" t="s">
        <v>13</v>
      </c>
      <c r="K294" s="4">
        <v>1</v>
      </c>
      <c r="L294" s="4">
        <f>表格2[[#This Row],[orient]]*(64/表格2[[#This Row],[pix_per_cell]])*(64/表格2[[#This Row],[pix_per_cell]])*IF(表格2[[#This Row],[hog_channel]]=" ALL", 3, 1)</f>
        <v>80</v>
      </c>
      <c r="M294" s="4">
        <f>IF(表格2[[#This Row],[spatial_feat]] = " True",表格2[[#This Row],[spatial_size]]*表格2[[#This Row],[spatial_size]]*3, 0)</f>
        <v>0</v>
      </c>
      <c r="N294" s="4">
        <f>IF(表格2[[#This Row],[hist_feat]] = " True", 表格2[[#This Row],[hist_bins]]*3, 0)</f>
        <v>96</v>
      </c>
      <c r="O294" s="4">
        <f>表格2[[#This Row],[feature_len_hog]]+表格2[[#This Row],[feature_len_spatial]]+表格2[[#This Row],[feature_len_hist]]</f>
        <v>176</v>
      </c>
    </row>
    <row r="295" spans="1:15" hidden="1" x14ac:dyDescent="0.25">
      <c r="A295" s="5" t="s">
        <v>10</v>
      </c>
      <c r="B295" s="5">
        <v>5</v>
      </c>
      <c r="C295" s="5">
        <v>16</v>
      </c>
      <c r="D295" s="5">
        <v>4</v>
      </c>
      <c r="E295" s="5">
        <v>1</v>
      </c>
      <c r="F295" s="5">
        <v>32</v>
      </c>
      <c r="G295" s="5">
        <v>16</v>
      </c>
      <c r="H295" s="5" t="s">
        <v>14</v>
      </c>
      <c r="I295" s="5" t="s">
        <v>13</v>
      </c>
      <c r="J295" s="5" t="s">
        <v>13</v>
      </c>
      <c r="K295" s="5">
        <v>1</v>
      </c>
      <c r="L295" s="5">
        <f>表格2[[#This Row],[orient]]*(64/表格2[[#This Row],[pix_per_cell]])*(64/表格2[[#This Row],[pix_per_cell]])*IF(表格2[[#This Row],[hog_channel]]=" ALL", 3, 1)</f>
        <v>80</v>
      </c>
      <c r="M295" s="5">
        <f>IF(表格2[[#This Row],[spatial_feat]] = " True",表格2[[#This Row],[spatial_size]]*表格2[[#This Row],[spatial_size]]*3, 0)</f>
        <v>0</v>
      </c>
      <c r="N295" s="5">
        <f>IF(表格2[[#This Row],[hist_feat]] = " True", 表格2[[#This Row],[hist_bins]]*3, 0)</f>
        <v>48</v>
      </c>
      <c r="O295" s="5">
        <f>表格2[[#This Row],[feature_len_hog]]+表格2[[#This Row],[feature_len_spatial]]+表格2[[#This Row],[feature_len_hist]]</f>
        <v>128</v>
      </c>
    </row>
    <row r="296" spans="1:15" hidden="1" x14ac:dyDescent="0.25">
      <c r="A296" s="4" t="s">
        <v>10</v>
      </c>
      <c r="B296" s="4">
        <v>5</v>
      </c>
      <c r="C296" s="4">
        <v>16</v>
      </c>
      <c r="D296" s="4">
        <v>4</v>
      </c>
      <c r="E296" s="4">
        <v>1</v>
      </c>
      <c r="F296" s="4">
        <v>32</v>
      </c>
      <c r="G296" s="4">
        <v>32</v>
      </c>
      <c r="H296" s="4" t="s">
        <v>14</v>
      </c>
      <c r="I296" s="4" t="s">
        <v>13</v>
      </c>
      <c r="J296" s="4" t="s">
        <v>13</v>
      </c>
      <c r="K296" s="4">
        <v>1</v>
      </c>
      <c r="L296" s="4">
        <f>表格2[[#This Row],[orient]]*(64/表格2[[#This Row],[pix_per_cell]])*(64/表格2[[#This Row],[pix_per_cell]])*IF(表格2[[#This Row],[hog_channel]]=" ALL", 3, 1)</f>
        <v>80</v>
      </c>
      <c r="M296" s="4">
        <f>IF(表格2[[#This Row],[spatial_feat]] = " True",表格2[[#This Row],[spatial_size]]*表格2[[#This Row],[spatial_size]]*3, 0)</f>
        <v>0</v>
      </c>
      <c r="N296" s="4">
        <f>IF(表格2[[#This Row],[hist_feat]] = " True", 表格2[[#This Row],[hist_bins]]*3, 0)</f>
        <v>96</v>
      </c>
      <c r="O296" s="4">
        <f>表格2[[#This Row],[feature_len_hog]]+表格2[[#This Row],[feature_len_spatial]]+表格2[[#This Row],[feature_len_hist]]</f>
        <v>176</v>
      </c>
    </row>
    <row r="297" spans="1:15" hidden="1" x14ac:dyDescent="0.25">
      <c r="A297" s="5" t="s">
        <v>10</v>
      </c>
      <c r="B297" s="5">
        <v>5</v>
      </c>
      <c r="C297" s="5">
        <v>16</v>
      </c>
      <c r="D297" s="5">
        <v>4</v>
      </c>
      <c r="E297" s="5">
        <v>2</v>
      </c>
      <c r="F297" s="5">
        <v>16</v>
      </c>
      <c r="G297" s="5">
        <v>16</v>
      </c>
      <c r="H297" s="5" t="s">
        <v>13</v>
      </c>
      <c r="I297" s="5" t="s">
        <v>13</v>
      </c>
      <c r="J297" s="5" t="s">
        <v>13</v>
      </c>
      <c r="K297" s="5">
        <v>1</v>
      </c>
      <c r="L297" s="5">
        <f>表格2[[#This Row],[orient]]*(64/表格2[[#This Row],[pix_per_cell]])*(64/表格2[[#This Row],[pix_per_cell]])*IF(表格2[[#This Row],[hog_channel]]=" ALL", 3, 1)</f>
        <v>80</v>
      </c>
      <c r="M297" s="5">
        <f>IF(表格2[[#This Row],[spatial_feat]] = " True",表格2[[#This Row],[spatial_size]]*表格2[[#This Row],[spatial_size]]*3, 0)</f>
        <v>768</v>
      </c>
      <c r="N297" s="5">
        <f>IF(表格2[[#This Row],[hist_feat]] = " True", 表格2[[#This Row],[hist_bins]]*3, 0)</f>
        <v>48</v>
      </c>
      <c r="O297" s="5">
        <f>表格2[[#This Row],[feature_len_hog]]+表格2[[#This Row],[feature_len_spatial]]+表格2[[#This Row],[feature_len_hist]]</f>
        <v>896</v>
      </c>
    </row>
    <row r="298" spans="1:15" hidden="1" x14ac:dyDescent="0.25">
      <c r="A298" s="4" t="s">
        <v>10</v>
      </c>
      <c r="B298" s="4">
        <v>5</v>
      </c>
      <c r="C298" s="4">
        <v>16</v>
      </c>
      <c r="D298" s="4">
        <v>4</v>
      </c>
      <c r="E298" s="4">
        <v>2</v>
      </c>
      <c r="F298" s="4">
        <v>16</v>
      </c>
      <c r="G298" s="4">
        <v>16</v>
      </c>
      <c r="H298" s="4" t="s">
        <v>14</v>
      </c>
      <c r="I298" s="4" t="s">
        <v>13</v>
      </c>
      <c r="J298" s="4" t="s">
        <v>13</v>
      </c>
      <c r="K298" s="4">
        <v>1</v>
      </c>
      <c r="L298" s="4">
        <f>表格2[[#This Row],[orient]]*(64/表格2[[#This Row],[pix_per_cell]])*(64/表格2[[#This Row],[pix_per_cell]])*IF(表格2[[#This Row],[hog_channel]]=" ALL", 3, 1)</f>
        <v>80</v>
      </c>
      <c r="M298" s="4">
        <f>IF(表格2[[#This Row],[spatial_feat]] = " True",表格2[[#This Row],[spatial_size]]*表格2[[#This Row],[spatial_size]]*3, 0)</f>
        <v>0</v>
      </c>
      <c r="N298" s="4">
        <f>IF(表格2[[#This Row],[hist_feat]] = " True", 表格2[[#This Row],[hist_bins]]*3, 0)</f>
        <v>48</v>
      </c>
      <c r="O298" s="4">
        <f>表格2[[#This Row],[feature_len_hog]]+表格2[[#This Row],[feature_len_spatial]]+表格2[[#This Row],[feature_len_hist]]</f>
        <v>128</v>
      </c>
    </row>
    <row r="299" spans="1:15" hidden="1" x14ac:dyDescent="0.25">
      <c r="A299" s="5" t="s">
        <v>10</v>
      </c>
      <c r="B299" s="5">
        <v>5</v>
      </c>
      <c r="C299" s="5">
        <v>16</v>
      </c>
      <c r="D299" s="5">
        <v>4</v>
      </c>
      <c r="E299" s="5">
        <v>2</v>
      </c>
      <c r="F299" s="5">
        <v>16</v>
      </c>
      <c r="G299" s="5">
        <v>32</v>
      </c>
      <c r="H299" s="5" t="s">
        <v>13</v>
      </c>
      <c r="I299" s="5" t="s">
        <v>13</v>
      </c>
      <c r="J299" s="5" t="s">
        <v>13</v>
      </c>
      <c r="K299" s="5">
        <v>1</v>
      </c>
      <c r="L299" s="5">
        <f>表格2[[#This Row],[orient]]*(64/表格2[[#This Row],[pix_per_cell]])*(64/表格2[[#This Row],[pix_per_cell]])*IF(表格2[[#This Row],[hog_channel]]=" ALL", 3, 1)</f>
        <v>80</v>
      </c>
      <c r="M299" s="5">
        <f>IF(表格2[[#This Row],[spatial_feat]] = " True",表格2[[#This Row],[spatial_size]]*表格2[[#This Row],[spatial_size]]*3, 0)</f>
        <v>768</v>
      </c>
      <c r="N299" s="5">
        <f>IF(表格2[[#This Row],[hist_feat]] = " True", 表格2[[#This Row],[hist_bins]]*3, 0)</f>
        <v>96</v>
      </c>
      <c r="O299" s="5">
        <f>表格2[[#This Row],[feature_len_hog]]+表格2[[#This Row],[feature_len_spatial]]+表格2[[#This Row],[feature_len_hist]]</f>
        <v>944</v>
      </c>
    </row>
    <row r="300" spans="1:15" hidden="1" x14ac:dyDescent="0.25">
      <c r="A300" s="4" t="s">
        <v>10</v>
      </c>
      <c r="B300" s="4">
        <v>5</v>
      </c>
      <c r="C300" s="4">
        <v>16</v>
      </c>
      <c r="D300" s="4">
        <v>4</v>
      </c>
      <c r="E300" s="4">
        <v>2</v>
      </c>
      <c r="F300" s="4">
        <v>16</v>
      </c>
      <c r="G300" s="4">
        <v>32</v>
      </c>
      <c r="H300" s="4" t="s">
        <v>14</v>
      </c>
      <c r="I300" s="4" t="s">
        <v>13</v>
      </c>
      <c r="J300" s="4" t="s">
        <v>13</v>
      </c>
      <c r="K300" s="4">
        <v>1</v>
      </c>
      <c r="L300" s="4">
        <f>表格2[[#This Row],[orient]]*(64/表格2[[#This Row],[pix_per_cell]])*(64/表格2[[#This Row],[pix_per_cell]])*IF(表格2[[#This Row],[hog_channel]]=" ALL", 3, 1)</f>
        <v>80</v>
      </c>
      <c r="M300" s="4">
        <f>IF(表格2[[#This Row],[spatial_feat]] = " True",表格2[[#This Row],[spatial_size]]*表格2[[#This Row],[spatial_size]]*3, 0)</f>
        <v>0</v>
      </c>
      <c r="N300" s="4">
        <f>IF(表格2[[#This Row],[hist_feat]] = " True", 表格2[[#This Row],[hist_bins]]*3, 0)</f>
        <v>96</v>
      </c>
      <c r="O300" s="4">
        <f>表格2[[#This Row],[feature_len_hog]]+表格2[[#This Row],[feature_len_spatial]]+表格2[[#This Row],[feature_len_hist]]</f>
        <v>176</v>
      </c>
    </row>
    <row r="301" spans="1:15" hidden="1" x14ac:dyDescent="0.25">
      <c r="A301" s="5" t="s">
        <v>10</v>
      </c>
      <c r="B301" s="5">
        <v>5</v>
      </c>
      <c r="C301" s="5">
        <v>16</v>
      </c>
      <c r="D301" s="5">
        <v>4</v>
      </c>
      <c r="E301" s="5">
        <v>2</v>
      </c>
      <c r="F301" s="5">
        <v>32</v>
      </c>
      <c r="G301" s="5">
        <v>16</v>
      </c>
      <c r="H301" s="5" t="s">
        <v>14</v>
      </c>
      <c r="I301" s="5" t="s">
        <v>13</v>
      </c>
      <c r="J301" s="5" t="s">
        <v>13</v>
      </c>
      <c r="K301" s="5">
        <v>1</v>
      </c>
      <c r="L301" s="5">
        <f>表格2[[#This Row],[orient]]*(64/表格2[[#This Row],[pix_per_cell]])*(64/表格2[[#This Row],[pix_per_cell]])*IF(表格2[[#This Row],[hog_channel]]=" ALL", 3, 1)</f>
        <v>80</v>
      </c>
      <c r="M301" s="5">
        <f>IF(表格2[[#This Row],[spatial_feat]] = " True",表格2[[#This Row],[spatial_size]]*表格2[[#This Row],[spatial_size]]*3, 0)</f>
        <v>0</v>
      </c>
      <c r="N301" s="5">
        <f>IF(表格2[[#This Row],[hist_feat]] = " True", 表格2[[#This Row],[hist_bins]]*3, 0)</f>
        <v>48</v>
      </c>
      <c r="O301" s="5">
        <f>表格2[[#This Row],[feature_len_hog]]+表格2[[#This Row],[feature_len_spatial]]+表格2[[#This Row],[feature_len_hist]]</f>
        <v>128</v>
      </c>
    </row>
    <row r="302" spans="1:15" hidden="1" x14ac:dyDescent="0.25">
      <c r="A302" s="4" t="s">
        <v>10</v>
      </c>
      <c r="B302" s="4">
        <v>5</v>
      </c>
      <c r="C302" s="4">
        <v>16</v>
      </c>
      <c r="D302" s="4">
        <v>4</v>
      </c>
      <c r="E302" s="4">
        <v>2</v>
      </c>
      <c r="F302" s="4">
        <v>32</v>
      </c>
      <c r="G302" s="4">
        <v>32</v>
      </c>
      <c r="H302" s="4" t="s">
        <v>14</v>
      </c>
      <c r="I302" s="4" t="s">
        <v>13</v>
      </c>
      <c r="J302" s="4" t="s">
        <v>13</v>
      </c>
      <c r="K302" s="4">
        <v>1</v>
      </c>
      <c r="L302" s="4">
        <f>表格2[[#This Row],[orient]]*(64/表格2[[#This Row],[pix_per_cell]])*(64/表格2[[#This Row],[pix_per_cell]])*IF(表格2[[#This Row],[hog_channel]]=" ALL", 3, 1)</f>
        <v>80</v>
      </c>
      <c r="M302" s="4">
        <f>IF(表格2[[#This Row],[spatial_feat]] = " True",表格2[[#This Row],[spatial_size]]*表格2[[#This Row],[spatial_size]]*3, 0)</f>
        <v>0</v>
      </c>
      <c r="N302" s="4">
        <f>IF(表格2[[#This Row],[hist_feat]] = " True", 表格2[[#This Row],[hist_bins]]*3, 0)</f>
        <v>96</v>
      </c>
      <c r="O302" s="4">
        <f>表格2[[#This Row],[feature_len_hog]]+表格2[[#This Row],[feature_len_spatial]]+表格2[[#This Row],[feature_len_hist]]</f>
        <v>176</v>
      </c>
    </row>
    <row r="303" spans="1:15" hidden="1" x14ac:dyDescent="0.25">
      <c r="A303" s="5" t="s">
        <v>10</v>
      </c>
      <c r="B303" s="5">
        <v>5</v>
      </c>
      <c r="C303" s="5">
        <v>16</v>
      </c>
      <c r="D303" s="5">
        <v>4</v>
      </c>
      <c r="E303" s="5" t="s">
        <v>15</v>
      </c>
      <c r="F303" s="5">
        <v>16</v>
      </c>
      <c r="G303" s="5">
        <v>16</v>
      </c>
      <c r="H303" s="5" t="s">
        <v>13</v>
      </c>
      <c r="I303" s="5" t="s">
        <v>13</v>
      </c>
      <c r="J303" s="5" t="s">
        <v>13</v>
      </c>
      <c r="K303" s="5">
        <v>1</v>
      </c>
      <c r="L303" s="5">
        <f>表格2[[#This Row],[orient]]*(64/表格2[[#This Row],[pix_per_cell]])*(64/表格2[[#This Row],[pix_per_cell]])*IF(表格2[[#This Row],[hog_channel]]=" ALL", 3, 1)</f>
        <v>240</v>
      </c>
      <c r="M303" s="5">
        <f>IF(表格2[[#This Row],[spatial_feat]] = " True",表格2[[#This Row],[spatial_size]]*表格2[[#This Row],[spatial_size]]*3, 0)</f>
        <v>768</v>
      </c>
      <c r="N303" s="5">
        <f>IF(表格2[[#This Row],[hist_feat]] = " True", 表格2[[#This Row],[hist_bins]]*3, 0)</f>
        <v>48</v>
      </c>
      <c r="O303" s="5">
        <f>表格2[[#This Row],[feature_len_hog]]+表格2[[#This Row],[feature_len_spatial]]+表格2[[#This Row],[feature_len_hist]]</f>
        <v>1056</v>
      </c>
    </row>
    <row r="304" spans="1:15" hidden="1" x14ac:dyDescent="0.25">
      <c r="A304" s="4" t="s">
        <v>10</v>
      </c>
      <c r="B304" s="4">
        <v>5</v>
      </c>
      <c r="C304" s="4">
        <v>16</v>
      </c>
      <c r="D304" s="4">
        <v>4</v>
      </c>
      <c r="E304" s="4" t="s">
        <v>15</v>
      </c>
      <c r="F304" s="4">
        <v>16</v>
      </c>
      <c r="G304" s="4">
        <v>16</v>
      </c>
      <c r="H304" s="4" t="s">
        <v>14</v>
      </c>
      <c r="I304" s="4" t="s">
        <v>13</v>
      </c>
      <c r="J304" s="4" t="s">
        <v>13</v>
      </c>
      <c r="K304" s="4">
        <v>1</v>
      </c>
      <c r="L304" s="4">
        <f>表格2[[#This Row],[orient]]*(64/表格2[[#This Row],[pix_per_cell]])*(64/表格2[[#This Row],[pix_per_cell]])*IF(表格2[[#This Row],[hog_channel]]=" ALL", 3, 1)</f>
        <v>240</v>
      </c>
      <c r="M304" s="4">
        <f>IF(表格2[[#This Row],[spatial_feat]] = " True",表格2[[#This Row],[spatial_size]]*表格2[[#This Row],[spatial_size]]*3, 0)</f>
        <v>0</v>
      </c>
      <c r="N304" s="4">
        <f>IF(表格2[[#This Row],[hist_feat]] = " True", 表格2[[#This Row],[hist_bins]]*3, 0)</f>
        <v>48</v>
      </c>
      <c r="O304" s="4">
        <f>表格2[[#This Row],[feature_len_hog]]+表格2[[#This Row],[feature_len_spatial]]+表格2[[#This Row],[feature_len_hist]]</f>
        <v>288</v>
      </c>
    </row>
    <row r="305" spans="1:15" hidden="1" x14ac:dyDescent="0.25">
      <c r="A305" s="5" t="s">
        <v>10</v>
      </c>
      <c r="B305" s="5">
        <v>5</v>
      </c>
      <c r="C305" s="5">
        <v>16</v>
      </c>
      <c r="D305" s="5">
        <v>4</v>
      </c>
      <c r="E305" s="5" t="s">
        <v>15</v>
      </c>
      <c r="F305" s="5">
        <v>16</v>
      </c>
      <c r="G305" s="5">
        <v>32</v>
      </c>
      <c r="H305" s="5" t="s">
        <v>13</v>
      </c>
      <c r="I305" s="5" t="s">
        <v>13</v>
      </c>
      <c r="J305" s="5" t="s">
        <v>13</v>
      </c>
      <c r="K305" s="5">
        <v>1</v>
      </c>
      <c r="L305" s="5">
        <f>表格2[[#This Row],[orient]]*(64/表格2[[#This Row],[pix_per_cell]])*(64/表格2[[#This Row],[pix_per_cell]])*IF(表格2[[#This Row],[hog_channel]]=" ALL", 3, 1)</f>
        <v>240</v>
      </c>
      <c r="M305" s="5">
        <f>IF(表格2[[#This Row],[spatial_feat]] = " True",表格2[[#This Row],[spatial_size]]*表格2[[#This Row],[spatial_size]]*3, 0)</f>
        <v>768</v>
      </c>
      <c r="N305" s="5">
        <f>IF(表格2[[#This Row],[hist_feat]] = " True", 表格2[[#This Row],[hist_bins]]*3, 0)</f>
        <v>96</v>
      </c>
      <c r="O305" s="5">
        <f>表格2[[#This Row],[feature_len_hog]]+表格2[[#This Row],[feature_len_spatial]]+表格2[[#This Row],[feature_len_hist]]</f>
        <v>1104</v>
      </c>
    </row>
    <row r="306" spans="1:15" hidden="1" x14ac:dyDescent="0.25">
      <c r="A306" s="4" t="s">
        <v>10</v>
      </c>
      <c r="B306" s="4">
        <v>5</v>
      </c>
      <c r="C306" s="4">
        <v>16</v>
      </c>
      <c r="D306" s="4">
        <v>4</v>
      </c>
      <c r="E306" s="4" t="s">
        <v>15</v>
      </c>
      <c r="F306" s="4">
        <v>32</v>
      </c>
      <c r="G306" s="4">
        <v>32</v>
      </c>
      <c r="H306" s="4" t="s">
        <v>14</v>
      </c>
      <c r="I306" s="4" t="s">
        <v>13</v>
      </c>
      <c r="J306" s="4" t="s">
        <v>13</v>
      </c>
      <c r="K306" s="4">
        <v>1</v>
      </c>
      <c r="L306" s="4">
        <f>表格2[[#This Row],[orient]]*(64/表格2[[#This Row],[pix_per_cell]])*(64/表格2[[#This Row],[pix_per_cell]])*IF(表格2[[#This Row],[hog_channel]]=" ALL", 3, 1)</f>
        <v>240</v>
      </c>
      <c r="M306" s="4">
        <f>IF(表格2[[#This Row],[spatial_feat]] = " True",表格2[[#This Row],[spatial_size]]*表格2[[#This Row],[spatial_size]]*3, 0)</f>
        <v>0</v>
      </c>
      <c r="N306" s="4">
        <f>IF(表格2[[#This Row],[hist_feat]] = " True", 表格2[[#This Row],[hist_bins]]*3, 0)</f>
        <v>96</v>
      </c>
      <c r="O306" s="4">
        <f>表格2[[#This Row],[feature_len_hog]]+表格2[[#This Row],[feature_len_spatial]]+表格2[[#This Row],[feature_len_hist]]</f>
        <v>336</v>
      </c>
    </row>
    <row r="307" spans="1:15" hidden="1" x14ac:dyDescent="0.25">
      <c r="A307" s="5" t="s">
        <v>9</v>
      </c>
      <c r="B307" s="5">
        <v>9</v>
      </c>
      <c r="C307" s="5">
        <v>8</v>
      </c>
      <c r="D307" s="5">
        <v>2</v>
      </c>
      <c r="E307" s="5">
        <v>1</v>
      </c>
      <c r="F307" s="5">
        <v>16</v>
      </c>
      <c r="G307" s="5">
        <v>32</v>
      </c>
      <c r="H307" s="5" t="s">
        <v>13</v>
      </c>
      <c r="I307" s="5" t="s">
        <v>13</v>
      </c>
      <c r="J307" s="5" t="s">
        <v>13</v>
      </c>
      <c r="K307" s="5">
        <v>0.99750000000000005</v>
      </c>
      <c r="L307" s="5">
        <f>表格2[[#This Row],[orient]]*(64/表格2[[#This Row],[pix_per_cell]])*(64/表格2[[#This Row],[pix_per_cell]])*IF(表格2[[#This Row],[hog_channel]]=" ALL", 3, 1)</f>
        <v>576</v>
      </c>
      <c r="M307" s="5">
        <f>IF(表格2[[#This Row],[spatial_feat]] = " True",表格2[[#This Row],[spatial_size]]*表格2[[#This Row],[spatial_size]]*3, 0)</f>
        <v>768</v>
      </c>
      <c r="N307" s="5">
        <f>IF(表格2[[#This Row],[hist_feat]] = " True", 表格2[[#This Row],[hist_bins]]*3, 0)</f>
        <v>96</v>
      </c>
      <c r="O307" s="5">
        <f>表格2[[#This Row],[feature_len_hog]]+表格2[[#This Row],[feature_len_spatial]]+表格2[[#This Row],[feature_len_hist]]</f>
        <v>1440</v>
      </c>
    </row>
    <row r="308" spans="1:15" hidden="1" x14ac:dyDescent="0.25">
      <c r="A308" s="4" t="s">
        <v>9</v>
      </c>
      <c r="B308" s="4">
        <v>9</v>
      </c>
      <c r="C308" s="4">
        <v>8</v>
      </c>
      <c r="D308" s="4">
        <v>2</v>
      </c>
      <c r="E308" s="4">
        <v>2</v>
      </c>
      <c r="F308" s="4">
        <v>16</v>
      </c>
      <c r="G308" s="4">
        <v>16</v>
      </c>
      <c r="H308" s="4" t="s">
        <v>14</v>
      </c>
      <c r="I308" s="4" t="s">
        <v>13</v>
      </c>
      <c r="J308" s="4" t="s">
        <v>13</v>
      </c>
      <c r="K308" s="4">
        <v>0.99750000000000005</v>
      </c>
      <c r="L308" s="4">
        <f>表格2[[#This Row],[orient]]*(64/表格2[[#This Row],[pix_per_cell]])*(64/表格2[[#This Row],[pix_per_cell]])*IF(表格2[[#This Row],[hog_channel]]=" ALL", 3, 1)</f>
        <v>576</v>
      </c>
      <c r="M308" s="4">
        <f>IF(表格2[[#This Row],[spatial_feat]] = " True",表格2[[#This Row],[spatial_size]]*表格2[[#This Row],[spatial_size]]*3, 0)</f>
        <v>0</v>
      </c>
      <c r="N308" s="4">
        <f>IF(表格2[[#This Row],[hist_feat]] = " True", 表格2[[#This Row],[hist_bins]]*3, 0)</f>
        <v>48</v>
      </c>
      <c r="O308" s="4">
        <f>表格2[[#This Row],[feature_len_hog]]+表格2[[#This Row],[feature_len_spatial]]+表格2[[#This Row],[feature_len_hist]]</f>
        <v>624</v>
      </c>
    </row>
    <row r="309" spans="1:15" hidden="1" x14ac:dyDescent="0.25">
      <c r="A309" s="5" t="s">
        <v>9</v>
      </c>
      <c r="B309" s="5">
        <v>9</v>
      </c>
      <c r="C309" s="5">
        <v>8</v>
      </c>
      <c r="D309" s="5">
        <v>2</v>
      </c>
      <c r="E309" s="5">
        <v>2</v>
      </c>
      <c r="F309" s="5">
        <v>32</v>
      </c>
      <c r="G309" s="5">
        <v>32</v>
      </c>
      <c r="H309" s="5" t="s">
        <v>13</v>
      </c>
      <c r="I309" s="5" t="s">
        <v>14</v>
      </c>
      <c r="J309" s="5" t="s">
        <v>13</v>
      </c>
      <c r="K309" s="5">
        <v>0.99750000000000005</v>
      </c>
      <c r="L309" s="5">
        <f>表格2[[#This Row],[orient]]*(64/表格2[[#This Row],[pix_per_cell]])*(64/表格2[[#This Row],[pix_per_cell]])*IF(表格2[[#This Row],[hog_channel]]=" ALL", 3, 1)</f>
        <v>576</v>
      </c>
      <c r="M309" s="5">
        <f>IF(表格2[[#This Row],[spatial_feat]] = " True",表格2[[#This Row],[spatial_size]]*表格2[[#This Row],[spatial_size]]*3, 0)</f>
        <v>3072</v>
      </c>
      <c r="N309" s="5">
        <f>IF(表格2[[#This Row],[hist_feat]] = " True", 表格2[[#This Row],[hist_bins]]*3, 0)</f>
        <v>0</v>
      </c>
      <c r="O309" s="5">
        <f>表格2[[#This Row],[feature_len_hog]]+表格2[[#This Row],[feature_len_spatial]]+表格2[[#This Row],[feature_len_hist]]</f>
        <v>3648</v>
      </c>
    </row>
    <row r="310" spans="1:15" hidden="1" x14ac:dyDescent="0.25">
      <c r="A310" s="4" t="s">
        <v>9</v>
      </c>
      <c r="B310" s="4">
        <v>9</v>
      </c>
      <c r="C310" s="4">
        <v>8</v>
      </c>
      <c r="D310" s="4">
        <v>2</v>
      </c>
      <c r="E310" s="4" t="s">
        <v>15</v>
      </c>
      <c r="F310" s="4">
        <v>32</v>
      </c>
      <c r="G310" s="4">
        <v>16</v>
      </c>
      <c r="H310" s="4" t="s">
        <v>14</v>
      </c>
      <c r="I310" s="4" t="s">
        <v>13</v>
      </c>
      <c r="J310" s="4" t="s">
        <v>13</v>
      </c>
      <c r="K310" s="4">
        <v>0.99750000000000005</v>
      </c>
      <c r="L310" s="4">
        <f>表格2[[#This Row],[orient]]*(64/表格2[[#This Row],[pix_per_cell]])*(64/表格2[[#This Row],[pix_per_cell]])*IF(表格2[[#This Row],[hog_channel]]=" ALL", 3, 1)</f>
        <v>1728</v>
      </c>
      <c r="M310" s="4">
        <f>IF(表格2[[#This Row],[spatial_feat]] = " True",表格2[[#This Row],[spatial_size]]*表格2[[#This Row],[spatial_size]]*3, 0)</f>
        <v>0</v>
      </c>
      <c r="N310" s="4">
        <f>IF(表格2[[#This Row],[hist_feat]] = " True", 表格2[[#This Row],[hist_bins]]*3, 0)</f>
        <v>48</v>
      </c>
      <c r="O310" s="4">
        <f>表格2[[#This Row],[feature_len_hog]]+表格2[[#This Row],[feature_len_spatial]]+表格2[[#This Row],[feature_len_hist]]</f>
        <v>1776</v>
      </c>
    </row>
    <row r="311" spans="1:15" hidden="1" x14ac:dyDescent="0.25">
      <c r="A311" s="5" t="s">
        <v>9</v>
      </c>
      <c r="B311" s="5">
        <v>9</v>
      </c>
      <c r="C311" s="5">
        <v>8</v>
      </c>
      <c r="D311" s="5">
        <v>3</v>
      </c>
      <c r="E311" s="5">
        <v>0</v>
      </c>
      <c r="F311" s="5">
        <v>32</v>
      </c>
      <c r="G311" s="5">
        <v>32</v>
      </c>
      <c r="H311" s="5" t="s">
        <v>14</v>
      </c>
      <c r="I311" s="5" t="s">
        <v>13</v>
      </c>
      <c r="J311" s="5" t="s">
        <v>13</v>
      </c>
      <c r="K311" s="5">
        <v>0.99750000000000005</v>
      </c>
      <c r="L311" s="5">
        <f>表格2[[#This Row],[orient]]*(64/表格2[[#This Row],[pix_per_cell]])*(64/表格2[[#This Row],[pix_per_cell]])*IF(表格2[[#This Row],[hog_channel]]=" ALL", 3, 1)</f>
        <v>576</v>
      </c>
      <c r="M311" s="5">
        <f>IF(表格2[[#This Row],[spatial_feat]] = " True",表格2[[#This Row],[spatial_size]]*表格2[[#This Row],[spatial_size]]*3, 0)</f>
        <v>0</v>
      </c>
      <c r="N311" s="5">
        <f>IF(表格2[[#This Row],[hist_feat]] = " True", 表格2[[#This Row],[hist_bins]]*3, 0)</f>
        <v>96</v>
      </c>
      <c r="O311" s="5">
        <f>表格2[[#This Row],[feature_len_hog]]+表格2[[#This Row],[feature_len_spatial]]+表格2[[#This Row],[feature_len_hist]]</f>
        <v>672</v>
      </c>
    </row>
    <row r="312" spans="1:15" hidden="1" x14ac:dyDescent="0.25">
      <c r="A312" s="4" t="s">
        <v>9</v>
      </c>
      <c r="B312" s="4">
        <v>9</v>
      </c>
      <c r="C312" s="4">
        <v>8</v>
      </c>
      <c r="D312" s="4">
        <v>3</v>
      </c>
      <c r="E312" s="4">
        <v>2</v>
      </c>
      <c r="F312" s="4">
        <v>16</v>
      </c>
      <c r="G312" s="4">
        <v>32</v>
      </c>
      <c r="H312" s="4" t="s">
        <v>13</v>
      </c>
      <c r="I312" s="4" t="s">
        <v>13</v>
      </c>
      <c r="J312" s="4" t="s">
        <v>13</v>
      </c>
      <c r="K312" s="4">
        <v>0.99750000000000005</v>
      </c>
      <c r="L312" s="4">
        <f>表格2[[#This Row],[orient]]*(64/表格2[[#This Row],[pix_per_cell]])*(64/表格2[[#This Row],[pix_per_cell]])*IF(表格2[[#This Row],[hog_channel]]=" ALL", 3, 1)</f>
        <v>576</v>
      </c>
      <c r="M312" s="4">
        <f>IF(表格2[[#This Row],[spatial_feat]] = " True",表格2[[#This Row],[spatial_size]]*表格2[[#This Row],[spatial_size]]*3, 0)</f>
        <v>768</v>
      </c>
      <c r="N312" s="4">
        <f>IF(表格2[[#This Row],[hist_feat]] = " True", 表格2[[#This Row],[hist_bins]]*3, 0)</f>
        <v>96</v>
      </c>
      <c r="O312" s="4">
        <f>表格2[[#This Row],[feature_len_hog]]+表格2[[#This Row],[feature_len_spatial]]+表格2[[#This Row],[feature_len_hist]]</f>
        <v>1440</v>
      </c>
    </row>
    <row r="313" spans="1:15" hidden="1" x14ac:dyDescent="0.25">
      <c r="A313" s="5" t="s">
        <v>9</v>
      </c>
      <c r="B313" s="5">
        <v>9</v>
      </c>
      <c r="C313" s="5">
        <v>8</v>
      </c>
      <c r="D313" s="5">
        <v>3</v>
      </c>
      <c r="E313" s="5">
        <v>2</v>
      </c>
      <c r="F313" s="5">
        <v>16</v>
      </c>
      <c r="G313" s="5">
        <v>32</v>
      </c>
      <c r="H313" s="5" t="s">
        <v>14</v>
      </c>
      <c r="I313" s="5" t="s">
        <v>13</v>
      </c>
      <c r="J313" s="5" t="s">
        <v>13</v>
      </c>
      <c r="K313" s="5">
        <v>0.99750000000000005</v>
      </c>
      <c r="L313" s="5">
        <f>表格2[[#This Row],[orient]]*(64/表格2[[#This Row],[pix_per_cell]])*(64/表格2[[#This Row],[pix_per_cell]])*IF(表格2[[#This Row],[hog_channel]]=" ALL", 3, 1)</f>
        <v>576</v>
      </c>
      <c r="M313" s="5">
        <f>IF(表格2[[#This Row],[spatial_feat]] = " True",表格2[[#This Row],[spatial_size]]*表格2[[#This Row],[spatial_size]]*3, 0)</f>
        <v>0</v>
      </c>
      <c r="N313" s="5">
        <f>IF(表格2[[#This Row],[hist_feat]] = " True", 表格2[[#This Row],[hist_bins]]*3, 0)</f>
        <v>96</v>
      </c>
      <c r="O313" s="5">
        <f>表格2[[#This Row],[feature_len_hog]]+表格2[[#This Row],[feature_len_spatial]]+表格2[[#This Row],[feature_len_hist]]</f>
        <v>672</v>
      </c>
    </row>
    <row r="314" spans="1:15" hidden="1" x14ac:dyDescent="0.25">
      <c r="A314" s="4" t="s">
        <v>9</v>
      </c>
      <c r="B314" s="4">
        <v>9</v>
      </c>
      <c r="C314" s="4">
        <v>8</v>
      </c>
      <c r="D314" s="4">
        <v>4</v>
      </c>
      <c r="E314" s="4">
        <v>1</v>
      </c>
      <c r="F314" s="4">
        <v>32</v>
      </c>
      <c r="G314" s="4">
        <v>32</v>
      </c>
      <c r="H314" s="4" t="s">
        <v>13</v>
      </c>
      <c r="I314" s="4" t="s">
        <v>13</v>
      </c>
      <c r="J314" s="4" t="s">
        <v>13</v>
      </c>
      <c r="K314" s="4">
        <v>0.99750000000000005</v>
      </c>
      <c r="L314" s="4">
        <f>表格2[[#This Row],[orient]]*(64/表格2[[#This Row],[pix_per_cell]])*(64/表格2[[#This Row],[pix_per_cell]])*IF(表格2[[#This Row],[hog_channel]]=" ALL", 3, 1)</f>
        <v>576</v>
      </c>
      <c r="M314" s="4">
        <f>IF(表格2[[#This Row],[spatial_feat]] = " True",表格2[[#This Row],[spatial_size]]*表格2[[#This Row],[spatial_size]]*3, 0)</f>
        <v>3072</v>
      </c>
      <c r="N314" s="4">
        <f>IF(表格2[[#This Row],[hist_feat]] = " True", 表格2[[#This Row],[hist_bins]]*3, 0)</f>
        <v>96</v>
      </c>
      <c r="O314" s="4">
        <f>表格2[[#This Row],[feature_len_hog]]+表格2[[#This Row],[feature_len_spatial]]+表格2[[#This Row],[feature_len_hist]]</f>
        <v>3744</v>
      </c>
    </row>
    <row r="315" spans="1:15" hidden="1" x14ac:dyDescent="0.25">
      <c r="A315" s="5" t="s">
        <v>9</v>
      </c>
      <c r="B315" s="5">
        <v>9</v>
      </c>
      <c r="C315" s="5">
        <v>16</v>
      </c>
      <c r="D315" s="5">
        <v>2</v>
      </c>
      <c r="E315" s="5">
        <v>0</v>
      </c>
      <c r="F315" s="5">
        <v>16</v>
      </c>
      <c r="G315" s="5">
        <v>16</v>
      </c>
      <c r="H315" s="5" t="s">
        <v>14</v>
      </c>
      <c r="I315" s="5" t="s">
        <v>13</v>
      </c>
      <c r="J315" s="5" t="s">
        <v>13</v>
      </c>
      <c r="K315" s="5">
        <v>0.99750000000000005</v>
      </c>
      <c r="L315" s="5">
        <f>表格2[[#This Row],[orient]]*(64/表格2[[#This Row],[pix_per_cell]])*(64/表格2[[#This Row],[pix_per_cell]])*IF(表格2[[#This Row],[hog_channel]]=" ALL", 3, 1)</f>
        <v>144</v>
      </c>
      <c r="M315" s="5">
        <f>IF(表格2[[#This Row],[spatial_feat]] = " True",表格2[[#This Row],[spatial_size]]*表格2[[#This Row],[spatial_size]]*3, 0)</f>
        <v>0</v>
      </c>
      <c r="N315" s="5">
        <f>IF(表格2[[#This Row],[hist_feat]] = " True", 表格2[[#This Row],[hist_bins]]*3, 0)</f>
        <v>48</v>
      </c>
      <c r="O315" s="5">
        <f>表格2[[#This Row],[feature_len_hog]]+表格2[[#This Row],[feature_len_spatial]]+表格2[[#This Row],[feature_len_hist]]</f>
        <v>192</v>
      </c>
    </row>
    <row r="316" spans="1:15" hidden="1" x14ac:dyDescent="0.25">
      <c r="A316" s="4" t="s">
        <v>9</v>
      </c>
      <c r="B316" s="4">
        <v>9</v>
      </c>
      <c r="C316" s="4">
        <v>16</v>
      </c>
      <c r="D316" s="4">
        <v>2</v>
      </c>
      <c r="E316" s="4">
        <v>0</v>
      </c>
      <c r="F316" s="4">
        <v>32</v>
      </c>
      <c r="G316" s="4">
        <v>16</v>
      </c>
      <c r="H316" s="4" t="s">
        <v>14</v>
      </c>
      <c r="I316" s="4" t="s">
        <v>13</v>
      </c>
      <c r="J316" s="4" t="s">
        <v>13</v>
      </c>
      <c r="K316" s="4">
        <v>0.99750000000000005</v>
      </c>
      <c r="L316" s="4">
        <f>表格2[[#This Row],[orient]]*(64/表格2[[#This Row],[pix_per_cell]])*(64/表格2[[#This Row],[pix_per_cell]])*IF(表格2[[#This Row],[hog_channel]]=" ALL", 3, 1)</f>
        <v>144</v>
      </c>
      <c r="M316" s="4">
        <f>IF(表格2[[#This Row],[spatial_feat]] = " True",表格2[[#This Row],[spatial_size]]*表格2[[#This Row],[spatial_size]]*3, 0)</f>
        <v>0</v>
      </c>
      <c r="N316" s="4">
        <f>IF(表格2[[#This Row],[hist_feat]] = " True", 表格2[[#This Row],[hist_bins]]*3, 0)</f>
        <v>48</v>
      </c>
      <c r="O316" s="4">
        <f>表格2[[#This Row],[feature_len_hog]]+表格2[[#This Row],[feature_len_spatial]]+表格2[[#This Row],[feature_len_hist]]</f>
        <v>192</v>
      </c>
    </row>
    <row r="317" spans="1:15" hidden="1" x14ac:dyDescent="0.25">
      <c r="A317" s="5" t="s">
        <v>9</v>
      </c>
      <c r="B317" s="5">
        <v>9</v>
      </c>
      <c r="C317" s="5">
        <v>16</v>
      </c>
      <c r="D317" s="5">
        <v>2</v>
      </c>
      <c r="E317" s="5">
        <v>0</v>
      </c>
      <c r="F317" s="5">
        <v>32</v>
      </c>
      <c r="G317" s="5">
        <v>32</v>
      </c>
      <c r="H317" s="5" t="s">
        <v>14</v>
      </c>
      <c r="I317" s="5" t="s">
        <v>13</v>
      </c>
      <c r="J317" s="5" t="s">
        <v>13</v>
      </c>
      <c r="K317" s="5">
        <v>0.99750000000000005</v>
      </c>
      <c r="L317" s="5">
        <f>表格2[[#This Row],[orient]]*(64/表格2[[#This Row],[pix_per_cell]])*(64/表格2[[#This Row],[pix_per_cell]])*IF(表格2[[#This Row],[hog_channel]]=" ALL", 3, 1)</f>
        <v>144</v>
      </c>
      <c r="M317" s="5">
        <f>IF(表格2[[#This Row],[spatial_feat]] = " True",表格2[[#This Row],[spatial_size]]*表格2[[#This Row],[spatial_size]]*3, 0)</f>
        <v>0</v>
      </c>
      <c r="N317" s="5">
        <f>IF(表格2[[#This Row],[hist_feat]] = " True", 表格2[[#This Row],[hist_bins]]*3, 0)</f>
        <v>96</v>
      </c>
      <c r="O317" s="5">
        <f>表格2[[#This Row],[feature_len_hog]]+表格2[[#This Row],[feature_len_spatial]]+表格2[[#This Row],[feature_len_hist]]</f>
        <v>240</v>
      </c>
    </row>
    <row r="318" spans="1:15" hidden="1" x14ac:dyDescent="0.25">
      <c r="A318" s="4" t="s">
        <v>9</v>
      </c>
      <c r="B318" s="4">
        <v>9</v>
      </c>
      <c r="C318" s="4">
        <v>16</v>
      </c>
      <c r="D318" s="4">
        <v>2</v>
      </c>
      <c r="E318" s="4">
        <v>1</v>
      </c>
      <c r="F318" s="4">
        <v>32</v>
      </c>
      <c r="G318" s="4">
        <v>32</v>
      </c>
      <c r="H318" s="4" t="s">
        <v>13</v>
      </c>
      <c r="I318" s="4" t="s">
        <v>13</v>
      </c>
      <c r="J318" s="4" t="s">
        <v>13</v>
      </c>
      <c r="K318" s="4">
        <v>0.99750000000000005</v>
      </c>
      <c r="L318" s="4">
        <f>表格2[[#This Row],[orient]]*(64/表格2[[#This Row],[pix_per_cell]])*(64/表格2[[#This Row],[pix_per_cell]])*IF(表格2[[#This Row],[hog_channel]]=" ALL", 3, 1)</f>
        <v>144</v>
      </c>
      <c r="M318" s="4">
        <f>IF(表格2[[#This Row],[spatial_feat]] = " True",表格2[[#This Row],[spatial_size]]*表格2[[#This Row],[spatial_size]]*3, 0)</f>
        <v>3072</v>
      </c>
      <c r="N318" s="4">
        <f>IF(表格2[[#This Row],[hist_feat]] = " True", 表格2[[#This Row],[hist_bins]]*3, 0)</f>
        <v>96</v>
      </c>
      <c r="O318" s="4">
        <f>表格2[[#This Row],[feature_len_hog]]+表格2[[#This Row],[feature_len_spatial]]+表格2[[#This Row],[feature_len_hist]]</f>
        <v>3312</v>
      </c>
    </row>
    <row r="319" spans="1:15" hidden="1" x14ac:dyDescent="0.25">
      <c r="A319" s="5" t="s">
        <v>9</v>
      </c>
      <c r="B319" s="5">
        <v>9</v>
      </c>
      <c r="C319" s="5">
        <v>16</v>
      </c>
      <c r="D319" s="5">
        <v>2</v>
      </c>
      <c r="E319" s="5">
        <v>2</v>
      </c>
      <c r="F319" s="5">
        <v>16</v>
      </c>
      <c r="G319" s="5">
        <v>32</v>
      </c>
      <c r="H319" s="5" t="s">
        <v>13</v>
      </c>
      <c r="I319" s="5" t="s">
        <v>13</v>
      </c>
      <c r="J319" s="5" t="s">
        <v>13</v>
      </c>
      <c r="K319" s="5">
        <v>0.99750000000000005</v>
      </c>
      <c r="L319" s="5">
        <f>表格2[[#This Row],[orient]]*(64/表格2[[#This Row],[pix_per_cell]])*(64/表格2[[#This Row],[pix_per_cell]])*IF(表格2[[#This Row],[hog_channel]]=" ALL", 3, 1)</f>
        <v>144</v>
      </c>
      <c r="M319" s="5">
        <f>IF(表格2[[#This Row],[spatial_feat]] = " True",表格2[[#This Row],[spatial_size]]*表格2[[#This Row],[spatial_size]]*3, 0)</f>
        <v>768</v>
      </c>
      <c r="N319" s="5">
        <f>IF(表格2[[#This Row],[hist_feat]] = " True", 表格2[[#This Row],[hist_bins]]*3, 0)</f>
        <v>96</v>
      </c>
      <c r="O319" s="5">
        <f>表格2[[#This Row],[feature_len_hog]]+表格2[[#This Row],[feature_len_spatial]]+表格2[[#This Row],[feature_len_hist]]</f>
        <v>1008</v>
      </c>
    </row>
    <row r="320" spans="1:15" hidden="1" x14ac:dyDescent="0.25">
      <c r="A320" s="4" t="s">
        <v>9</v>
      </c>
      <c r="B320" s="4">
        <v>9</v>
      </c>
      <c r="C320" s="4">
        <v>16</v>
      </c>
      <c r="D320" s="4">
        <v>2</v>
      </c>
      <c r="E320" s="4">
        <v>2</v>
      </c>
      <c r="F320" s="4">
        <v>32</v>
      </c>
      <c r="G320" s="4">
        <v>32</v>
      </c>
      <c r="H320" s="4" t="s">
        <v>13</v>
      </c>
      <c r="I320" s="4" t="s">
        <v>13</v>
      </c>
      <c r="J320" s="4" t="s">
        <v>13</v>
      </c>
      <c r="K320" s="4">
        <v>0.99750000000000005</v>
      </c>
      <c r="L320" s="4">
        <f>表格2[[#This Row],[orient]]*(64/表格2[[#This Row],[pix_per_cell]])*(64/表格2[[#This Row],[pix_per_cell]])*IF(表格2[[#This Row],[hog_channel]]=" ALL", 3, 1)</f>
        <v>144</v>
      </c>
      <c r="M320" s="4">
        <f>IF(表格2[[#This Row],[spatial_feat]] = " True",表格2[[#This Row],[spatial_size]]*表格2[[#This Row],[spatial_size]]*3, 0)</f>
        <v>3072</v>
      </c>
      <c r="N320" s="4">
        <f>IF(表格2[[#This Row],[hist_feat]] = " True", 表格2[[#This Row],[hist_bins]]*3, 0)</f>
        <v>96</v>
      </c>
      <c r="O320" s="4">
        <f>表格2[[#This Row],[feature_len_hog]]+表格2[[#This Row],[feature_len_spatial]]+表格2[[#This Row],[feature_len_hist]]</f>
        <v>3312</v>
      </c>
    </row>
    <row r="321" spans="1:15" hidden="1" x14ac:dyDescent="0.25">
      <c r="A321" s="5" t="s">
        <v>9</v>
      </c>
      <c r="B321" s="5">
        <v>9</v>
      </c>
      <c r="C321" s="5">
        <v>16</v>
      </c>
      <c r="D321" s="5">
        <v>2</v>
      </c>
      <c r="E321" s="5" t="s">
        <v>15</v>
      </c>
      <c r="F321" s="5">
        <v>32</v>
      </c>
      <c r="G321" s="5">
        <v>16</v>
      </c>
      <c r="H321" s="5" t="s">
        <v>14</v>
      </c>
      <c r="I321" s="5" t="s">
        <v>13</v>
      </c>
      <c r="J321" s="5" t="s">
        <v>13</v>
      </c>
      <c r="K321" s="5">
        <v>0.99750000000000005</v>
      </c>
      <c r="L321" s="5">
        <f>表格2[[#This Row],[orient]]*(64/表格2[[#This Row],[pix_per_cell]])*(64/表格2[[#This Row],[pix_per_cell]])*IF(表格2[[#This Row],[hog_channel]]=" ALL", 3, 1)</f>
        <v>432</v>
      </c>
      <c r="M321" s="5">
        <f>IF(表格2[[#This Row],[spatial_feat]] = " True",表格2[[#This Row],[spatial_size]]*表格2[[#This Row],[spatial_size]]*3, 0)</f>
        <v>0</v>
      </c>
      <c r="N321" s="5">
        <f>IF(表格2[[#This Row],[hist_feat]] = " True", 表格2[[#This Row],[hist_bins]]*3, 0)</f>
        <v>48</v>
      </c>
      <c r="O321" s="5">
        <f>表格2[[#This Row],[feature_len_hog]]+表格2[[#This Row],[feature_len_spatial]]+表格2[[#This Row],[feature_len_hist]]</f>
        <v>480</v>
      </c>
    </row>
    <row r="322" spans="1:15" hidden="1" x14ac:dyDescent="0.25">
      <c r="A322" s="4" t="s">
        <v>9</v>
      </c>
      <c r="B322" s="4">
        <v>9</v>
      </c>
      <c r="C322" s="4">
        <v>16</v>
      </c>
      <c r="D322" s="4">
        <v>3</v>
      </c>
      <c r="E322" s="4">
        <v>0</v>
      </c>
      <c r="F322" s="4">
        <v>16</v>
      </c>
      <c r="G322" s="4">
        <v>16</v>
      </c>
      <c r="H322" s="4" t="s">
        <v>13</v>
      </c>
      <c r="I322" s="4" t="s">
        <v>13</v>
      </c>
      <c r="J322" s="4" t="s">
        <v>13</v>
      </c>
      <c r="K322" s="4">
        <v>0.99750000000000005</v>
      </c>
      <c r="L322" s="4">
        <f>表格2[[#This Row],[orient]]*(64/表格2[[#This Row],[pix_per_cell]])*(64/表格2[[#This Row],[pix_per_cell]])*IF(表格2[[#This Row],[hog_channel]]=" ALL", 3, 1)</f>
        <v>144</v>
      </c>
      <c r="M322" s="4">
        <f>IF(表格2[[#This Row],[spatial_feat]] = " True",表格2[[#This Row],[spatial_size]]*表格2[[#This Row],[spatial_size]]*3, 0)</f>
        <v>768</v>
      </c>
      <c r="N322" s="4">
        <f>IF(表格2[[#This Row],[hist_feat]] = " True", 表格2[[#This Row],[hist_bins]]*3, 0)</f>
        <v>48</v>
      </c>
      <c r="O322" s="4">
        <f>表格2[[#This Row],[feature_len_hog]]+表格2[[#This Row],[feature_len_spatial]]+表格2[[#This Row],[feature_len_hist]]</f>
        <v>960</v>
      </c>
    </row>
    <row r="323" spans="1:15" hidden="1" x14ac:dyDescent="0.25">
      <c r="A323" s="5" t="s">
        <v>9</v>
      </c>
      <c r="B323" s="5">
        <v>9</v>
      </c>
      <c r="C323" s="5">
        <v>16</v>
      </c>
      <c r="D323" s="5">
        <v>3</v>
      </c>
      <c r="E323" s="5">
        <v>0</v>
      </c>
      <c r="F323" s="5">
        <v>16</v>
      </c>
      <c r="G323" s="5">
        <v>16</v>
      </c>
      <c r="H323" s="5" t="s">
        <v>14</v>
      </c>
      <c r="I323" s="5" t="s">
        <v>13</v>
      </c>
      <c r="J323" s="5" t="s">
        <v>13</v>
      </c>
      <c r="K323" s="5">
        <v>0.99750000000000005</v>
      </c>
      <c r="L323" s="5">
        <f>表格2[[#This Row],[orient]]*(64/表格2[[#This Row],[pix_per_cell]])*(64/表格2[[#This Row],[pix_per_cell]])*IF(表格2[[#This Row],[hog_channel]]=" ALL", 3, 1)</f>
        <v>144</v>
      </c>
      <c r="M323" s="5">
        <f>IF(表格2[[#This Row],[spatial_feat]] = " True",表格2[[#This Row],[spatial_size]]*表格2[[#This Row],[spatial_size]]*3, 0)</f>
        <v>0</v>
      </c>
      <c r="N323" s="5">
        <f>IF(表格2[[#This Row],[hist_feat]] = " True", 表格2[[#This Row],[hist_bins]]*3, 0)</f>
        <v>48</v>
      </c>
      <c r="O323" s="5">
        <f>表格2[[#This Row],[feature_len_hog]]+表格2[[#This Row],[feature_len_spatial]]+表格2[[#This Row],[feature_len_hist]]</f>
        <v>192</v>
      </c>
    </row>
    <row r="324" spans="1:15" hidden="1" x14ac:dyDescent="0.25">
      <c r="A324" s="4" t="s">
        <v>9</v>
      </c>
      <c r="B324" s="4">
        <v>9</v>
      </c>
      <c r="C324" s="4">
        <v>16</v>
      </c>
      <c r="D324" s="4">
        <v>3</v>
      </c>
      <c r="E324" s="4">
        <v>0</v>
      </c>
      <c r="F324" s="4">
        <v>32</v>
      </c>
      <c r="G324" s="4">
        <v>16</v>
      </c>
      <c r="H324" s="4" t="s">
        <v>14</v>
      </c>
      <c r="I324" s="4" t="s">
        <v>13</v>
      </c>
      <c r="J324" s="4" t="s">
        <v>13</v>
      </c>
      <c r="K324" s="4">
        <v>0.99750000000000005</v>
      </c>
      <c r="L324" s="4">
        <f>表格2[[#This Row],[orient]]*(64/表格2[[#This Row],[pix_per_cell]])*(64/表格2[[#This Row],[pix_per_cell]])*IF(表格2[[#This Row],[hog_channel]]=" ALL", 3, 1)</f>
        <v>144</v>
      </c>
      <c r="M324" s="4">
        <f>IF(表格2[[#This Row],[spatial_feat]] = " True",表格2[[#This Row],[spatial_size]]*表格2[[#This Row],[spatial_size]]*3, 0)</f>
        <v>0</v>
      </c>
      <c r="N324" s="4">
        <f>IF(表格2[[#This Row],[hist_feat]] = " True", 表格2[[#This Row],[hist_bins]]*3, 0)</f>
        <v>48</v>
      </c>
      <c r="O324" s="4">
        <f>表格2[[#This Row],[feature_len_hog]]+表格2[[#This Row],[feature_len_spatial]]+表格2[[#This Row],[feature_len_hist]]</f>
        <v>192</v>
      </c>
    </row>
    <row r="325" spans="1:15" hidden="1" x14ac:dyDescent="0.25">
      <c r="A325" s="5" t="s">
        <v>9</v>
      </c>
      <c r="B325" s="5">
        <v>9</v>
      </c>
      <c r="C325" s="5">
        <v>16</v>
      </c>
      <c r="D325" s="5">
        <v>3</v>
      </c>
      <c r="E325" s="5">
        <v>0</v>
      </c>
      <c r="F325" s="5">
        <v>32</v>
      </c>
      <c r="G325" s="5">
        <v>32</v>
      </c>
      <c r="H325" s="5" t="s">
        <v>14</v>
      </c>
      <c r="I325" s="5" t="s">
        <v>13</v>
      </c>
      <c r="J325" s="5" t="s">
        <v>13</v>
      </c>
      <c r="K325" s="5">
        <v>0.99750000000000005</v>
      </c>
      <c r="L325" s="5">
        <f>表格2[[#This Row],[orient]]*(64/表格2[[#This Row],[pix_per_cell]])*(64/表格2[[#This Row],[pix_per_cell]])*IF(表格2[[#This Row],[hog_channel]]=" ALL", 3, 1)</f>
        <v>144</v>
      </c>
      <c r="M325" s="5">
        <f>IF(表格2[[#This Row],[spatial_feat]] = " True",表格2[[#This Row],[spatial_size]]*表格2[[#This Row],[spatial_size]]*3, 0)</f>
        <v>0</v>
      </c>
      <c r="N325" s="5">
        <f>IF(表格2[[#This Row],[hist_feat]] = " True", 表格2[[#This Row],[hist_bins]]*3, 0)</f>
        <v>96</v>
      </c>
      <c r="O325" s="5">
        <f>表格2[[#This Row],[feature_len_hog]]+表格2[[#This Row],[feature_len_spatial]]+表格2[[#This Row],[feature_len_hist]]</f>
        <v>240</v>
      </c>
    </row>
    <row r="326" spans="1:15" hidden="1" x14ac:dyDescent="0.25">
      <c r="A326" s="4" t="s">
        <v>9</v>
      </c>
      <c r="B326" s="4">
        <v>9</v>
      </c>
      <c r="C326" s="4">
        <v>16</v>
      </c>
      <c r="D326" s="4">
        <v>3</v>
      </c>
      <c r="E326" s="4">
        <v>1</v>
      </c>
      <c r="F326" s="4">
        <v>16</v>
      </c>
      <c r="G326" s="4">
        <v>32</v>
      </c>
      <c r="H326" s="4" t="s">
        <v>13</v>
      </c>
      <c r="I326" s="4" t="s">
        <v>13</v>
      </c>
      <c r="J326" s="4" t="s">
        <v>13</v>
      </c>
      <c r="K326" s="4">
        <v>0.99750000000000005</v>
      </c>
      <c r="L326" s="4">
        <f>表格2[[#This Row],[orient]]*(64/表格2[[#This Row],[pix_per_cell]])*(64/表格2[[#This Row],[pix_per_cell]])*IF(表格2[[#This Row],[hog_channel]]=" ALL", 3, 1)</f>
        <v>144</v>
      </c>
      <c r="M326" s="4">
        <f>IF(表格2[[#This Row],[spatial_feat]] = " True",表格2[[#This Row],[spatial_size]]*表格2[[#This Row],[spatial_size]]*3, 0)</f>
        <v>768</v>
      </c>
      <c r="N326" s="4">
        <f>IF(表格2[[#This Row],[hist_feat]] = " True", 表格2[[#This Row],[hist_bins]]*3, 0)</f>
        <v>96</v>
      </c>
      <c r="O326" s="4">
        <f>表格2[[#This Row],[feature_len_hog]]+表格2[[#This Row],[feature_len_spatial]]+表格2[[#This Row],[feature_len_hist]]</f>
        <v>1008</v>
      </c>
    </row>
    <row r="327" spans="1:15" hidden="1" x14ac:dyDescent="0.25">
      <c r="A327" s="5" t="s">
        <v>9</v>
      </c>
      <c r="B327" s="5">
        <v>9</v>
      </c>
      <c r="C327" s="5">
        <v>16</v>
      </c>
      <c r="D327" s="5">
        <v>3</v>
      </c>
      <c r="E327" s="5">
        <v>1</v>
      </c>
      <c r="F327" s="5">
        <v>16</v>
      </c>
      <c r="G327" s="5">
        <v>32</v>
      </c>
      <c r="H327" s="5" t="s">
        <v>14</v>
      </c>
      <c r="I327" s="5" t="s">
        <v>13</v>
      </c>
      <c r="J327" s="5" t="s">
        <v>13</v>
      </c>
      <c r="K327" s="5">
        <v>0.99750000000000005</v>
      </c>
      <c r="L327" s="5">
        <f>表格2[[#This Row],[orient]]*(64/表格2[[#This Row],[pix_per_cell]])*(64/表格2[[#This Row],[pix_per_cell]])*IF(表格2[[#This Row],[hog_channel]]=" ALL", 3, 1)</f>
        <v>144</v>
      </c>
      <c r="M327" s="5">
        <f>IF(表格2[[#This Row],[spatial_feat]] = " True",表格2[[#This Row],[spatial_size]]*表格2[[#This Row],[spatial_size]]*3, 0)</f>
        <v>0</v>
      </c>
      <c r="N327" s="5">
        <f>IF(表格2[[#This Row],[hist_feat]] = " True", 表格2[[#This Row],[hist_bins]]*3, 0)</f>
        <v>96</v>
      </c>
      <c r="O327" s="5">
        <f>表格2[[#This Row],[feature_len_hog]]+表格2[[#This Row],[feature_len_spatial]]+表格2[[#This Row],[feature_len_hist]]</f>
        <v>240</v>
      </c>
    </row>
    <row r="328" spans="1:15" hidden="1" x14ac:dyDescent="0.25">
      <c r="A328" s="4" t="s">
        <v>9</v>
      </c>
      <c r="B328" s="4">
        <v>9</v>
      </c>
      <c r="C328" s="4">
        <v>16</v>
      </c>
      <c r="D328" s="4">
        <v>3</v>
      </c>
      <c r="E328" s="4">
        <v>1</v>
      </c>
      <c r="F328" s="4">
        <v>32</v>
      </c>
      <c r="G328" s="4">
        <v>32</v>
      </c>
      <c r="H328" s="4" t="s">
        <v>14</v>
      </c>
      <c r="I328" s="4" t="s">
        <v>13</v>
      </c>
      <c r="J328" s="4" t="s">
        <v>13</v>
      </c>
      <c r="K328" s="4">
        <v>0.99750000000000005</v>
      </c>
      <c r="L328" s="4">
        <f>表格2[[#This Row],[orient]]*(64/表格2[[#This Row],[pix_per_cell]])*(64/表格2[[#This Row],[pix_per_cell]])*IF(表格2[[#This Row],[hog_channel]]=" ALL", 3, 1)</f>
        <v>144</v>
      </c>
      <c r="M328" s="4">
        <f>IF(表格2[[#This Row],[spatial_feat]] = " True",表格2[[#This Row],[spatial_size]]*表格2[[#This Row],[spatial_size]]*3, 0)</f>
        <v>0</v>
      </c>
      <c r="N328" s="4">
        <f>IF(表格2[[#This Row],[hist_feat]] = " True", 表格2[[#This Row],[hist_bins]]*3, 0)</f>
        <v>96</v>
      </c>
      <c r="O328" s="4">
        <f>表格2[[#This Row],[feature_len_hog]]+表格2[[#This Row],[feature_len_spatial]]+表格2[[#This Row],[feature_len_hist]]</f>
        <v>240</v>
      </c>
    </row>
    <row r="329" spans="1:15" hidden="1" x14ac:dyDescent="0.25">
      <c r="A329" s="5" t="s">
        <v>9</v>
      </c>
      <c r="B329" s="5">
        <v>9</v>
      </c>
      <c r="C329" s="5">
        <v>16</v>
      </c>
      <c r="D329" s="5">
        <v>3</v>
      </c>
      <c r="E329" s="5">
        <v>2</v>
      </c>
      <c r="F329" s="5">
        <v>16</v>
      </c>
      <c r="G329" s="5">
        <v>32</v>
      </c>
      <c r="H329" s="5" t="s">
        <v>14</v>
      </c>
      <c r="I329" s="5" t="s">
        <v>13</v>
      </c>
      <c r="J329" s="5" t="s">
        <v>13</v>
      </c>
      <c r="K329" s="5">
        <v>0.99750000000000005</v>
      </c>
      <c r="L329" s="5">
        <f>表格2[[#This Row],[orient]]*(64/表格2[[#This Row],[pix_per_cell]])*(64/表格2[[#This Row],[pix_per_cell]])*IF(表格2[[#This Row],[hog_channel]]=" ALL", 3, 1)</f>
        <v>144</v>
      </c>
      <c r="M329" s="5">
        <f>IF(表格2[[#This Row],[spatial_feat]] = " True",表格2[[#This Row],[spatial_size]]*表格2[[#This Row],[spatial_size]]*3, 0)</f>
        <v>0</v>
      </c>
      <c r="N329" s="5">
        <f>IF(表格2[[#This Row],[hist_feat]] = " True", 表格2[[#This Row],[hist_bins]]*3, 0)</f>
        <v>96</v>
      </c>
      <c r="O329" s="5">
        <f>表格2[[#This Row],[feature_len_hog]]+表格2[[#This Row],[feature_len_spatial]]+表格2[[#This Row],[feature_len_hist]]</f>
        <v>240</v>
      </c>
    </row>
    <row r="330" spans="1:15" hidden="1" x14ac:dyDescent="0.25">
      <c r="A330" s="4" t="s">
        <v>9</v>
      </c>
      <c r="B330" s="4">
        <v>9</v>
      </c>
      <c r="C330" s="4">
        <v>16</v>
      </c>
      <c r="D330" s="4">
        <v>3</v>
      </c>
      <c r="E330" s="4">
        <v>2</v>
      </c>
      <c r="F330" s="4">
        <v>32</v>
      </c>
      <c r="G330" s="4">
        <v>16</v>
      </c>
      <c r="H330" s="4" t="s">
        <v>14</v>
      </c>
      <c r="I330" s="4" t="s">
        <v>13</v>
      </c>
      <c r="J330" s="4" t="s">
        <v>13</v>
      </c>
      <c r="K330" s="4">
        <v>0.99750000000000005</v>
      </c>
      <c r="L330" s="4">
        <f>表格2[[#This Row],[orient]]*(64/表格2[[#This Row],[pix_per_cell]])*(64/表格2[[#This Row],[pix_per_cell]])*IF(表格2[[#This Row],[hog_channel]]=" ALL", 3, 1)</f>
        <v>144</v>
      </c>
      <c r="M330" s="4">
        <f>IF(表格2[[#This Row],[spatial_feat]] = " True",表格2[[#This Row],[spatial_size]]*表格2[[#This Row],[spatial_size]]*3, 0)</f>
        <v>0</v>
      </c>
      <c r="N330" s="4">
        <f>IF(表格2[[#This Row],[hist_feat]] = " True", 表格2[[#This Row],[hist_bins]]*3, 0)</f>
        <v>48</v>
      </c>
      <c r="O330" s="4">
        <f>表格2[[#This Row],[feature_len_hog]]+表格2[[#This Row],[feature_len_spatial]]+表格2[[#This Row],[feature_len_hist]]</f>
        <v>192</v>
      </c>
    </row>
    <row r="331" spans="1:15" hidden="1" x14ac:dyDescent="0.25">
      <c r="A331" s="5" t="s">
        <v>9</v>
      </c>
      <c r="B331" s="5">
        <v>9</v>
      </c>
      <c r="C331" s="5">
        <v>16</v>
      </c>
      <c r="D331" s="5">
        <v>3</v>
      </c>
      <c r="E331" s="5" t="s">
        <v>15</v>
      </c>
      <c r="F331" s="5">
        <v>16</v>
      </c>
      <c r="G331" s="5">
        <v>32</v>
      </c>
      <c r="H331" s="5" t="s">
        <v>14</v>
      </c>
      <c r="I331" s="5" t="s">
        <v>13</v>
      </c>
      <c r="J331" s="5" t="s">
        <v>13</v>
      </c>
      <c r="K331" s="5">
        <v>0.99750000000000005</v>
      </c>
      <c r="L331" s="5">
        <f>表格2[[#This Row],[orient]]*(64/表格2[[#This Row],[pix_per_cell]])*(64/表格2[[#This Row],[pix_per_cell]])*IF(表格2[[#This Row],[hog_channel]]=" ALL", 3, 1)</f>
        <v>432</v>
      </c>
      <c r="M331" s="5">
        <f>IF(表格2[[#This Row],[spatial_feat]] = " True",表格2[[#This Row],[spatial_size]]*表格2[[#This Row],[spatial_size]]*3, 0)</f>
        <v>0</v>
      </c>
      <c r="N331" s="5">
        <f>IF(表格2[[#This Row],[hist_feat]] = " True", 表格2[[#This Row],[hist_bins]]*3, 0)</f>
        <v>96</v>
      </c>
      <c r="O331" s="5">
        <f>表格2[[#This Row],[feature_len_hog]]+表格2[[#This Row],[feature_len_spatial]]+表格2[[#This Row],[feature_len_hist]]</f>
        <v>528</v>
      </c>
    </row>
    <row r="332" spans="1:15" hidden="1" x14ac:dyDescent="0.25">
      <c r="A332" s="4" t="s">
        <v>9</v>
      </c>
      <c r="B332" s="4">
        <v>9</v>
      </c>
      <c r="C332" s="4">
        <v>16</v>
      </c>
      <c r="D332" s="4">
        <v>3</v>
      </c>
      <c r="E332" s="4" t="s">
        <v>15</v>
      </c>
      <c r="F332" s="4">
        <v>32</v>
      </c>
      <c r="G332" s="4">
        <v>32</v>
      </c>
      <c r="H332" s="4" t="s">
        <v>14</v>
      </c>
      <c r="I332" s="4" t="s">
        <v>13</v>
      </c>
      <c r="J332" s="4" t="s">
        <v>13</v>
      </c>
      <c r="K332" s="4">
        <v>0.99750000000000005</v>
      </c>
      <c r="L332" s="4">
        <f>表格2[[#This Row],[orient]]*(64/表格2[[#This Row],[pix_per_cell]])*(64/表格2[[#This Row],[pix_per_cell]])*IF(表格2[[#This Row],[hog_channel]]=" ALL", 3, 1)</f>
        <v>432</v>
      </c>
      <c r="M332" s="4">
        <f>IF(表格2[[#This Row],[spatial_feat]] = " True",表格2[[#This Row],[spatial_size]]*表格2[[#This Row],[spatial_size]]*3, 0)</f>
        <v>0</v>
      </c>
      <c r="N332" s="4">
        <f>IF(表格2[[#This Row],[hist_feat]] = " True", 表格2[[#This Row],[hist_bins]]*3, 0)</f>
        <v>96</v>
      </c>
      <c r="O332" s="4">
        <f>表格2[[#This Row],[feature_len_hog]]+表格2[[#This Row],[feature_len_spatial]]+表格2[[#This Row],[feature_len_hist]]</f>
        <v>528</v>
      </c>
    </row>
    <row r="333" spans="1:15" hidden="1" x14ac:dyDescent="0.25">
      <c r="A333" s="5" t="s">
        <v>9</v>
      </c>
      <c r="B333" s="5">
        <v>9</v>
      </c>
      <c r="C333" s="5">
        <v>16</v>
      </c>
      <c r="D333" s="5">
        <v>4</v>
      </c>
      <c r="E333" s="5">
        <v>0</v>
      </c>
      <c r="F333" s="5">
        <v>16</v>
      </c>
      <c r="G333" s="5">
        <v>16</v>
      </c>
      <c r="H333" s="5" t="s">
        <v>13</v>
      </c>
      <c r="I333" s="5" t="s">
        <v>13</v>
      </c>
      <c r="J333" s="5" t="s">
        <v>13</v>
      </c>
      <c r="K333" s="5">
        <v>0.99750000000000005</v>
      </c>
      <c r="L333" s="5">
        <f>表格2[[#This Row],[orient]]*(64/表格2[[#This Row],[pix_per_cell]])*(64/表格2[[#This Row],[pix_per_cell]])*IF(表格2[[#This Row],[hog_channel]]=" ALL", 3, 1)</f>
        <v>144</v>
      </c>
      <c r="M333" s="5">
        <f>IF(表格2[[#This Row],[spatial_feat]] = " True",表格2[[#This Row],[spatial_size]]*表格2[[#This Row],[spatial_size]]*3, 0)</f>
        <v>768</v>
      </c>
      <c r="N333" s="5">
        <f>IF(表格2[[#This Row],[hist_feat]] = " True", 表格2[[#This Row],[hist_bins]]*3, 0)</f>
        <v>48</v>
      </c>
      <c r="O333" s="5">
        <f>表格2[[#This Row],[feature_len_hog]]+表格2[[#This Row],[feature_len_spatial]]+表格2[[#This Row],[feature_len_hist]]</f>
        <v>960</v>
      </c>
    </row>
    <row r="334" spans="1:15" hidden="1" x14ac:dyDescent="0.25">
      <c r="A334" s="4" t="s">
        <v>9</v>
      </c>
      <c r="B334" s="4">
        <v>9</v>
      </c>
      <c r="C334" s="4">
        <v>16</v>
      </c>
      <c r="D334" s="4">
        <v>4</v>
      </c>
      <c r="E334" s="4">
        <v>0</v>
      </c>
      <c r="F334" s="4">
        <v>16</v>
      </c>
      <c r="G334" s="4">
        <v>16</v>
      </c>
      <c r="H334" s="4" t="s">
        <v>14</v>
      </c>
      <c r="I334" s="4" t="s">
        <v>13</v>
      </c>
      <c r="J334" s="4" t="s">
        <v>13</v>
      </c>
      <c r="K334" s="4">
        <v>0.99750000000000005</v>
      </c>
      <c r="L334" s="4">
        <f>表格2[[#This Row],[orient]]*(64/表格2[[#This Row],[pix_per_cell]])*(64/表格2[[#This Row],[pix_per_cell]])*IF(表格2[[#This Row],[hog_channel]]=" ALL", 3, 1)</f>
        <v>144</v>
      </c>
      <c r="M334" s="4">
        <f>IF(表格2[[#This Row],[spatial_feat]] = " True",表格2[[#This Row],[spatial_size]]*表格2[[#This Row],[spatial_size]]*3, 0)</f>
        <v>0</v>
      </c>
      <c r="N334" s="4">
        <f>IF(表格2[[#This Row],[hist_feat]] = " True", 表格2[[#This Row],[hist_bins]]*3, 0)</f>
        <v>48</v>
      </c>
      <c r="O334" s="4">
        <f>表格2[[#This Row],[feature_len_hog]]+表格2[[#This Row],[feature_len_spatial]]+表格2[[#This Row],[feature_len_hist]]</f>
        <v>192</v>
      </c>
    </row>
    <row r="335" spans="1:15" hidden="1" x14ac:dyDescent="0.25">
      <c r="A335" s="5" t="s">
        <v>9</v>
      </c>
      <c r="B335" s="5">
        <v>9</v>
      </c>
      <c r="C335" s="5">
        <v>16</v>
      </c>
      <c r="D335" s="5">
        <v>4</v>
      </c>
      <c r="E335" s="5">
        <v>0</v>
      </c>
      <c r="F335" s="5">
        <v>16</v>
      </c>
      <c r="G335" s="5">
        <v>32</v>
      </c>
      <c r="H335" s="5" t="s">
        <v>13</v>
      </c>
      <c r="I335" s="5" t="s">
        <v>13</v>
      </c>
      <c r="J335" s="5" t="s">
        <v>13</v>
      </c>
      <c r="K335" s="5">
        <v>0.99750000000000005</v>
      </c>
      <c r="L335" s="5">
        <f>表格2[[#This Row],[orient]]*(64/表格2[[#This Row],[pix_per_cell]])*(64/表格2[[#This Row],[pix_per_cell]])*IF(表格2[[#This Row],[hog_channel]]=" ALL", 3, 1)</f>
        <v>144</v>
      </c>
      <c r="M335" s="5">
        <f>IF(表格2[[#This Row],[spatial_feat]] = " True",表格2[[#This Row],[spatial_size]]*表格2[[#This Row],[spatial_size]]*3, 0)</f>
        <v>768</v>
      </c>
      <c r="N335" s="5">
        <f>IF(表格2[[#This Row],[hist_feat]] = " True", 表格2[[#This Row],[hist_bins]]*3, 0)</f>
        <v>96</v>
      </c>
      <c r="O335" s="5">
        <f>表格2[[#This Row],[feature_len_hog]]+表格2[[#This Row],[feature_len_spatial]]+表格2[[#This Row],[feature_len_hist]]</f>
        <v>1008</v>
      </c>
    </row>
    <row r="336" spans="1:15" hidden="1" x14ac:dyDescent="0.25">
      <c r="A336" s="4" t="s">
        <v>9</v>
      </c>
      <c r="B336" s="4">
        <v>9</v>
      </c>
      <c r="C336" s="4">
        <v>16</v>
      </c>
      <c r="D336" s="4">
        <v>4</v>
      </c>
      <c r="E336" s="4">
        <v>0</v>
      </c>
      <c r="F336" s="4">
        <v>32</v>
      </c>
      <c r="G336" s="4">
        <v>32</v>
      </c>
      <c r="H336" s="4" t="s">
        <v>13</v>
      </c>
      <c r="I336" s="4" t="s">
        <v>13</v>
      </c>
      <c r="J336" s="4" t="s">
        <v>13</v>
      </c>
      <c r="K336" s="4">
        <v>0.99750000000000005</v>
      </c>
      <c r="L336" s="4">
        <f>表格2[[#This Row],[orient]]*(64/表格2[[#This Row],[pix_per_cell]])*(64/表格2[[#This Row],[pix_per_cell]])*IF(表格2[[#This Row],[hog_channel]]=" ALL", 3, 1)</f>
        <v>144</v>
      </c>
      <c r="M336" s="4">
        <f>IF(表格2[[#This Row],[spatial_feat]] = " True",表格2[[#This Row],[spatial_size]]*表格2[[#This Row],[spatial_size]]*3, 0)</f>
        <v>3072</v>
      </c>
      <c r="N336" s="4">
        <f>IF(表格2[[#This Row],[hist_feat]] = " True", 表格2[[#This Row],[hist_bins]]*3, 0)</f>
        <v>96</v>
      </c>
      <c r="O336" s="4">
        <f>表格2[[#This Row],[feature_len_hog]]+表格2[[#This Row],[feature_len_spatial]]+表格2[[#This Row],[feature_len_hist]]</f>
        <v>3312</v>
      </c>
    </row>
    <row r="337" spans="1:15" hidden="1" x14ac:dyDescent="0.25">
      <c r="A337" s="5" t="s">
        <v>9</v>
      </c>
      <c r="B337" s="5">
        <v>9</v>
      </c>
      <c r="C337" s="5">
        <v>16</v>
      </c>
      <c r="D337" s="5">
        <v>4</v>
      </c>
      <c r="E337" s="5">
        <v>0</v>
      </c>
      <c r="F337" s="5">
        <v>32</v>
      </c>
      <c r="G337" s="5">
        <v>32</v>
      </c>
      <c r="H337" s="5" t="s">
        <v>14</v>
      </c>
      <c r="I337" s="5" t="s">
        <v>13</v>
      </c>
      <c r="J337" s="5" t="s">
        <v>13</v>
      </c>
      <c r="K337" s="5">
        <v>0.99750000000000005</v>
      </c>
      <c r="L337" s="5">
        <f>表格2[[#This Row],[orient]]*(64/表格2[[#This Row],[pix_per_cell]])*(64/表格2[[#This Row],[pix_per_cell]])*IF(表格2[[#This Row],[hog_channel]]=" ALL", 3, 1)</f>
        <v>144</v>
      </c>
      <c r="M337" s="5">
        <f>IF(表格2[[#This Row],[spatial_feat]] = " True",表格2[[#This Row],[spatial_size]]*表格2[[#This Row],[spatial_size]]*3, 0)</f>
        <v>0</v>
      </c>
      <c r="N337" s="5">
        <f>IF(表格2[[#This Row],[hist_feat]] = " True", 表格2[[#This Row],[hist_bins]]*3, 0)</f>
        <v>96</v>
      </c>
      <c r="O337" s="5">
        <f>表格2[[#This Row],[feature_len_hog]]+表格2[[#This Row],[feature_len_spatial]]+表格2[[#This Row],[feature_len_hist]]</f>
        <v>240</v>
      </c>
    </row>
    <row r="338" spans="1:15" hidden="1" x14ac:dyDescent="0.25">
      <c r="A338" s="4" t="s">
        <v>9</v>
      </c>
      <c r="B338" s="4">
        <v>9</v>
      </c>
      <c r="C338" s="4">
        <v>16</v>
      </c>
      <c r="D338" s="4">
        <v>4</v>
      </c>
      <c r="E338" s="4">
        <v>1</v>
      </c>
      <c r="F338" s="4">
        <v>16</v>
      </c>
      <c r="G338" s="4">
        <v>32</v>
      </c>
      <c r="H338" s="4" t="s">
        <v>13</v>
      </c>
      <c r="I338" s="4" t="s">
        <v>13</v>
      </c>
      <c r="J338" s="4" t="s">
        <v>13</v>
      </c>
      <c r="K338" s="4">
        <v>0.99750000000000005</v>
      </c>
      <c r="L338" s="4">
        <f>表格2[[#This Row],[orient]]*(64/表格2[[#This Row],[pix_per_cell]])*(64/表格2[[#This Row],[pix_per_cell]])*IF(表格2[[#This Row],[hog_channel]]=" ALL", 3, 1)</f>
        <v>144</v>
      </c>
      <c r="M338" s="4">
        <f>IF(表格2[[#This Row],[spatial_feat]] = " True",表格2[[#This Row],[spatial_size]]*表格2[[#This Row],[spatial_size]]*3, 0)</f>
        <v>768</v>
      </c>
      <c r="N338" s="4">
        <f>IF(表格2[[#This Row],[hist_feat]] = " True", 表格2[[#This Row],[hist_bins]]*3, 0)</f>
        <v>96</v>
      </c>
      <c r="O338" s="4">
        <f>表格2[[#This Row],[feature_len_hog]]+表格2[[#This Row],[feature_len_spatial]]+表格2[[#This Row],[feature_len_hist]]</f>
        <v>1008</v>
      </c>
    </row>
    <row r="339" spans="1:15" hidden="1" x14ac:dyDescent="0.25">
      <c r="A339" s="5" t="s">
        <v>9</v>
      </c>
      <c r="B339" s="5">
        <v>9</v>
      </c>
      <c r="C339" s="5">
        <v>16</v>
      </c>
      <c r="D339" s="5">
        <v>4</v>
      </c>
      <c r="E339" s="5">
        <v>1</v>
      </c>
      <c r="F339" s="5">
        <v>32</v>
      </c>
      <c r="G339" s="5">
        <v>16</v>
      </c>
      <c r="H339" s="5" t="s">
        <v>14</v>
      </c>
      <c r="I339" s="5" t="s">
        <v>13</v>
      </c>
      <c r="J339" s="5" t="s">
        <v>13</v>
      </c>
      <c r="K339" s="5">
        <v>0.99750000000000005</v>
      </c>
      <c r="L339" s="5">
        <f>表格2[[#This Row],[orient]]*(64/表格2[[#This Row],[pix_per_cell]])*(64/表格2[[#This Row],[pix_per_cell]])*IF(表格2[[#This Row],[hog_channel]]=" ALL", 3, 1)</f>
        <v>144</v>
      </c>
      <c r="M339" s="5">
        <f>IF(表格2[[#This Row],[spatial_feat]] = " True",表格2[[#This Row],[spatial_size]]*表格2[[#This Row],[spatial_size]]*3, 0)</f>
        <v>0</v>
      </c>
      <c r="N339" s="5">
        <f>IF(表格2[[#This Row],[hist_feat]] = " True", 表格2[[#This Row],[hist_bins]]*3, 0)</f>
        <v>48</v>
      </c>
      <c r="O339" s="5">
        <f>表格2[[#This Row],[feature_len_hog]]+表格2[[#This Row],[feature_len_spatial]]+表格2[[#This Row],[feature_len_hist]]</f>
        <v>192</v>
      </c>
    </row>
    <row r="340" spans="1:15" hidden="1" x14ac:dyDescent="0.25">
      <c r="A340" s="4" t="s">
        <v>9</v>
      </c>
      <c r="B340" s="4">
        <v>9</v>
      </c>
      <c r="C340" s="4">
        <v>16</v>
      </c>
      <c r="D340" s="4">
        <v>4</v>
      </c>
      <c r="E340" s="4">
        <v>2</v>
      </c>
      <c r="F340" s="4">
        <v>32</v>
      </c>
      <c r="G340" s="4">
        <v>16</v>
      </c>
      <c r="H340" s="4" t="s">
        <v>14</v>
      </c>
      <c r="I340" s="4" t="s">
        <v>13</v>
      </c>
      <c r="J340" s="4" t="s">
        <v>13</v>
      </c>
      <c r="K340" s="4">
        <v>0.99750000000000005</v>
      </c>
      <c r="L340" s="4">
        <f>表格2[[#This Row],[orient]]*(64/表格2[[#This Row],[pix_per_cell]])*(64/表格2[[#This Row],[pix_per_cell]])*IF(表格2[[#This Row],[hog_channel]]=" ALL", 3, 1)</f>
        <v>144</v>
      </c>
      <c r="M340" s="4">
        <f>IF(表格2[[#This Row],[spatial_feat]] = " True",表格2[[#This Row],[spatial_size]]*表格2[[#This Row],[spatial_size]]*3, 0)</f>
        <v>0</v>
      </c>
      <c r="N340" s="4">
        <f>IF(表格2[[#This Row],[hist_feat]] = " True", 表格2[[#This Row],[hist_bins]]*3, 0)</f>
        <v>48</v>
      </c>
      <c r="O340" s="4">
        <f>表格2[[#This Row],[feature_len_hog]]+表格2[[#This Row],[feature_len_spatial]]+表格2[[#This Row],[feature_len_hist]]</f>
        <v>192</v>
      </c>
    </row>
    <row r="341" spans="1:15" hidden="1" x14ac:dyDescent="0.25">
      <c r="A341" s="5" t="s">
        <v>9</v>
      </c>
      <c r="B341" s="5">
        <v>9</v>
      </c>
      <c r="C341" s="5">
        <v>16</v>
      </c>
      <c r="D341" s="5">
        <v>4</v>
      </c>
      <c r="E341" s="5" t="s">
        <v>15</v>
      </c>
      <c r="F341" s="5">
        <v>32</v>
      </c>
      <c r="G341" s="5">
        <v>32</v>
      </c>
      <c r="H341" s="5" t="s">
        <v>14</v>
      </c>
      <c r="I341" s="5" t="s">
        <v>13</v>
      </c>
      <c r="J341" s="5" t="s">
        <v>13</v>
      </c>
      <c r="K341" s="5">
        <v>0.99750000000000005</v>
      </c>
      <c r="L341" s="5">
        <f>表格2[[#This Row],[orient]]*(64/表格2[[#This Row],[pix_per_cell]])*(64/表格2[[#This Row],[pix_per_cell]])*IF(表格2[[#This Row],[hog_channel]]=" ALL", 3, 1)</f>
        <v>432</v>
      </c>
      <c r="M341" s="5">
        <f>IF(表格2[[#This Row],[spatial_feat]] = " True",表格2[[#This Row],[spatial_size]]*表格2[[#This Row],[spatial_size]]*3, 0)</f>
        <v>0</v>
      </c>
      <c r="N341" s="5">
        <f>IF(表格2[[#This Row],[hist_feat]] = " True", 表格2[[#This Row],[hist_bins]]*3, 0)</f>
        <v>96</v>
      </c>
      <c r="O341" s="5">
        <f>表格2[[#This Row],[feature_len_hog]]+表格2[[#This Row],[feature_len_spatial]]+表格2[[#This Row],[feature_len_hist]]</f>
        <v>528</v>
      </c>
    </row>
    <row r="342" spans="1:15" hidden="1" x14ac:dyDescent="0.25">
      <c r="A342" s="4" t="s">
        <v>9</v>
      </c>
      <c r="B342" s="4">
        <v>5</v>
      </c>
      <c r="C342" s="4">
        <v>8</v>
      </c>
      <c r="D342" s="4">
        <v>2</v>
      </c>
      <c r="E342" s="4">
        <v>0</v>
      </c>
      <c r="F342" s="4">
        <v>32</v>
      </c>
      <c r="G342" s="4">
        <v>16</v>
      </c>
      <c r="H342" s="4" t="s">
        <v>14</v>
      </c>
      <c r="I342" s="4" t="s">
        <v>13</v>
      </c>
      <c r="J342" s="4" t="s">
        <v>13</v>
      </c>
      <c r="K342" s="4">
        <v>0.99750000000000005</v>
      </c>
      <c r="L342" s="4">
        <f>表格2[[#This Row],[orient]]*(64/表格2[[#This Row],[pix_per_cell]])*(64/表格2[[#This Row],[pix_per_cell]])*IF(表格2[[#This Row],[hog_channel]]=" ALL", 3, 1)</f>
        <v>320</v>
      </c>
      <c r="M342" s="4">
        <f>IF(表格2[[#This Row],[spatial_feat]] = " True",表格2[[#This Row],[spatial_size]]*表格2[[#This Row],[spatial_size]]*3, 0)</f>
        <v>0</v>
      </c>
      <c r="N342" s="4">
        <f>IF(表格2[[#This Row],[hist_feat]] = " True", 表格2[[#This Row],[hist_bins]]*3, 0)</f>
        <v>48</v>
      </c>
      <c r="O342" s="4">
        <f>表格2[[#This Row],[feature_len_hog]]+表格2[[#This Row],[feature_len_spatial]]+表格2[[#This Row],[feature_len_hist]]</f>
        <v>368</v>
      </c>
    </row>
    <row r="343" spans="1:15" hidden="1" x14ac:dyDescent="0.25">
      <c r="A343" s="5" t="s">
        <v>9</v>
      </c>
      <c r="B343" s="5">
        <v>5</v>
      </c>
      <c r="C343" s="5">
        <v>8</v>
      </c>
      <c r="D343" s="5">
        <v>2</v>
      </c>
      <c r="E343" s="5">
        <v>0</v>
      </c>
      <c r="F343" s="5">
        <v>32</v>
      </c>
      <c r="G343" s="5">
        <v>32</v>
      </c>
      <c r="H343" s="5" t="s">
        <v>13</v>
      </c>
      <c r="I343" s="5" t="s">
        <v>14</v>
      </c>
      <c r="J343" s="5" t="s">
        <v>13</v>
      </c>
      <c r="K343" s="5">
        <v>0.99750000000000005</v>
      </c>
      <c r="L343" s="5">
        <f>表格2[[#This Row],[orient]]*(64/表格2[[#This Row],[pix_per_cell]])*(64/表格2[[#This Row],[pix_per_cell]])*IF(表格2[[#This Row],[hog_channel]]=" ALL", 3, 1)</f>
        <v>320</v>
      </c>
      <c r="M343" s="5">
        <f>IF(表格2[[#This Row],[spatial_feat]] = " True",表格2[[#This Row],[spatial_size]]*表格2[[#This Row],[spatial_size]]*3, 0)</f>
        <v>3072</v>
      </c>
      <c r="N343" s="5">
        <f>IF(表格2[[#This Row],[hist_feat]] = " True", 表格2[[#This Row],[hist_bins]]*3, 0)</f>
        <v>0</v>
      </c>
      <c r="O343" s="5">
        <f>表格2[[#This Row],[feature_len_hog]]+表格2[[#This Row],[feature_len_spatial]]+表格2[[#This Row],[feature_len_hist]]</f>
        <v>3392</v>
      </c>
    </row>
    <row r="344" spans="1:15" hidden="1" x14ac:dyDescent="0.25">
      <c r="A344" s="4" t="s">
        <v>9</v>
      </c>
      <c r="B344" s="4">
        <v>5</v>
      </c>
      <c r="C344" s="4">
        <v>8</v>
      </c>
      <c r="D344" s="4">
        <v>2</v>
      </c>
      <c r="E344" s="4">
        <v>1</v>
      </c>
      <c r="F344" s="4">
        <v>16</v>
      </c>
      <c r="G344" s="4">
        <v>16</v>
      </c>
      <c r="H344" s="4" t="s">
        <v>14</v>
      </c>
      <c r="I344" s="4" t="s">
        <v>13</v>
      </c>
      <c r="J344" s="4" t="s">
        <v>13</v>
      </c>
      <c r="K344" s="4">
        <v>0.99750000000000005</v>
      </c>
      <c r="L344" s="4">
        <f>表格2[[#This Row],[orient]]*(64/表格2[[#This Row],[pix_per_cell]])*(64/表格2[[#This Row],[pix_per_cell]])*IF(表格2[[#This Row],[hog_channel]]=" ALL", 3, 1)</f>
        <v>320</v>
      </c>
      <c r="M344" s="4">
        <f>IF(表格2[[#This Row],[spatial_feat]] = " True",表格2[[#This Row],[spatial_size]]*表格2[[#This Row],[spatial_size]]*3, 0)</f>
        <v>0</v>
      </c>
      <c r="N344" s="4">
        <f>IF(表格2[[#This Row],[hist_feat]] = " True", 表格2[[#This Row],[hist_bins]]*3, 0)</f>
        <v>48</v>
      </c>
      <c r="O344" s="4">
        <f>表格2[[#This Row],[feature_len_hog]]+表格2[[#This Row],[feature_len_spatial]]+表格2[[#This Row],[feature_len_hist]]</f>
        <v>368</v>
      </c>
    </row>
    <row r="345" spans="1:15" hidden="1" x14ac:dyDescent="0.25">
      <c r="A345" s="5" t="s">
        <v>9</v>
      </c>
      <c r="B345" s="5">
        <v>5</v>
      </c>
      <c r="C345" s="5">
        <v>8</v>
      </c>
      <c r="D345" s="5">
        <v>2</v>
      </c>
      <c r="E345" s="5">
        <v>1</v>
      </c>
      <c r="F345" s="5">
        <v>16</v>
      </c>
      <c r="G345" s="5">
        <v>32</v>
      </c>
      <c r="H345" s="5" t="s">
        <v>13</v>
      </c>
      <c r="I345" s="5" t="s">
        <v>13</v>
      </c>
      <c r="J345" s="5" t="s">
        <v>13</v>
      </c>
      <c r="K345" s="5">
        <v>0.99750000000000005</v>
      </c>
      <c r="L345" s="5">
        <f>表格2[[#This Row],[orient]]*(64/表格2[[#This Row],[pix_per_cell]])*(64/表格2[[#This Row],[pix_per_cell]])*IF(表格2[[#This Row],[hog_channel]]=" ALL", 3, 1)</f>
        <v>320</v>
      </c>
      <c r="M345" s="5">
        <f>IF(表格2[[#This Row],[spatial_feat]] = " True",表格2[[#This Row],[spatial_size]]*表格2[[#This Row],[spatial_size]]*3, 0)</f>
        <v>768</v>
      </c>
      <c r="N345" s="5">
        <f>IF(表格2[[#This Row],[hist_feat]] = " True", 表格2[[#This Row],[hist_bins]]*3, 0)</f>
        <v>96</v>
      </c>
      <c r="O345" s="5">
        <f>表格2[[#This Row],[feature_len_hog]]+表格2[[#This Row],[feature_len_spatial]]+表格2[[#This Row],[feature_len_hist]]</f>
        <v>1184</v>
      </c>
    </row>
    <row r="346" spans="1:15" hidden="1" x14ac:dyDescent="0.25">
      <c r="A346" s="4" t="s">
        <v>9</v>
      </c>
      <c r="B346" s="4">
        <v>5</v>
      </c>
      <c r="C346" s="4">
        <v>8</v>
      </c>
      <c r="D346" s="4">
        <v>2</v>
      </c>
      <c r="E346" s="4">
        <v>1</v>
      </c>
      <c r="F346" s="4">
        <v>16</v>
      </c>
      <c r="G346" s="4">
        <v>32</v>
      </c>
      <c r="H346" s="4" t="s">
        <v>14</v>
      </c>
      <c r="I346" s="4" t="s">
        <v>13</v>
      </c>
      <c r="J346" s="4" t="s">
        <v>13</v>
      </c>
      <c r="K346" s="4">
        <v>0.99750000000000005</v>
      </c>
      <c r="L346" s="4">
        <f>表格2[[#This Row],[orient]]*(64/表格2[[#This Row],[pix_per_cell]])*(64/表格2[[#This Row],[pix_per_cell]])*IF(表格2[[#This Row],[hog_channel]]=" ALL", 3, 1)</f>
        <v>320</v>
      </c>
      <c r="M346" s="4">
        <f>IF(表格2[[#This Row],[spatial_feat]] = " True",表格2[[#This Row],[spatial_size]]*表格2[[#This Row],[spatial_size]]*3, 0)</f>
        <v>0</v>
      </c>
      <c r="N346" s="4">
        <f>IF(表格2[[#This Row],[hist_feat]] = " True", 表格2[[#This Row],[hist_bins]]*3, 0)</f>
        <v>96</v>
      </c>
      <c r="O346" s="4">
        <f>表格2[[#This Row],[feature_len_hog]]+表格2[[#This Row],[feature_len_spatial]]+表格2[[#This Row],[feature_len_hist]]</f>
        <v>416</v>
      </c>
    </row>
    <row r="347" spans="1:15" hidden="1" x14ac:dyDescent="0.25">
      <c r="A347" s="5" t="s">
        <v>9</v>
      </c>
      <c r="B347" s="5">
        <v>5</v>
      </c>
      <c r="C347" s="5">
        <v>8</v>
      </c>
      <c r="D347" s="5">
        <v>2</v>
      </c>
      <c r="E347" s="5">
        <v>1</v>
      </c>
      <c r="F347" s="5">
        <v>32</v>
      </c>
      <c r="G347" s="5">
        <v>16</v>
      </c>
      <c r="H347" s="5" t="s">
        <v>14</v>
      </c>
      <c r="I347" s="5" t="s">
        <v>13</v>
      </c>
      <c r="J347" s="5" t="s">
        <v>13</v>
      </c>
      <c r="K347" s="5">
        <v>0.99750000000000005</v>
      </c>
      <c r="L347" s="5">
        <f>表格2[[#This Row],[orient]]*(64/表格2[[#This Row],[pix_per_cell]])*(64/表格2[[#This Row],[pix_per_cell]])*IF(表格2[[#This Row],[hog_channel]]=" ALL", 3, 1)</f>
        <v>320</v>
      </c>
      <c r="M347" s="5">
        <f>IF(表格2[[#This Row],[spatial_feat]] = " True",表格2[[#This Row],[spatial_size]]*表格2[[#This Row],[spatial_size]]*3, 0)</f>
        <v>0</v>
      </c>
      <c r="N347" s="5">
        <f>IF(表格2[[#This Row],[hist_feat]] = " True", 表格2[[#This Row],[hist_bins]]*3, 0)</f>
        <v>48</v>
      </c>
      <c r="O347" s="5">
        <f>表格2[[#This Row],[feature_len_hog]]+表格2[[#This Row],[feature_len_spatial]]+表格2[[#This Row],[feature_len_hist]]</f>
        <v>368</v>
      </c>
    </row>
    <row r="348" spans="1:15" hidden="1" x14ac:dyDescent="0.25">
      <c r="A348" s="4" t="s">
        <v>9</v>
      </c>
      <c r="B348" s="4">
        <v>5</v>
      </c>
      <c r="C348" s="4">
        <v>8</v>
      </c>
      <c r="D348" s="4">
        <v>2</v>
      </c>
      <c r="E348" s="4">
        <v>2</v>
      </c>
      <c r="F348" s="4">
        <v>16</v>
      </c>
      <c r="G348" s="4">
        <v>32</v>
      </c>
      <c r="H348" s="4" t="s">
        <v>13</v>
      </c>
      <c r="I348" s="4" t="s">
        <v>13</v>
      </c>
      <c r="J348" s="4" t="s">
        <v>13</v>
      </c>
      <c r="K348" s="4">
        <v>0.99750000000000005</v>
      </c>
      <c r="L348" s="4">
        <f>表格2[[#This Row],[orient]]*(64/表格2[[#This Row],[pix_per_cell]])*(64/表格2[[#This Row],[pix_per_cell]])*IF(表格2[[#This Row],[hog_channel]]=" ALL", 3, 1)</f>
        <v>320</v>
      </c>
      <c r="M348" s="4">
        <f>IF(表格2[[#This Row],[spatial_feat]] = " True",表格2[[#This Row],[spatial_size]]*表格2[[#This Row],[spatial_size]]*3, 0)</f>
        <v>768</v>
      </c>
      <c r="N348" s="4">
        <f>IF(表格2[[#This Row],[hist_feat]] = " True", 表格2[[#This Row],[hist_bins]]*3, 0)</f>
        <v>96</v>
      </c>
      <c r="O348" s="4">
        <f>表格2[[#This Row],[feature_len_hog]]+表格2[[#This Row],[feature_len_spatial]]+表格2[[#This Row],[feature_len_hist]]</f>
        <v>1184</v>
      </c>
    </row>
    <row r="349" spans="1:15" hidden="1" x14ac:dyDescent="0.25">
      <c r="A349" s="5" t="s">
        <v>9</v>
      </c>
      <c r="B349" s="5">
        <v>5</v>
      </c>
      <c r="C349" s="5">
        <v>8</v>
      </c>
      <c r="D349" s="5">
        <v>2</v>
      </c>
      <c r="E349" s="5" t="s">
        <v>15</v>
      </c>
      <c r="F349" s="5">
        <v>32</v>
      </c>
      <c r="G349" s="5">
        <v>32</v>
      </c>
      <c r="H349" s="5" t="s">
        <v>13</v>
      </c>
      <c r="I349" s="5" t="s">
        <v>13</v>
      </c>
      <c r="J349" s="5" t="s">
        <v>13</v>
      </c>
      <c r="K349" s="5">
        <v>0.99750000000000005</v>
      </c>
      <c r="L349" s="5">
        <f>表格2[[#This Row],[orient]]*(64/表格2[[#This Row],[pix_per_cell]])*(64/表格2[[#This Row],[pix_per_cell]])*IF(表格2[[#This Row],[hog_channel]]=" ALL", 3, 1)</f>
        <v>960</v>
      </c>
      <c r="M349" s="5">
        <f>IF(表格2[[#This Row],[spatial_feat]] = " True",表格2[[#This Row],[spatial_size]]*表格2[[#This Row],[spatial_size]]*3, 0)</f>
        <v>3072</v>
      </c>
      <c r="N349" s="5">
        <f>IF(表格2[[#This Row],[hist_feat]] = " True", 表格2[[#This Row],[hist_bins]]*3, 0)</f>
        <v>96</v>
      </c>
      <c r="O349" s="5">
        <f>表格2[[#This Row],[feature_len_hog]]+表格2[[#This Row],[feature_len_spatial]]+表格2[[#This Row],[feature_len_hist]]</f>
        <v>4128</v>
      </c>
    </row>
    <row r="350" spans="1:15" hidden="1" x14ac:dyDescent="0.25">
      <c r="A350" s="4" t="s">
        <v>9</v>
      </c>
      <c r="B350" s="4">
        <v>5</v>
      </c>
      <c r="C350" s="4">
        <v>8</v>
      </c>
      <c r="D350" s="4">
        <v>3</v>
      </c>
      <c r="E350" s="4">
        <v>0</v>
      </c>
      <c r="F350" s="4">
        <v>32</v>
      </c>
      <c r="G350" s="4">
        <v>32</v>
      </c>
      <c r="H350" s="4" t="s">
        <v>14</v>
      </c>
      <c r="I350" s="4" t="s">
        <v>13</v>
      </c>
      <c r="J350" s="4" t="s">
        <v>13</v>
      </c>
      <c r="K350" s="4">
        <v>0.99750000000000005</v>
      </c>
      <c r="L350" s="4">
        <f>表格2[[#This Row],[orient]]*(64/表格2[[#This Row],[pix_per_cell]])*(64/表格2[[#This Row],[pix_per_cell]])*IF(表格2[[#This Row],[hog_channel]]=" ALL", 3, 1)</f>
        <v>320</v>
      </c>
      <c r="M350" s="4">
        <f>IF(表格2[[#This Row],[spatial_feat]] = " True",表格2[[#This Row],[spatial_size]]*表格2[[#This Row],[spatial_size]]*3, 0)</f>
        <v>0</v>
      </c>
      <c r="N350" s="4">
        <f>IF(表格2[[#This Row],[hist_feat]] = " True", 表格2[[#This Row],[hist_bins]]*3, 0)</f>
        <v>96</v>
      </c>
      <c r="O350" s="4">
        <f>表格2[[#This Row],[feature_len_hog]]+表格2[[#This Row],[feature_len_spatial]]+表格2[[#This Row],[feature_len_hist]]</f>
        <v>416</v>
      </c>
    </row>
    <row r="351" spans="1:15" hidden="1" x14ac:dyDescent="0.25">
      <c r="A351" s="5" t="s">
        <v>9</v>
      </c>
      <c r="B351" s="5">
        <v>5</v>
      </c>
      <c r="C351" s="5">
        <v>8</v>
      </c>
      <c r="D351" s="5">
        <v>3</v>
      </c>
      <c r="E351" s="5">
        <v>1</v>
      </c>
      <c r="F351" s="5">
        <v>32</v>
      </c>
      <c r="G351" s="5">
        <v>16</v>
      </c>
      <c r="H351" s="5" t="s">
        <v>13</v>
      </c>
      <c r="I351" s="5" t="s">
        <v>13</v>
      </c>
      <c r="J351" s="5" t="s">
        <v>13</v>
      </c>
      <c r="K351" s="5">
        <v>0.99750000000000005</v>
      </c>
      <c r="L351" s="5">
        <f>表格2[[#This Row],[orient]]*(64/表格2[[#This Row],[pix_per_cell]])*(64/表格2[[#This Row],[pix_per_cell]])*IF(表格2[[#This Row],[hog_channel]]=" ALL", 3, 1)</f>
        <v>320</v>
      </c>
      <c r="M351" s="5">
        <f>IF(表格2[[#This Row],[spatial_feat]] = " True",表格2[[#This Row],[spatial_size]]*表格2[[#This Row],[spatial_size]]*3, 0)</f>
        <v>3072</v>
      </c>
      <c r="N351" s="5">
        <f>IF(表格2[[#This Row],[hist_feat]] = " True", 表格2[[#This Row],[hist_bins]]*3, 0)</f>
        <v>48</v>
      </c>
      <c r="O351" s="5">
        <f>表格2[[#This Row],[feature_len_hog]]+表格2[[#This Row],[feature_len_spatial]]+表格2[[#This Row],[feature_len_hist]]</f>
        <v>3440</v>
      </c>
    </row>
    <row r="352" spans="1:15" hidden="1" x14ac:dyDescent="0.25">
      <c r="A352" s="4" t="s">
        <v>9</v>
      </c>
      <c r="B352" s="4">
        <v>5</v>
      </c>
      <c r="C352" s="4">
        <v>8</v>
      </c>
      <c r="D352" s="4">
        <v>3</v>
      </c>
      <c r="E352" s="4">
        <v>1</v>
      </c>
      <c r="F352" s="4">
        <v>32</v>
      </c>
      <c r="G352" s="4">
        <v>32</v>
      </c>
      <c r="H352" s="4" t="s">
        <v>14</v>
      </c>
      <c r="I352" s="4" t="s">
        <v>13</v>
      </c>
      <c r="J352" s="4" t="s">
        <v>13</v>
      </c>
      <c r="K352" s="4">
        <v>0.99750000000000005</v>
      </c>
      <c r="L352" s="4">
        <f>表格2[[#This Row],[orient]]*(64/表格2[[#This Row],[pix_per_cell]])*(64/表格2[[#This Row],[pix_per_cell]])*IF(表格2[[#This Row],[hog_channel]]=" ALL", 3, 1)</f>
        <v>320</v>
      </c>
      <c r="M352" s="4">
        <f>IF(表格2[[#This Row],[spatial_feat]] = " True",表格2[[#This Row],[spatial_size]]*表格2[[#This Row],[spatial_size]]*3, 0)</f>
        <v>0</v>
      </c>
      <c r="N352" s="4">
        <f>IF(表格2[[#This Row],[hist_feat]] = " True", 表格2[[#This Row],[hist_bins]]*3, 0)</f>
        <v>96</v>
      </c>
      <c r="O352" s="4">
        <f>表格2[[#This Row],[feature_len_hog]]+表格2[[#This Row],[feature_len_spatial]]+表格2[[#This Row],[feature_len_hist]]</f>
        <v>416</v>
      </c>
    </row>
    <row r="353" spans="1:15" hidden="1" x14ac:dyDescent="0.25">
      <c r="A353" s="5" t="s">
        <v>9</v>
      </c>
      <c r="B353" s="5">
        <v>5</v>
      </c>
      <c r="C353" s="5">
        <v>8</v>
      </c>
      <c r="D353" s="5">
        <v>4</v>
      </c>
      <c r="E353" s="5">
        <v>0</v>
      </c>
      <c r="F353" s="5">
        <v>16</v>
      </c>
      <c r="G353" s="5">
        <v>32</v>
      </c>
      <c r="H353" s="5" t="s">
        <v>13</v>
      </c>
      <c r="I353" s="5" t="s">
        <v>13</v>
      </c>
      <c r="J353" s="5" t="s">
        <v>13</v>
      </c>
      <c r="K353" s="5">
        <v>0.99750000000000005</v>
      </c>
      <c r="L353" s="5">
        <f>表格2[[#This Row],[orient]]*(64/表格2[[#This Row],[pix_per_cell]])*(64/表格2[[#This Row],[pix_per_cell]])*IF(表格2[[#This Row],[hog_channel]]=" ALL", 3, 1)</f>
        <v>320</v>
      </c>
      <c r="M353" s="5">
        <f>IF(表格2[[#This Row],[spatial_feat]] = " True",表格2[[#This Row],[spatial_size]]*表格2[[#This Row],[spatial_size]]*3, 0)</f>
        <v>768</v>
      </c>
      <c r="N353" s="5">
        <f>IF(表格2[[#This Row],[hist_feat]] = " True", 表格2[[#This Row],[hist_bins]]*3, 0)</f>
        <v>96</v>
      </c>
      <c r="O353" s="5">
        <f>表格2[[#This Row],[feature_len_hog]]+表格2[[#This Row],[feature_len_spatial]]+表格2[[#This Row],[feature_len_hist]]</f>
        <v>1184</v>
      </c>
    </row>
    <row r="354" spans="1:15" hidden="1" x14ac:dyDescent="0.25">
      <c r="A354" s="4" t="s">
        <v>9</v>
      </c>
      <c r="B354" s="4">
        <v>5</v>
      </c>
      <c r="C354" s="4">
        <v>8</v>
      </c>
      <c r="D354" s="4">
        <v>4</v>
      </c>
      <c r="E354" s="4">
        <v>0</v>
      </c>
      <c r="F354" s="4">
        <v>32</v>
      </c>
      <c r="G354" s="4">
        <v>32</v>
      </c>
      <c r="H354" s="4" t="s">
        <v>14</v>
      </c>
      <c r="I354" s="4" t="s">
        <v>13</v>
      </c>
      <c r="J354" s="4" t="s">
        <v>13</v>
      </c>
      <c r="K354" s="4">
        <v>0.99750000000000005</v>
      </c>
      <c r="L354" s="4">
        <f>表格2[[#This Row],[orient]]*(64/表格2[[#This Row],[pix_per_cell]])*(64/表格2[[#This Row],[pix_per_cell]])*IF(表格2[[#This Row],[hog_channel]]=" ALL", 3, 1)</f>
        <v>320</v>
      </c>
      <c r="M354" s="4">
        <f>IF(表格2[[#This Row],[spatial_feat]] = " True",表格2[[#This Row],[spatial_size]]*表格2[[#This Row],[spatial_size]]*3, 0)</f>
        <v>0</v>
      </c>
      <c r="N354" s="4">
        <f>IF(表格2[[#This Row],[hist_feat]] = " True", 表格2[[#This Row],[hist_bins]]*3, 0)</f>
        <v>96</v>
      </c>
      <c r="O354" s="4">
        <f>表格2[[#This Row],[feature_len_hog]]+表格2[[#This Row],[feature_len_spatial]]+表格2[[#This Row],[feature_len_hist]]</f>
        <v>416</v>
      </c>
    </row>
    <row r="355" spans="1:15" hidden="1" x14ac:dyDescent="0.25">
      <c r="A355" s="5" t="s">
        <v>9</v>
      </c>
      <c r="B355" s="5">
        <v>5</v>
      </c>
      <c r="C355" s="5">
        <v>8</v>
      </c>
      <c r="D355" s="5">
        <v>4</v>
      </c>
      <c r="E355" s="5">
        <v>1</v>
      </c>
      <c r="F355" s="5">
        <v>32</v>
      </c>
      <c r="G355" s="5">
        <v>32</v>
      </c>
      <c r="H355" s="5" t="s">
        <v>14</v>
      </c>
      <c r="I355" s="5" t="s">
        <v>13</v>
      </c>
      <c r="J355" s="5" t="s">
        <v>13</v>
      </c>
      <c r="K355" s="5">
        <v>0.99750000000000005</v>
      </c>
      <c r="L355" s="5">
        <f>表格2[[#This Row],[orient]]*(64/表格2[[#This Row],[pix_per_cell]])*(64/表格2[[#This Row],[pix_per_cell]])*IF(表格2[[#This Row],[hog_channel]]=" ALL", 3, 1)</f>
        <v>320</v>
      </c>
      <c r="M355" s="5">
        <f>IF(表格2[[#This Row],[spatial_feat]] = " True",表格2[[#This Row],[spatial_size]]*表格2[[#This Row],[spatial_size]]*3, 0)</f>
        <v>0</v>
      </c>
      <c r="N355" s="5">
        <f>IF(表格2[[#This Row],[hist_feat]] = " True", 表格2[[#This Row],[hist_bins]]*3, 0)</f>
        <v>96</v>
      </c>
      <c r="O355" s="5">
        <f>表格2[[#This Row],[feature_len_hog]]+表格2[[#This Row],[feature_len_spatial]]+表格2[[#This Row],[feature_len_hist]]</f>
        <v>416</v>
      </c>
    </row>
    <row r="356" spans="1:15" hidden="1" x14ac:dyDescent="0.25">
      <c r="A356" s="4" t="s">
        <v>9</v>
      </c>
      <c r="B356" s="4">
        <v>5</v>
      </c>
      <c r="C356" s="4">
        <v>8</v>
      </c>
      <c r="D356" s="4">
        <v>4</v>
      </c>
      <c r="E356" s="4">
        <v>2</v>
      </c>
      <c r="F356" s="4">
        <v>32</v>
      </c>
      <c r="G356" s="4">
        <v>32</v>
      </c>
      <c r="H356" s="4" t="s">
        <v>13</v>
      </c>
      <c r="I356" s="4" t="s">
        <v>13</v>
      </c>
      <c r="J356" s="4" t="s">
        <v>13</v>
      </c>
      <c r="K356" s="4">
        <v>0.99750000000000005</v>
      </c>
      <c r="L356" s="4">
        <f>表格2[[#This Row],[orient]]*(64/表格2[[#This Row],[pix_per_cell]])*(64/表格2[[#This Row],[pix_per_cell]])*IF(表格2[[#This Row],[hog_channel]]=" ALL", 3, 1)</f>
        <v>320</v>
      </c>
      <c r="M356" s="4">
        <f>IF(表格2[[#This Row],[spatial_feat]] = " True",表格2[[#This Row],[spatial_size]]*表格2[[#This Row],[spatial_size]]*3, 0)</f>
        <v>3072</v>
      </c>
      <c r="N356" s="4">
        <f>IF(表格2[[#This Row],[hist_feat]] = " True", 表格2[[#This Row],[hist_bins]]*3, 0)</f>
        <v>96</v>
      </c>
      <c r="O356" s="4">
        <f>表格2[[#This Row],[feature_len_hog]]+表格2[[#This Row],[feature_len_spatial]]+表格2[[#This Row],[feature_len_hist]]</f>
        <v>3488</v>
      </c>
    </row>
    <row r="357" spans="1:15" hidden="1" x14ac:dyDescent="0.25">
      <c r="A357" s="5" t="s">
        <v>9</v>
      </c>
      <c r="B357" s="5">
        <v>5</v>
      </c>
      <c r="C357" s="5">
        <v>16</v>
      </c>
      <c r="D357" s="5">
        <v>2</v>
      </c>
      <c r="E357" s="5">
        <v>0</v>
      </c>
      <c r="F357" s="5">
        <v>32</v>
      </c>
      <c r="G357" s="5">
        <v>16</v>
      </c>
      <c r="H357" s="5" t="s">
        <v>13</v>
      </c>
      <c r="I357" s="5" t="s">
        <v>13</v>
      </c>
      <c r="J357" s="5" t="s">
        <v>13</v>
      </c>
      <c r="K357" s="5">
        <v>0.99750000000000005</v>
      </c>
      <c r="L357" s="5">
        <f>表格2[[#This Row],[orient]]*(64/表格2[[#This Row],[pix_per_cell]])*(64/表格2[[#This Row],[pix_per_cell]])*IF(表格2[[#This Row],[hog_channel]]=" ALL", 3, 1)</f>
        <v>80</v>
      </c>
      <c r="M357" s="5">
        <f>IF(表格2[[#This Row],[spatial_feat]] = " True",表格2[[#This Row],[spatial_size]]*表格2[[#This Row],[spatial_size]]*3, 0)</f>
        <v>3072</v>
      </c>
      <c r="N357" s="5">
        <f>IF(表格2[[#This Row],[hist_feat]] = " True", 表格2[[#This Row],[hist_bins]]*3, 0)</f>
        <v>48</v>
      </c>
      <c r="O357" s="5">
        <f>表格2[[#This Row],[feature_len_hog]]+表格2[[#This Row],[feature_len_spatial]]+表格2[[#This Row],[feature_len_hist]]</f>
        <v>3200</v>
      </c>
    </row>
    <row r="358" spans="1:15" hidden="1" x14ac:dyDescent="0.25">
      <c r="A358" s="4" t="s">
        <v>9</v>
      </c>
      <c r="B358" s="4">
        <v>5</v>
      </c>
      <c r="C358" s="4">
        <v>16</v>
      </c>
      <c r="D358" s="4">
        <v>2</v>
      </c>
      <c r="E358" s="4">
        <v>1</v>
      </c>
      <c r="F358" s="4">
        <v>16</v>
      </c>
      <c r="G358" s="4">
        <v>16</v>
      </c>
      <c r="H358" s="4" t="s">
        <v>13</v>
      </c>
      <c r="I358" s="4" t="s">
        <v>13</v>
      </c>
      <c r="J358" s="4" t="s">
        <v>13</v>
      </c>
      <c r="K358" s="4">
        <v>0.99750000000000005</v>
      </c>
      <c r="L358" s="4">
        <f>表格2[[#This Row],[orient]]*(64/表格2[[#This Row],[pix_per_cell]])*(64/表格2[[#This Row],[pix_per_cell]])*IF(表格2[[#This Row],[hog_channel]]=" ALL", 3, 1)</f>
        <v>80</v>
      </c>
      <c r="M358" s="4">
        <f>IF(表格2[[#This Row],[spatial_feat]] = " True",表格2[[#This Row],[spatial_size]]*表格2[[#This Row],[spatial_size]]*3, 0)</f>
        <v>768</v>
      </c>
      <c r="N358" s="4">
        <f>IF(表格2[[#This Row],[hist_feat]] = " True", 表格2[[#This Row],[hist_bins]]*3, 0)</f>
        <v>48</v>
      </c>
      <c r="O358" s="4">
        <f>表格2[[#This Row],[feature_len_hog]]+表格2[[#This Row],[feature_len_spatial]]+表格2[[#This Row],[feature_len_hist]]</f>
        <v>896</v>
      </c>
    </row>
    <row r="359" spans="1:15" hidden="1" x14ac:dyDescent="0.25">
      <c r="A359" s="5" t="s">
        <v>9</v>
      </c>
      <c r="B359" s="5">
        <v>5</v>
      </c>
      <c r="C359" s="5">
        <v>16</v>
      </c>
      <c r="D359" s="5">
        <v>2</v>
      </c>
      <c r="E359" s="5">
        <v>1</v>
      </c>
      <c r="F359" s="5">
        <v>16</v>
      </c>
      <c r="G359" s="5">
        <v>32</v>
      </c>
      <c r="H359" s="5" t="s">
        <v>13</v>
      </c>
      <c r="I359" s="5" t="s">
        <v>13</v>
      </c>
      <c r="J359" s="5" t="s">
        <v>13</v>
      </c>
      <c r="K359" s="5">
        <v>0.99750000000000005</v>
      </c>
      <c r="L359" s="5">
        <f>表格2[[#This Row],[orient]]*(64/表格2[[#This Row],[pix_per_cell]])*(64/表格2[[#This Row],[pix_per_cell]])*IF(表格2[[#This Row],[hog_channel]]=" ALL", 3, 1)</f>
        <v>80</v>
      </c>
      <c r="M359" s="5">
        <f>IF(表格2[[#This Row],[spatial_feat]] = " True",表格2[[#This Row],[spatial_size]]*表格2[[#This Row],[spatial_size]]*3, 0)</f>
        <v>768</v>
      </c>
      <c r="N359" s="5">
        <f>IF(表格2[[#This Row],[hist_feat]] = " True", 表格2[[#This Row],[hist_bins]]*3, 0)</f>
        <v>96</v>
      </c>
      <c r="O359" s="5">
        <f>表格2[[#This Row],[feature_len_hog]]+表格2[[#This Row],[feature_len_spatial]]+表格2[[#This Row],[feature_len_hist]]</f>
        <v>944</v>
      </c>
    </row>
    <row r="360" spans="1:15" hidden="1" x14ac:dyDescent="0.25">
      <c r="A360" s="4" t="s">
        <v>9</v>
      </c>
      <c r="B360" s="4">
        <v>5</v>
      </c>
      <c r="C360" s="4">
        <v>16</v>
      </c>
      <c r="D360" s="4">
        <v>2</v>
      </c>
      <c r="E360" s="4">
        <v>1</v>
      </c>
      <c r="F360" s="4">
        <v>32</v>
      </c>
      <c r="G360" s="4">
        <v>32</v>
      </c>
      <c r="H360" s="4" t="s">
        <v>14</v>
      </c>
      <c r="I360" s="4" t="s">
        <v>13</v>
      </c>
      <c r="J360" s="4" t="s">
        <v>13</v>
      </c>
      <c r="K360" s="4">
        <v>0.99750000000000005</v>
      </c>
      <c r="L360" s="4">
        <f>表格2[[#This Row],[orient]]*(64/表格2[[#This Row],[pix_per_cell]])*(64/表格2[[#This Row],[pix_per_cell]])*IF(表格2[[#This Row],[hog_channel]]=" ALL", 3, 1)</f>
        <v>80</v>
      </c>
      <c r="M360" s="4">
        <f>IF(表格2[[#This Row],[spatial_feat]] = " True",表格2[[#This Row],[spatial_size]]*表格2[[#This Row],[spatial_size]]*3, 0)</f>
        <v>0</v>
      </c>
      <c r="N360" s="4">
        <f>IF(表格2[[#This Row],[hist_feat]] = " True", 表格2[[#This Row],[hist_bins]]*3, 0)</f>
        <v>96</v>
      </c>
      <c r="O360" s="4">
        <f>表格2[[#This Row],[feature_len_hog]]+表格2[[#This Row],[feature_len_spatial]]+表格2[[#This Row],[feature_len_hist]]</f>
        <v>176</v>
      </c>
    </row>
    <row r="361" spans="1:15" hidden="1" x14ac:dyDescent="0.25">
      <c r="A361" s="5" t="s">
        <v>9</v>
      </c>
      <c r="B361" s="5">
        <v>5</v>
      </c>
      <c r="C361" s="5">
        <v>16</v>
      </c>
      <c r="D361" s="5">
        <v>2</v>
      </c>
      <c r="E361" s="5">
        <v>2</v>
      </c>
      <c r="F361" s="5">
        <v>16</v>
      </c>
      <c r="G361" s="5">
        <v>16</v>
      </c>
      <c r="H361" s="5" t="s">
        <v>13</v>
      </c>
      <c r="I361" s="5" t="s">
        <v>13</v>
      </c>
      <c r="J361" s="5" t="s">
        <v>13</v>
      </c>
      <c r="K361" s="5">
        <v>0.99750000000000005</v>
      </c>
      <c r="L361" s="5">
        <f>表格2[[#This Row],[orient]]*(64/表格2[[#This Row],[pix_per_cell]])*(64/表格2[[#This Row],[pix_per_cell]])*IF(表格2[[#This Row],[hog_channel]]=" ALL", 3, 1)</f>
        <v>80</v>
      </c>
      <c r="M361" s="5">
        <f>IF(表格2[[#This Row],[spatial_feat]] = " True",表格2[[#This Row],[spatial_size]]*表格2[[#This Row],[spatial_size]]*3, 0)</f>
        <v>768</v>
      </c>
      <c r="N361" s="5">
        <f>IF(表格2[[#This Row],[hist_feat]] = " True", 表格2[[#This Row],[hist_bins]]*3, 0)</f>
        <v>48</v>
      </c>
      <c r="O361" s="5">
        <f>表格2[[#This Row],[feature_len_hog]]+表格2[[#This Row],[feature_len_spatial]]+表格2[[#This Row],[feature_len_hist]]</f>
        <v>896</v>
      </c>
    </row>
    <row r="362" spans="1:15" hidden="1" x14ac:dyDescent="0.25">
      <c r="A362" s="4" t="s">
        <v>9</v>
      </c>
      <c r="B362" s="4">
        <v>5</v>
      </c>
      <c r="C362" s="4">
        <v>16</v>
      </c>
      <c r="D362" s="4">
        <v>2</v>
      </c>
      <c r="E362" s="4">
        <v>2</v>
      </c>
      <c r="F362" s="4">
        <v>32</v>
      </c>
      <c r="G362" s="4">
        <v>16</v>
      </c>
      <c r="H362" s="4" t="s">
        <v>14</v>
      </c>
      <c r="I362" s="4" t="s">
        <v>13</v>
      </c>
      <c r="J362" s="4" t="s">
        <v>13</v>
      </c>
      <c r="K362" s="4">
        <v>0.99750000000000005</v>
      </c>
      <c r="L362" s="4">
        <f>表格2[[#This Row],[orient]]*(64/表格2[[#This Row],[pix_per_cell]])*(64/表格2[[#This Row],[pix_per_cell]])*IF(表格2[[#This Row],[hog_channel]]=" ALL", 3, 1)</f>
        <v>80</v>
      </c>
      <c r="M362" s="4">
        <f>IF(表格2[[#This Row],[spatial_feat]] = " True",表格2[[#This Row],[spatial_size]]*表格2[[#This Row],[spatial_size]]*3, 0)</f>
        <v>0</v>
      </c>
      <c r="N362" s="4">
        <f>IF(表格2[[#This Row],[hist_feat]] = " True", 表格2[[#This Row],[hist_bins]]*3, 0)</f>
        <v>48</v>
      </c>
      <c r="O362" s="4">
        <f>表格2[[#This Row],[feature_len_hog]]+表格2[[#This Row],[feature_len_spatial]]+表格2[[#This Row],[feature_len_hist]]</f>
        <v>128</v>
      </c>
    </row>
    <row r="363" spans="1:15" hidden="1" x14ac:dyDescent="0.25">
      <c r="A363" s="5" t="s">
        <v>9</v>
      </c>
      <c r="B363" s="5">
        <v>5</v>
      </c>
      <c r="C363" s="5">
        <v>16</v>
      </c>
      <c r="D363" s="5">
        <v>2</v>
      </c>
      <c r="E363" s="5">
        <v>2</v>
      </c>
      <c r="F363" s="5">
        <v>32</v>
      </c>
      <c r="G363" s="5">
        <v>32</v>
      </c>
      <c r="H363" s="5" t="s">
        <v>13</v>
      </c>
      <c r="I363" s="5" t="s">
        <v>13</v>
      </c>
      <c r="J363" s="5" t="s">
        <v>13</v>
      </c>
      <c r="K363" s="5">
        <v>0.99750000000000005</v>
      </c>
      <c r="L363" s="5">
        <f>表格2[[#This Row],[orient]]*(64/表格2[[#This Row],[pix_per_cell]])*(64/表格2[[#This Row],[pix_per_cell]])*IF(表格2[[#This Row],[hog_channel]]=" ALL", 3, 1)</f>
        <v>80</v>
      </c>
      <c r="M363" s="5">
        <f>IF(表格2[[#This Row],[spatial_feat]] = " True",表格2[[#This Row],[spatial_size]]*表格2[[#This Row],[spatial_size]]*3, 0)</f>
        <v>3072</v>
      </c>
      <c r="N363" s="5">
        <f>IF(表格2[[#This Row],[hist_feat]] = " True", 表格2[[#This Row],[hist_bins]]*3, 0)</f>
        <v>96</v>
      </c>
      <c r="O363" s="5">
        <f>表格2[[#This Row],[feature_len_hog]]+表格2[[#This Row],[feature_len_spatial]]+表格2[[#This Row],[feature_len_hist]]</f>
        <v>3248</v>
      </c>
    </row>
    <row r="364" spans="1:15" hidden="1" x14ac:dyDescent="0.25">
      <c r="A364" s="4" t="s">
        <v>9</v>
      </c>
      <c r="B364" s="4">
        <v>5</v>
      </c>
      <c r="C364" s="4">
        <v>16</v>
      </c>
      <c r="D364" s="4">
        <v>2</v>
      </c>
      <c r="E364" s="4" t="s">
        <v>15</v>
      </c>
      <c r="F364" s="4">
        <v>32</v>
      </c>
      <c r="G364" s="4">
        <v>16</v>
      </c>
      <c r="H364" s="4" t="s">
        <v>13</v>
      </c>
      <c r="I364" s="4" t="s">
        <v>13</v>
      </c>
      <c r="J364" s="4" t="s">
        <v>13</v>
      </c>
      <c r="K364" s="4">
        <v>0.99750000000000005</v>
      </c>
      <c r="L364" s="4">
        <f>表格2[[#This Row],[orient]]*(64/表格2[[#This Row],[pix_per_cell]])*(64/表格2[[#This Row],[pix_per_cell]])*IF(表格2[[#This Row],[hog_channel]]=" ALL", 3, 1)</f>
        <v>240</v>
      </c>
      <c r="M364" s="4">
        <f>IF(表格2[[#This Row],[spatial_feat]] = " True",表格2[[#This Row],[spatial_size]]*表格2[[#This Row],[spatial_size]]*3, 0)</f>
        <v>3072</v>
      </c>
      <c r="N364" s="4">
        <f>IF(表格2[[#This Row],[hist_feat]] = " True", 表格2[[#This Row],[hist_bins]]*3, 0)</f>
        <v>48</v>
      </c>
      <c r="O364" s="4">
        <f>表格2[[#This Row],[feature_len_hog]]+表格2[[#This Row],[feature_len_spatial]]+表格2[[#This Row],[feature_len_hist]]</f>
        <v>3360</v>
      </c>
    </row>
    <row r="365" spans="1:15" hidden="1" x14ac:dyDescent="0.25">
      <c r="A365" s="5" t="s">
        <v>9</v>
      </c>
      <c r="B365" s="5">
        <v>5</v>
      </c>
      <c r="C365" s="5">
        <v>16</v>
      </c>
      <c r="D365" s="5">
        <v>2</v>
      </c>
      <c r="E365" s="5" t="s">
        <v>15</v>
      </c>
      <c r="F365" s="5">
        <v>32</v>
      </c>
      <c r="G365" s="5">
        <v>16</v>
      </c>
      <c r="H365" s="5" t="s">
        <v>14</v>
      </c>
      <c r="I365" s="5" t="s">
        <v>13</v>
      </c>
      <c r="J365" s="5" t="s">
        <v>13</v>
      </c>
      <c r="K365" s="5">
        <v>0.99750000000000005</v>
      </c>
      <c r="L365" s="5">
        <f>表格2[[#This Row],[orient]]*(64/表格2[[#This Row],[pix_per_cell]])*(64/表格2[[#This Row],[pix_per_cell]])*IF(表格2[[#This Row],[hog_channel]]=" ALL", 3, 1)</f>
        <v>240</v>
      </c>
      <c r="M365" s="5">
        <f>IF(表格2[[#This Row],[spatial_feat]] = " True",表格2[[#This Row],[spatial_size]]*表格2[[#This Row],[spatial_size]]*3, 0)</f>
        <v>0</v>
      </c>
      <c r="N365" s="5">
        <f>IF(表格2[[#This Row],[hist_feat]] = " True", 表格2[[#This Row],[hist_bins]]*3, 0)</f>
        <v>48</v>
      </c>
      <c r="O365" s="5">
        <f>表格2[[#This Row],[feature_len_hog]]+表格2[[#This Row],[feature_len_spatial]]+表格2[[#This Row],[feature_len_hist]]</f>
        <v>288</v>
      </c>
    </row>
    <row r="366" spans="1:15" hidden="1" x14ac:dyDescent="0.25">
      <c r="A366" s="4" t="s">
        <v>9</v>
      </c>
      <c r="B366" s="4">
        <v>5</v>
      </c>
      <c r="C366" s="4">
        <v>16</v>
      </c>
      <c r="D366" s="4">
        <v>3</v>
      </c>
      <c r="E366" s="4">
        <v>0</v>
      </c>
      <c r="F366" s="4">
        <v>16</v>
      </c>
      <c r="G366" s="4">
        <v>16</v>
      </c>
      <c r="H366" s="4" t="s">
        <v>13</v>
      </c>
      <c r="I366" s="4" t="s">
        <v>13</v>
      </c>
      <c r="J366" s="4" t="s">
        <v>13</v>
      </c>
      <c r="K366" s="4">
        <v>0.99750000000000005</v>
      </c>
      <c r="L366" s="4">
        <f>表格2[[#This Row],[orient]]*(64/表格2[[#This Row],[pix_per_cell]])*(64/表格2[[#This Row],[pix_per_cell]])*IF(表格2[[#This Row],[hog_channel]]=" ALL", 3, 1)</f>
        <v>80</v>
      </c>
      <c r="M366" s="4">
        <f>IF(表格2[[#This Row],[spatial_feat]] = " True",表格2[[#This Row],[spatial_size]]*表格2[[#This Row],[spatial_size]]*3, 0)</f>
        <v>768</v>
      </c>
      <c r="N366" s="4">
        <f>IF(表格2[[#This Row],[hist_feat]] = " True", 表格2[[#This Row],[hist_bins]]*3, 0)</f>
        <v>48</v>
      </c>
      <c r="O366" s="4">
        <f>表格2[[#This Row],[feature_len_hog]]+表格2[[#This Row],[feature_len_spatial]]+表格2[[#This Row],[feature_len_hist]]</f>
        <v>896</v>
      </c>
    </row>
    <row r="367" spans="1:15" hidden="1" x14ac:dyDescent="0.25">
      <c r="A367" s="5" t="s">
        <v>9</v>
      </c>
      <c r="B367" s="5">
        <v>5</v>
      </c>
      <c r="C367" s="5">
        <v>16</v>
      </c>
      <c r="D367" s="5">
        <v>3</v>
      </c>
      <c r="E367" s="5">
        <v>0</v>
      </c>
      <c r="F367" s="5">
        <v>16</v>
      </c>
      <c r="G367" s="5">
        <v>32</v>
      </c>
      <c r="H367" s="5" t="s">
        <v>14</v>
      </c>
      <c r="I367" s="5" t="s">
        <v>13</v>
      </c>
      <c r="J367" s="5" t="s">
        <v>13</v>
      </c>
      <c r="K367" s="5">
        <v>0.99750000000000005</v>
      </c>
      <c r="L367" s="5">
        <f>表格2[[#This Row],[orient]]*(64/表格2[[#This Row],[pix_per_cell]])*(64/表格2[[#This Row],[pix_per_cell]])*IF(表格2[[#This Row],[hog_channel]]=" ALL", 3, 1)</f>
        <v>80</v>
      </c>
      <c r="M367" s="5">
        <f>IF(表格2[[#This Row],[spatial_feat]] = " True",表格2[[#This Row],[spatial_size]]*表格2[[#This Row],[spatial_size]]*3, 0)</f>
        <v>0</v>
      </c>
      <c r="N367" s="5">
        <f>IF(表格2[[#This Row],[hist_feat]] = " True", 表格2[[#This Row],[hist_bins]]*3, 0)</f>
        <v>96</v>
      </c>
      <c r="O367" s="5">
        <f>表格2[[#This Row],[feature_len_hog]]+表格2[[#This Row],[feature_len_spatial]]+表格2[[#This Row],[feature_len_hist]]</f>
        <v>176</v>
      </c>
    </row>
    <row r="368" spans="1:15" hidden="1" x14ac:dyDescent="0.25">
      <c r="A368" s="4" t="s">
        <v>9</v>
      </c>
      <c r="B368" s="4">
        <v>5</v>
      </c>
      <c r="C368" s="4">
        <v>16</v>
      </c>
      <c r="D368" s="4">
        <v>3</v>
      </c>
      <c r="E368" s="4">
        <v>1</v>
      </c>
      <c r="F368" s="4">
        <v>16</v>
      </c>
      <c r="G368" s="4">
        <v>32</v>
      </c>
      <c r="H368" s="4" t="s">
        <v>13</v>
      </c>
      <c r="I368" s="4" t="s">
        <v>13</v>
      </c>
      <c r="J368" s="4" t="s">
        <v>13</v>
      </c>
      <c r="K368" s="4">
        <v>0.99750000000000005</v>
      </c>
      <c r="L368" s="4">
        <f>表格2[[#This Row],[orient]]*(64/表格2[[#This Row],[pix_per_cell]])*(64/表格2[[#This Row],[pix_per_cell]])*IF(表格2[[#This Row],[hog_channel]]=" ALL", 3, 1)</f>
        <v>80</v>
      </c>
      <c r="M368" s="4">
        <f>IF(表格2[[#This Row],[spatial_feat]] = " True",表格2[[#This Row],[spatial_size]]*表格2[[#This Row],[spatial_size]]*3, 0)</f>
        <v>768</v>
      </c>
      <c r="N368" s="4">
        <f>IF(表格2[[#This Row],[hist_feat]] = " True", 表格2[[#This Row],[hist_bins]]*3, 0)</f>
        <v>96</v>
      </c>
      <c r="O368" s="4">
        <f>表格2[[#This Row],[feature_len_hog]]+表格2[[#This Row],[feature_len_spatial]]+表格2[[#This Row],[feature_len_hist]]</f>
        <v>944</v>
      </c>
    </row>
    <row r="369" spans="1:15" hidden="1" x14ac:dyDescent="0.25">
      <c r="A369" s="5" t="s">
        <v>9</v>
      </c>
      <c r="B369" s="5">
        <v>5</v>
      </c>
      <c r="C369" s="5">
        <v>16</v>
      </c>
      <c r="D369" s="5">
        <v>3</v>
      </c>
      <c r="E369" s="5">
        <v>2</v>
      </c>
      <c r="F369" s="5">
        <v>16</v>
      </c>
      <c r="G369" s="5">
        <v>16</v>
      </c>
      <c r="H369" s="5" t="s">
        <v>13</v>
      </c>
      <c r="I369" s="5" t="s">
        <v>13</v>
      </c>
      <c r="J369" s="5" t="s">
        <v>13</v>
      </c>
      <c r="K369" s="5">
        <v>0.99750000000000005</v>
      </c>
      <c r="L369" s="5">
        <f>表格2[[#This Row],[orient]]*(64/表格2[[#This Row],[pix_per_cell]])*(64/表格2[[#This Row],[pix_per_cell]])*IF(表格2[[#This Row],[hog_channel]]=" ALL", 3, 1)</f>
        <v>80</v>
      </c>
      <c r="M369" s="5">
        <f>IF(表格2[[#This Row],[spatial_feat]] = " True",表格2[[#This Row],[spatial_size]]*表格2[[#This Row],[spatial_size]]*3, 0)</f>
        <v>768</v>
      </c>
      <c r="N369" s="5">
        <f>IF(表格2[[#This Row],[hist_feat]] = " True", 表格2[[#This Row],[hist_bins]]*3, 0)</f>
        <v>48</v>
      </c>
      <c r="O369" s="5">
        <f>表格2[[#This Row],[feature_len_hog]]+表格2[[#This Row],[feature_len_spatial]]+表格2[[#This Row],[feature_len_hist]]</f>
        <v>896</v>
      </c>
    </row>
    <row r="370" spans="1:15" hidden="1" x14ac:dyDescent="0.25">
      <c r="A370" s="4" t="s">
        <v>9</v>
      </c>
      <c r="B370" s="4">
        <v>5</v>
      </c>
      <c r="C370" s="4">
        <v>16</v>
      </c>
      <c r="D370" s="4">
        <v>3</v>
      </c>
      <c r="E370" s="4" t="s">
        <v>15</v>
      </c>
      <c r="F370" s="4">
        <v>16</v>
      </c>
      <c r="G370" s="4">
        <v>16</v>
      </c>
      <c r="H370" s="4" t="s">
        <v>13</v>
      </c>
      <c r="I370" s="4" t="s">
        <v>13</v>
      </c>
      <c r="J370" s="4" t="s">
        <v>13</v>
      </c>
      <c r="K370" s="4">
        <v>0.99750000000000005</v>
      </c>
      <c r="L370" s="4">
        <f>表格2[[#This Row],[orient]]*(64/表格2[[#This Row],[pix_per_cell]])*(64/表格2[[#This Row],[pix_per_cell]])*IF(表格2[[#This Row],[hog_channel]]=" ALL", 3, 1)</f>
        <v>240</v>
      </c>
      <c r="M370" s="4">
        <f>IF(表格2[[#This Row],[spatial_feat]] = " True",表格2[[#This Row],[spatial_size]]*表格2[[#This Row],[spatial_size]]*3, 0)</f>
        <v>768</v>
      </c>
      <c r="N370" s="4">
        <f>IF(表格2[[#This Row],[hist_feat]] = " True", 表格2[[#This Row],[hist_bins]]*3, 0)</f>
        <v>48</v>
      </c>
      <c r="O370" s="4">
        <f>表格2[[#This Row],[feature_len_hog]]+表格2[[#This Row],[feature_len_spatial]]+表格2[[#This Row],[feature_len_hist]]</f>
        <v>1056</v>
      </c>
    </row>
    <row r="371" spans="1:15" hidden="1" x14ac:dyDescent="0.25">
      <c r="A371" s="5" t="s">
        <v>9</v>
      </c>
      <c r="B371" s="5">
        <v>5</v>
      </c>
      <c r="C371" s="5">
        <v>16</v>
      </c>
      <c r="D371" s="5">
        <v>3</v>
      </c>
      <c r="E371" s="5" t="s">
        <v>15</v>
      </c>
      <c r="F371" s="5">
        <v>16</v>
      </c>
      <c r="G371" s="5">
        <v>32</v>
      </c>
      <c r="H371" s="5" t="s">
        <v>13</v>
      </c>
      <c r="I371" s="5" t="s">
        <v>13</v>
      </c>
      <c r="J371" s="5" t="s">
        <v>13</v>
      </c>
      <c r="K371" s="5">
        <v>0.99750000000000005</v>
      </c>
      <c r="L371" s="5">
        <f>表格2[[#This Row],[orient]]*(64/表格2[[#This Row],[pix_per_cell]])*(64/表格2[[#This Row],[pix_per_cell]])*IF(表格2[[#This Row],[hog_channel]]=" ALL", 3, 1)</f>
        <v>240</v>
      </c>
      <c r="M371" s="5">
        <f>IF(表格2[[#This Row],[spatial_feat]] = " True",表格2[[#This Row],[spatial_size]]*表格2[[#This Row],[spatial_size]]*3, 0)</f>
        <v>768</v>
      </c>
      <c r="N371" s="5">
        <f>IF(表格2[[#This Row],[hist_feat]] = " True", 表格2[[#This Row],[hist_bins]]*3, 0)</f>
        <v>96</v>
      </c>
      <c r="O371" s="5">
        <f>表格2[[#This Row],[feature_len_hog]]+表格2[[#This Row],[feature_len_spatial]]+表格2[[#This Row],[feature_len_hist]]</f>
        <v>1104</v>
      </c>
    </row>
    <row r="372" spans="1:15" hidden="1" x14ac:dyDescent="0.25">
      <c r="A372" s="4" t="s">
        <v>9</v>
      </c>
      <c r="B372" s="4">
        <v>5</v>
      </c>
      <c r="C372" s="4">
        <v>16</v>
      </c>
      <c r="D372" s="4">
        <v>3</v>
      </c>
      <c r="E372" s="4" t="s">
        <v>15</v>
      </c>
      <c r="F372" s="4">
        <v>32</v>
      </c>
      <c r="G372" s="4">
        <v>16</v>
      </c>
      <c r="H372" s="4" t="s">
        <v>14</v>
      </c>
      <c r="I372" s="4" t="s">
        <v>13</v>
      </c>
      <c r="J372" s="4" t="s">
        <v>13</v>
      </c>
      <c r="K372" s="4">
        <v>0.99750000000000005</v>
      </c>
      <c r="L372" s="4">
        <f>表格2[[#This Row],[orient]]*(64/表格2[[#This Row],[pix_per_cell]])*(64/表格2[[#This Row],[pix_per_cell]])*IF(表格2[[#This Row],[hog_channel]]=" ALL", 3, 1)</f>
        <v>240</v>
      </c>
      <c r="M372" s="4">
        <f>IF(表格2[[#This Row],[spatial_feat]] = " True",表格2[[#This Row],[spatial_size]]*表格2[[#This Row],[spatial_size]]*3, 0)</f>
        <v>0</v>
      </c>
      <c r="N372" s="4">
        <f>IF(表格2[[#This Row],[hist_feat]] = " True", 表格2[[#This Row],[hist_bins]]*3, 0)</f>
        <v>48</v>
      </c>
      <c r="O372" s="4">
        <f>表格2[[#This Row],[feature_len_hog]]+表格2[[#This Row],[feature_len_spatial]]+表格2[[#This Row],[feature_len_hist]]</f>
        <v>288</v>
      </c>
    </row>
    <row r="373" spans="1:15" hidden="1" x14ac:dyDescent="0.25">
      <c r="A373" s="5" t="s">
        <v>9</v>
      </c>
      <c r="B373" s="5">
        <v>5</v>
      </c>
      <c r="C373" s="5">
        <v>16</v>
      </c>
      <c r="D373" s="5">
        <v>4</v>
      </c>
      <c r="E373" s="5">
        <v>0</v>
      </c>
      <c r="F373" s="5">
        <v>32</v>
      </c>
      <c r="G373" s="5">
        <v>32</v>
      </c>
      <c r="H373" s="5" t="s">
        <v>14</v>
      </c>
      <c r="I373" s="5" t="s">
        <v>13</v>
      </c>
      <c r="J373" s="5" t="s">
        <v>13</v>
      </c>
      <c r="K373" s="5">
        <v>0.99750000000000005</v>
      </c>
      <c r="L373" s="5">
        <f>表格2[[#This Row],[orient]]*(64/表格2[[#This Row],[pix_per_cell]])*(64/表格2[[#This Row],[pix_per_cell]])*IF(表格2[[#This Row],[hog_channel]]=" ALL", 3, 1)</f>
        <v>80</v>
      </c>
      <c r="M373" s="5">
        <f>IF(表格2[[#This Row],[spatial_feat]] = " True",表格2[[#This Row],[spatial_size]]*表格2[[#This Row],[spatial_size]]*3, 0)</f>
        <v>0</v>
      </c>
      <c r="N373" s="5">
        <f>IF(表格2[[#This Row],[hist_feat]] = " True", 表格2[[#This Row],[hist_bins]]*3, 0)</f>
        <v>96</v>
      </c>
      <c r="O373" s="5">
        <f>表格2[[#This Row],[feature_len_hog]]+表格2[[#This Row],[feature_len_spatial]]+表格2[[#This Row],[feature_len_hist]]</f>
        <v>176</v>
      </c>
    </row>
    <row r="374" spans="1:15" hidden="1" x14ac:dyDescent="0.25">
      <c r="A374" s="4" t="s">
        <v>9</v>
      </c>
      <c r="B374" s="4">
        <v>5</v>
      </c>
      <c r="C374" s="4">
        <v>16</v>
      </c>
      <c r="D374" s="4">
        <v>4</v>
      </c>
      <c r="E374" s="4">
        <v>1</v>
      </c>
      <c r="F374" s="4">
        <v>32</v>
      </c>
      <c r="G374" s="4">
        <v>16</v>
      </c>
      <c r="H374" s="4" t="s">
        <v>14</v>
      </c>
      <c r="I374" s="4" t="s">
        <v>13</v>
      </c>
      <c r="J374" s="4" t="s">
        <v>13</v>
      </c>
      <c r="K374" s="4">
        <v>0.99750000000000005</v>
      </c>
      <c r="L374" s="4">
        <f>表格2[[#This Row],[orient]]*(64/表格2[[#This Row],[pix_per_cell]])*(64/表格2[[#This Row],[pix_per_cell]])*IF(表格2[[#This Row],[hog_channel]]=" ALL", 3, 1)</f>
        <v>80</v>
      </c>
      <c r="M374" s="4">
        <f>IF(表格2[[#This Row],[spatial_feat]] = " True",表格2[[#This Row],[spatial_size]]*表格2[[#This Row],[spatial_size]]*3, 0)</f>
        <v>0</v>
      </c>
      <c r="N374" s="4">
        <f>IF(表格2[[#This Row],[hist_feat]] = " True", 表格2[[#This Row],[hist_bins]]*3, 0)</f>
        <v>48</v>
      </c>
      <c r="O374" s="4">
        <f>表格2[[#This Row],[feature_len_hog]]+表格2[[#This Row],[feature_len_spatial]]+表格2[[#This Row],[feature_len_hist]]</f>
        <v>128</v>
      </c>
    </row>
    <row r="375" spans="1:15" hidden="1" x14ac:dyDescent="0.25">
      <c r="A375" s="5" t="s">
        <v>9</v>
      </c>
      <c r="B375" s="5">
        <v>5</v>
      </c>
      <c r="C375" s="5">
        <v>16</v>
      </c>
      <c r="D375" s="5">
        <v>4</v>
      </c>
      <c r="E375" s="5">
        <v>1</v>
      </c>
      <c r="F375" s="5">
        <v>32</v>
      </c>
      <c r="G375" s="5">
        <v>32</v>
      </c>
      <c r="H375" s="5" t="s">
        <v>13</v>
      </c>
      <c r="I375" s="5" t="s">
        <v>13</v>
      </c>
      <c r="J375" s="5" t="s">
        <v>13</v>
      </c>
      <c r="K375" s="5">
        <v>0.99750000000000005</v>
      </c>
      <c r="L375" s="5">
        <f>表格2[[#This Row],[orient]]*(64/表格2[[#This Row],[pix_per_cell]])*(64/表格2[[#This Row],[pix_per_cell]])*IF(表格2[[#This Row],[hog_channel]]=" ALL", 3, 1)</f>
        <v>80</v>
      </c>
      <c r="M375" s="5">
        <f>IF(表格2[[#This Row],[spatial_feat]] = " True",表格2[[#This Row],[spatial_size]]*表格2[[#This Row],[spatial_size]]*3, 0)</f>
        <v>3072</v>
      </c>
      <c r="N375" s="5">
        <f>IF(表格2[[#This Row],[hist_feat]] = " True", 表格2[[#This Row],[hist_bins]]*3, 0)</f>
        <v>96</v>
      </c>
      <c r="O375" s="5">
        <f>表格2[[#This Row],[feature_len_hog]]+表格2[[#This Row],[feature_len_spatial]]+表格2[[#This Row],[feature_len_hist]]</f>
        <v>3248</v>
      </c>
    </row>
    <row r="376" spans="1:15" hidden="1" x14ac:dyDescent="0.25">
      <c r="A376" s="4" t="s">
        <v>9</v>
      </c>
      <c r="B376" s="4">
        <v>5</v>
      </c>
      <c r="C376" s="4">
        <v>16</v>
      </c>
      <c r="D376" s="4">
        <v>4</v>
      </c>
      <c r="E376" s="4">
        <v>1</v>
      </c>
      <c r="F376" s="4">
        <v>32</v>
      </c>
      <c r="G376" s="4">
        <v>32</v>
      </c>
      <c r="H376" s="4" t="s">
        <v>14</v>
      </c>
      <c r="I376" s="4" t="s">
        <v>13</v>
      </c>
      <c r="J376" s="4" t="s">
        <v>13</v>
      </c>
      <c r="K376" s="4">
        <v>0.99750000000000005</v>
      </c>
      <c r="L376" s="4">
        <f>表格2[[#This Row],[orient]]*(64/表格2[[#This Row],[pix_per_cell]])*(64/表格2[[#This Row],[pix_per_cell]])*IF(表格2[[#This Row],[hog_channel]]=" ALL", 3, 1)</f>
        <v>80</v>
      </c>
      <c r="M376" s="4">
        <f>IF(表格2[[#This Row],[spatial_feat]] = " True",表格2[[#This Row],[spatial_size]]*表格2[[#This Row],[spatial_size]]*3, 0)</f>
        <v>0</v>
      </c>
      <c r="N376" s="4">
        <f>IF(表格2[[#This Row],[hist_feat]] = " True", 表格2[[#This Row],[hist_bins]]*3, 0)</f>
        <v>96</v>
      </c>
      <c r="O376" s="4">
        <f>表格2[[#This Row],[feature_len_hog]]+表格2[[#This Row],[feature_len_spatial]]+表格2[[#This Row],[feature_len_hist]]</f>
        <v>176</v>
      </c>
    </row>
    <row r="377" spans="1:15" hidden="1" x14ac:dyDescent="0.25">
      <c r="A377" s="5" t="s">
        <v>9</v>
      </c>
      <c r="B377" s="5">
        <v>5</v>
      </c>
      <c r="C377" s="5">
        <v>16</v>
      </c>
      <c r="D377" s="5">
        <v>4</v>
      </c>
      <c r="E377" s="5">
        <v>2</v>
      </c>
      <c r="F377" s="5">
        <v>16</v>
      </c>
      <c r="G377" s="5">
        <v>16</v>
      </c>
      <c r="H377" s="5" t="s">
        <v>13</v>
      </c>
      <c r="I377" s="5" t="s">
        <v>13</v>
      </c>
      <c r="J377" s="5" t="s">
        <v>13</v>
      </c>
      <c r="K377" s="5">
        <v>0.99750000000000005</v>
      </c>
      <c r="L377" s="5">
        <f>表格2[[#This Row],[orient]]*(64/表格2[[#This Row],[pix_per_cell]])*(64/表格2[[#This Row],[pix_per_cell]])*IF(表格2[[#This Row],[hog_channel]]=" ALL", 3, 1)</f>
        <v>80</v>
      </c>
      <c r="M377" s="5">
        <f>IF(表格2[[#This Row],[spatial_feat]] = " True",表格2[[#This Row],[spatial_size]]*表格2[[#This Row],[spatial_size]]*3, 0)</f>
        <v>768</v>
      </c>
      <c r="N377" s="5">
        <f>IF(表格2[[#This Row],[hist_feat]] = " True", 表格2[[#This Row],[hist_bins]]*3, 0)</f>
        <v>48</v>
      </c>
      <c r="O377" s="5">
        <f>表格2[[#This Row],[feature_len_hog]]+表格2[[#This Row],[feature_len_spatial]]+表格2[[#This Row],[feature_len_hist]]</f>
        <v>896</v>
      </c>
    </row>
    <row r="378" spans="1:15" hidden="1" x14ac:dyDescent="0.25">
      <c r="A378" s="4" t="s">
        <v>9</v>
      </c>
      <c r="B378" s="4">
        <v>5</v>
      </c>
      <c r="C378" s="4">
        <v>16</v>
      </c>
      <c r="D378" s="4">
        <v>4</v>
      </c>
      <c r="E378" s="4">
        <v>2</v>
      </c>
      <c r="F378" s="4">
        <v>16</v>
      </c>
      <c r="G378" s="4">
        <v>32</v>
      </c>
      <c r="H378" s="4" t="s">
        <v>13</v>
      </c>
      <c r="I378" s="4" t="s">
        <v>13</v>
      </c>
      <c r="J378" s="4" t="s">
        <v>13</v>
      </c>
      <c r="K378" s="4">
        <v>0.99750000000000005</v>
      </c>
      <c r="L378" s="4">
        <f>表格2[[#This Row],[orient]]*(64/表格2[[#This Row],[pix_per_cell]])*(64/表格2[[#This Row],[pix_per_cell]])*IF(表格2[[#This Row],[hog_channel]]=" ALL", 3, 1)</f>
        <v>80</v>
      </c>
      <c r="M378" s="4">
        <f>IF(表格2[[#This Row],[spatial_feat]] = " True",表格2[[#This Row],[spatial_size]]*表格2[[#This Row],[spatial_size]]*3, 0)</f>
        <v>768</v>
      </c>
      <c r="N378" s="4">
        <f>IF(表格2[[#This Row],[hist_feat]] = " True", 表格2[[#This Row],[hist_bins]]*3, 0)</f>
        <v>96</v>
      </c>
      <c r="O378" s="4">
        <f>表格2[[#This Row],[feature_len_hog]]+表格2[[#This Row],[feature_len_spatial]]+表格2[[#This Row],[feature_len_hist]]</f>
        <v>944</v>
      </c>
    </row>
    <row r="379" spans="1:15" hidden="1" x14ac:dyDescent="0.25">
      <c r="A379" s="5" t="s">
        <v>9</v>
      </c>
      <c r="B379" s="5">
        <v>5</v>
      </c>
      <c r="C379" s="5">
        <v>16</v>
      </c>
      <c r="D379" s="5">
        <v>4</v>
      </c>
      <c r="E379" s="5">
        <v>2</v>
      </c>
      <c r="F379" s="5">
        <v>32</v>
      </c>
      <c r="G379" s="5">
        <v>32</v>
      </c>
      <c r="H379" s="5" t="s">
        <v>13</v>
      </c>
      <c r="I379" s="5" t="s">
        <v>13</v>
      </c>
      <c r="J379" s="5" t="s">
        <v>13</v>
      </c>
      <c r="K379" s="5">
        <v>0.99750000000000005</v>
      </c>
      <c r="L379" s="5">
        <f>表格2[[#This Row],[orient]]*(64/表格2[[#This Row],[pix_per_cell]])*(64/表格2[[#This Row],[pix_per_cell]])*IF(表格2[[#This Row],[hog_channel]]=" ALL", 3, 1)</f>
        <v>80</v>
      </c>
      <c r="M379" s="5">
        <f>IF(表格2[[#This Row],[spatial_feat]] = " True",表格2[[#This Row],[spatial_size]]*表格2[[#This Row],[spatial_size]]*3, 0)</f>
        <v>3072</v>
      </c>
      <c r="N379" s="5">
        <f>IF(表格2[[#This Row],[hist_feat]] = " True", 表格2[[#This Row],[hist_bins]]*3, 0)</f>
        <v>96</v>
      </c>
      <c r="O379" s="5">
        <f>表格2[[#This Row],[feature_len_hog]]+表格2[[#This Row],[feature_len_spatial]]+表格2[[#This Row],[feature_len_hist]]</f>
        <v>3248</v>
      </c>
    </row>
    <row r="380" spans="1:15" hidden="1" x14ac:dyDescent="0.25">
      <c r="A380" s="4" t="s">
        <v>9</v>
      </c>
      <c r="B380" s="4">
        <v>5</v>
      </c>
      <c r="C380" s="4">
        <v>16</v>
      </c>
      <c r="D380" s="4">
        <v>4</v>
      </c>
      <c r="E380" s="4">
        <v>2</v>
      </c>
      <c r="F380" s="4">
        <v>32</v>
      </c>
      <c r="G380" s="4">
        <v>32</v>
      </c>
      <c r="H380" s="4" t="s">
        <v>14</v>
      </c>
      <c r="I380" s="4" t="s">
        <v>13</v>
      </c>
      <c r="J380" s="4" t="s">
        <v>13</v>
      </c>
      <c r="K380" s="4">
        <v>0.99750000000000005</v>
      </c>
      <c r="L380" s="4">
        <f>表格2[[#This Row],[orient]]*(64/表格2[[#This Row],[pix_per_cell]])*(64/表格2[[#This Row],[pix_per_cell]])*IF(表格2[[#This Row],[hog_channel]]=" ALL", 3, 1)</f>
        <v>80</v>
      </c>
      <c r="M380" s="4">
        <f>IF(表格2[[#This Row],[spatial_feat]] = " True",表格2[[#This Row],[spatial_size]]*表格2[[#This Row],[spatial_size]]*3, 0)</f>
        <v>0</v>
      </c>
      <c r="N380" s="4">
        <f>IF(表格2[[#This Row],[hist_feat]] = " True", 表格2[[#This Row],[hist_bins]]*3, 0)</f>
        <v>96</v>
      </c>
      <c r="O380" s="4">
        <f>表格2[[#This Row],[feature_len_hog]]+表格2[[#This Row],[feature_len_spatial]]+表格2[[#This Row],[feature_len_hist]]</f>
        <v>176</v>
      </c>
    </row>
    <row r="381" spans="1:15" hidden="1" x14ac:dyDescent="0.25">
      <c r="A381" s="5" t="s">
        <v>9</v>
      </c>
      <c r="B381" s="5">
        <v>5</v>
      </c>
      <c r="C381" s="5">
        <v>16</v>
      </c>
      <c r="D381" s="5">
        <v>4</v>
      </c>
      <c r="E381" s="5" t="s">
        <v>15</v>
      </c>
      <c r="F381" s="5">
        <v>16</v>
      </c>
      <c r="G381" s="5">
        <v>16</v>
      </c>
      <c r="H381" s="5" t="s">
        <v>13</v>
      </c>
      <c r="I381" s="5" t="s">
        <v>13</v>
      </c>
      <c r="J381" s="5" t="s">
        <v>13</v>
      </c>
      <c r="K381" s="5">
        <v>0.99750000000000005</v>
      </c>
      <c r="L381" s="5">
        <f>表格2[[#This Row],[orient]]*(64/表格2[[#This Row],[pix_per_cell]])*(64/表格2[[#This Row],[pix_per_cell]])*IF(表格2[[#This Row],[hog_channel]]=" ALL", 3, 1)</f>
        <v>240</v>
      </c>
      <c r="M381" s="5">
        <f>IF(表格2[[#This Row],[spatial_feat]] = " True",表格2[[#This Row],[spatial_size]]*表格2[[#This Row],[spatial_size]]*3, 0)</f>
        <v>768</v>
      </c>
      <c r="N381" s="5">
        <f>IF(表格2[[#This Row],[hist_feat]] = " True", 表格2[[#This Row],[hist_bins]]*3, 0)</f>
        <v>48</v>
      </c>
      <c r="O381" s="5">
        <f>表格2[[#This Row],[feature_len_hog]]+表格2[[#This Row],[feature_len_spatial]]+表格2[[#This Row],[feature_len_hist]]</f>
        <v>1056</v>
      </c>
    </row>
    <row r="382" spans="1:15" hidden="1" x14ac:dyDescent="0.25">
      <c r="A382" s="4" t="s">
        <v>9</v>
      </c>
      <c r="B382" s="4">
        <v>5</v>
      </c>
      <c r="C382" s="4">
        <v>16</v>
      </c>
      <c r="D382" s="4">
        <v>4</v>
      </c>
      <c r="E382" s="4" t="s">
        <v>15</v>
      </c>
      <c r="F382" s="4">
        <v>16</v>
      </c>
      <c r="G382" s="4">
        <v>32</v>
      </c>
      <c r="H382" s="4" t="s">
        <v>13</v>
      </c>
      <c r="I382" s="4" t="s">
        <v>13</v>
      </c>
      <c r="J382" s="4" t="s">
        <v>13</v>
      </c>
      <c r="K382" s="4">
        <v>0.99750000000000005</v>
      </c>
      <c r="L382" s="4">
        <f>表格2[[#This Row],[orient]]*(64/表格2[[#This Row],[pix_per_cell]])*(64/表格2[[#This Row],[pix_per_cell]])*IF(表格2[[#This Row],[hog_channel]]=" ALL", 3, 1)</f>
        <v>240</v>
      </c>
      <c r="M382" s="4">
        <f>IF(表格2[[#This Row],[spatial_feat]] = " True",表格2[[#This Row],[spatial_size]]*表格2[[#This Row],[spatial_size]]*3, 0)</f>
        <v>768</v>
      </c>
      <c r="N382" s="4">
        <f>IF(表格2[[#This Row],[hist_feat]] = " True", 表格2[[#This Row],[hist_bins]]*3, 0)</f>
        <v>96</v>
      </c>
      <c r="O382" s="4">
        <f>表格2[[#This Row],[feature_len_hog]]+表格2[[#This Row],[feature_len_spatial]]+表格2[[#This Row],[feature_len_hist]]</f>
        <v>1104</v>
      </c>
    </row>
    <row r="383" spans="1:15" hidden="1" x14ac:dyDescent="0.25">
      <c r="A383" s="5" t="s">
        <v>9</v>
      </c>
      <c r="B383" s="5">
        <v>5</v>
      </c>
      <c r="C383" s="5">
        <v>16</v>
      </c>
      <c r="D383" s="5">
        <v>4</v>
      </c>
      <c r="E383" s="5" t="s">
        <v>15</v>
      </c>
      <c r="F383" s="5">
        <v>32</v>
      </c>
      <c r="G383" s="5">
        <v>16</v>
      </c>
      <c r="H383" s="5" t="s">
        <v>13</v>
      </c>
      <c r="I383" s="5" t="s">
        <v>13</v>
      </c>
      <c r="J383" s="5" t="s">
        <v>13</v>
      </c>
      <c r="K383" s="5">
        <v>0.99750000000000005</v>
      </c>
      <c r="L383" s="5">
        <f>表格2[[#This Row],[orient]]*(64/表格2[[#This Row],[pix_per_cell]])*(64/表格2[[#This Row],[pix_per_cell]])*IF(表格2[[#This Row],[hog_channel]]=" ALL", 3, 1)</f>
        <v>240</v>
      </c>
      <c r="M383" s="5">
        <f>IF(表格2[[#This Row],[spatial_feat]] = " True",表格2[[#This Row],[spatial_size]]*表格2[[#This Row],[spatial_size]]*3, 0)</f>
        <v>3072</v>
      </c>
      <c r="N383" s="5">
        <f>IF(表格2[[#This Row],[hist_feat]] = " True", 表格2[[#This Row],[hist_bins]]*3, 0)</f>
        <v>48</v>
      </c>
      <c r="O383" s="5">
        <f>表格2[[#This Row],[feature_len_hog]]+表格2[[#This Row],[feature_len_spatial]]+表格2[[#This Row],[feature_len_hist]]</f>
        <v>3360</v>
      </c>
    </row>
    <row r="384" spans="1:15" x14ac:dyDescent="0.25">
      <c r="A384" s="4" t="s">
        <v>12</v>
      </c>
      <c r="B384" s="4">
        <v>9</v>
      </c>
      <c r="C384" s="4">
        <v>8</v>
      </c>
      <c r="D384" s="4">
        <v>2</v>
      </c>
      <c r="E384" s="4">
        <v>1</v>
      </c>
      <c r="F384" s="4">
        <v>32</v>
      </c>
      <c r="G384" s="4">
        <v>16</v>
      </c>
      <c r="H384" s="4" t="s">
        <v>13</v>
      </c>
      <c r="I384" s="4" t="s">
        <v>13</v>
      </c>
      <c r="J384" s="4" t="s">
        <v>13</v>
      </c>
      <c r="K384" s="4">
        <v>0.99750000000000005</v>
      </c>
      <c r="L384" s="4">
        <f>表格2[[#This Row],[orient]]*(64/表格2[[#This Row],[pix_per_cell]])*(64/表格2[[#This Row],[pix_per_cell]])*IF(表格2[[#This Row],[hog_channel]]=" ALL", 3, 1)</f>
        <v>576</v>
      </c>
      <c r="M384" s="4">
        <f>IF(表格2[[#This Row],[spatial_feat]] = " True",表格2[[#This Row],[spatial_size]]*表格2[[#This Row],[spatial_size]]*3, 0)</f>
        <v>3072</v>
      </c>
      <c r="N384" s="4">
        <f>IF(表格2[[#This Row],[hist_feat]] = " True", 表格2[[#This Row],[hist_bins]]*3, 0)</f>
        <v>48</v>
      </c>
      <c r="O384" s="4">
        <f>表格2[[#This Row],[feature_len_hog]]+表格2[[#This Row],[feature_len_spatial]]+表格2[[#This Row],[feature_len_hist]]</f>
        <v>3696</v>
      </c>
    </row>
    <row r="385" spans="1:15" x14ac:dyDescent="0.25">
      <c r="A385" s="5" t="s">
        <v>12</v>
      </c>
      <c r="B385" s="5">
        <v>9</v>
      </c>
      <c r="C385" s="5">
        <v>8</v>
      </c>
      <c r="D385" s="5">
        <v>2</v>
      </c>
      <c r="E385" s="5" t="s">
        <v>15</v>
      </c>
      <c r="F385" s="5">
        <v>16</v>
      </c>
      <c r="G385" s="5">
        <v>16</v>
      </c>
      <c r="H385" s="5" t="s">
        <v>13</v>
      </c>
      <c r="I385" s="5" t="s">
        <v>14</v>
      </c>
      <c r="J385" s="5" t="s">
        <v>13</v>
      </c>
      <c r="K385" s="5">
        <v>0.99750000000000005</v>
      </c>
      <c r="L385" s="5">
        <f>表格2[[#This Row],[orient]]*(64/表格2[[#This Row],[pix_per_cell]])*(64/表格2[[#This Row],[pix_per_cell]])*IF(表格2[[#This Row],[hog_channel]]=" ALL", 3, 1)</f>
        <v>1728</v>
      </c>
      <c r="M385" s="5">
        <f>IF(表格2[[#This Row],[spatial_feat]] = " True",表格2[[#This Row],[spatial_size]]*表格2[[#This Row],[spatial_size]]*3, 0)</f>
        <v>768</v>
      </c>
      <c r="N385" s="5">
        <f>IF(表格2[[#This Row],[hist_feat]] = " True", 表格2[[#This Row],[hist_bins]]*3, 0)</f>
        <v>0</v>
      </c>
      <c r="O385" s="5">
        <f>表格2[[#This Row],[feature_len_hog]]+表格2[[#This Row],[feature_len_spatial]]+表格2[[#This Row],[feature_len_hist]]</f>
        <v>2496</v>
      </c>
    </row>
    <row r="386" spans="1:15" x14ac:dyDescent="0.25">
      <c r="A386" s="4" t="s">
        <v>12</v>
      </c>
      <c r="B386" s="4">
        <v>9</v>
      </c>
      <c r="C386" s="4">
        <v>8</v>
      </c>
      <c r="D386" s="4">
        <v>2</v>
      </c>
      <c r="E386" s="4" t="s">
        <v>15</v>
      </c>
      <c r="F386" s="4">
        <v>16</v>
      </c>
      <c r="G386" s="4">
        <v>16</v>
      </c>
      <c r="H386" s="4" t="s">
        <v>14</v>
      </c>
      <c r="I386" s="4" t="s">
        <v>13</v>
      </c>
      <c r="J386" s="4" t="s">
        <v>13</v>
      </c>
      <c r="K386" s="4">
        <v>0.99750000000000005</v>
      </c>
      <c r="L386" s="4">
        <f>表格2[[#This Row],[orient]]*(64/表格2[[#This Row],[pix_per_cell]])*(64/表格2[[#This Row],[pix_per_cell]])*IF(表格2[[#This Row],[hog_channel]]=" ALL", 3, 1)</f>
        <v>1728</v>
      </c>
      <c r="M386" s="4">
        <f>IF(表格2[[#This Row],[spatial_feat]] = " True",表格2[[#This Row],[spatial_size]]*表格2[[#This Row],[spatial_size]]*3, 0)</f>
        <v>0</v>
      </c>
      <c r="N386" s="4">
        <f>IF(表格2[[#This Row],[hist_feat]] = " True", 表格2[[#This Row],[hist_bins]]*3, 0)</f>
        <v>48</v>
      </c>
      <c r="O386" s="4">
        <f>表格2[[#This Row],[feature_len_hog]]+表格2[[#This Row],[feature_len_spatial]]+表格2[[#This Row],[feature_len_hist]]</f>
        <v>1776</v>
      </c>
    </row>
    <row r="387" spans="1:15" x14ac:dyDescent="0.25">
      <c r="A387" s="5" t="s">
        <v>12</v>
      </c>
      <c r="B387" s="5">
        <v>9</v>
      </c>
      <c r="C387" s="5">
        <v>8</v>
      </c>
      <c r="D387" s="5">
        <v>2</v>
      </c>
      <c r="E387" s="5" t="s">
        <v>15</v>
      </c>
      <c r="F387" s="5">
        <v>16</v>
      </c>
      <c r="G387" s="5">
        <v>32</v>
      </c>
      <c r="H387" s="5" t="s">
        <v>13</v>
      </c>
      <c r="I387" s="5" t="s">
        <v>14</v>
      </c>
      <c r="J387" s="5" t="s">
        <v>13</v>
      </c>
      <c r="K387" s="5">
        <v>0.99750000000000005</v>
      </c>
      <c r="L387" s="5">
        <f>表格2[[#This Row],[orient]]*(64/表格2[[#This Row],[pix_per_cell]])*(64/表格2[[#This Row],[pix_per_cell]])*IF(表格2[[#This Row],[hog_channel]]=" ALL", 3, 1)</f>
        <v>1728</v>
      </c>
      <c r="M387" s="5">
        <f>IF(表格2[[#This Row],[spatial_feat]] = " True",表格2[[#This Row],[spatial_size]]*表格2[[#This Row],[spatial_size]]*3, 0)</f>
        <v>768</v>
      </c>
      <c r="N387" s="5">
        <f>IF(表格2[[#This Row],[hist_feat]] = " True", 表格2[[#This Row],[hist_bins]]*3, 0)</f>
        <v>0</v>
      </c>
      <c r="O387" s="5">
        <f>表格2[[#This Row],[feature_len_hog]]+表格2[[#This Row],[feature_len_spatial]]+表格2[[#This Row],[feature_len_hist]]</f>
        <v>2496</v>
      </c>
    </row>
    <row r="388" spans="1:15" x14ac:dyDescent="0.25">
      <c r="A388" s="4" t="s">
        <v>12</v>
      </c>
      <c r="B388" s="4">
        <v>9</v>
      </c>
      <c r="C388" s="4">
        <v>8</v>
      </c>
      <c r="D388" s="4">
        <v>2</v>
      </c>
      <c r="E388" s="4" t="s">
        <v>15</v>
      </c>
      <c r="F388" s="4">
        <v>16</v>
      </c>
      <c r="G388" s="4">
        <v>32</v>
      </c>
      <c r="H388" s="4" t="s">
        <v>14</v>
      </c>
      <c r="I388" s="4" t="s">
        <v>13</v>
      </c>
      <c r="J388" s="4" t="s">
        <v>13</v>
      </c>
      <c r="K388" s="4">
        <v>0.99750000000000005</v>
      </c>
      <c r="L388" s="4">
        <f>表格2[[#This Row],[orient]]*(64/表格2[[#This Row],[pix_per_cell]])*(64/表格2[[#This Row],[pix_per_cell]])*IF(表格2[[#This Row],[hog_channel]]=" ALL", 3, 1)</f>
        <v>1728</v>
      </c>
      <c r="M388" s="4">
        <f>IF(表格2[[#This Row],[spatial_feat]] = " True",表格2[[#This Row],[spatial_size]]*表格2[[#This Row],[spatial_size]]*3, 0)</f>
        <v>0</v>
      </c>
      <c r="N388" s="4">
        <f>IF(表格2[[#This Row],[hist_feat]] = " True", 表格2[[#This Row],[hist_bins]]*3, 0)</f>
        <v>96</v>
      </c>
      <c r="O388" s="4">
        <f>表格2[[#This Row],[feature_len_hog]]+表格2[[#This Row],[feature_len_spatial]]+表格2[[#This Row],[feature_len_hist]]</f>
        <v>1824</v>
      </c>
    </row>
    <row r="389" spans="1:15" x14ac:dyDescent="0.25">
      <c r="A389" s="5" t="s">
        <v>12</v>
      </c>
      <c r="B389" s="5">
        <v>9</v>
      </c>
      <c r="C389" s="5">
        <v>8</v>
      </c>
      <c r="D389" s="5">
        <v>3</v>
      </c>
      <c r="E389" s="5">
        <v>0</v>
      </c>
      <c r="F389" s="5">
        <v>32</v>
      </c>
      <c r="G389" s="5">
        <v>32</v>
      </c>
      <c r="H389" s="5" t="s">
        <v>13</v>
      </c>
      <c r="I389" s="5" t="s">
        <v>13</v>
      </c>
      <c r="J389" s="5" t="s">
        <v>13</v>
      </c>
      <c r="K389" s="5">
        <v>0.99750000000000005</v>
      </c>
      <c r="L389" s="5">
        <f>表格2[[#This Row],[orient]]*(64/表格2[[#This Row],[pix_per_cell]])*(64/表格2[[#This Row],[pix_per_cell]])*IF(表格2[[#This Row],[hog_channel]]=" ALL", 3, 1)</f>
        <v>576</v>
      </c>
      <c r="M389" s="5">
        <f>IF(表格2[[#This Row],[spatial_feat]] = " True",表格2[[#This Row],[spatial_size]]*表格2[[#This Row],[spatial_size]]*3, 0)</f>
        <v>3072</v>
      </c>
      <c r="N389" s="5">
        <f>IF(表格2[[#This Row],[hist_feat]] = " True", 表格2[[#This Row],[hist_bins]]*3, 0)</f>
        <v>96</v>
      </c>
      <c r="O389" s="5">
        <f>表格2[[#This Row],[feature_len_hog]]+表格2[[#This Row],[feature_len_spatial]]+表格2[[#This Row],[feature_len_hist]]</f>
        <v>3744</v>
      </c>
    </row>
    <row r="390" spans="1:15" x14ac:dyDescent="0.25">
      <c r="A390" s="4" t="s">
        <v>12</v>
      </c>
      <c r="B390" s="4">
        <v>9</v>
      </c>
      <c r="C390" s="4">
        <v>8</v>
      </c>
      <c r="D390" s="4">
        <v>3</v>
      </c>
      <c r="E390" s="4">
        <v>2</v>
      </c>
      <c r="F390" s="4">
        <v>16</v>
      </c>
      <c r="G390" s="4">
        <v>32</v>
      </c>
      <c r="H390" s="4" t="s">
        <v>13</v>
      </c>
      <c r="I390" s="4" t="s">
        <v>13</v>
      </c>
      <c r="J390" s="4" t="s">
        <v>13</v>
      </c>
      <c r="K390" s="4">
        <v>0.99750000000000005</v>
      </c>
      <c r="L390" s="4">
        <f>表格2[[#This Row],[orient]]*(64/表格2[[#This Row],[pix_per_cell]])*(64/表格2[[#This Row],[pix_per_cell]])*IF(表格2[[#This Row],[hog_channel]]=" ALL", 3, 1)</f>
        <v>576</v>
      </c>
      <c r="M390" s="4">
        <f>IF(表格2[[#This Row],[spatial_feat]] = " True",表格2[[#This Row],[spatial_size]]*表格2[[#This Row],[spatial_size]]*3, 0)</f>
        <v>768</v>
      </c>
      <c r="N390" s="4">
        <f>IF(表格2[[#This Row],[hist_feat]] = " True", 表格2[[#This Row],[hist_bins]]*3, 0)</f>
        <v>96</v>
      </c>
      <c r="O390" s="4">
        <f>表格2[[#This Row],[feature_len_hog]]+表格2[[#This Row],[feature_len_spatial]]+表格2[[#This Row],[feature_len_hist]]</f>
        <v>1440</v>
      </c>
    </row>
    <row r="391" spans="1:15" x14ac:dyDescent="0.25">
      <c r="A391" s="5" t="s">
        <v>12</v>
      </c>
      <c r="B391" s="5">
        <v>9</v>
      </c>
      <c r="C391" s="5">
        <v>8</v>
      </c>
      <c r="D391" s="5">
        <v>3</v>
      </c>
      <c r="E391" s="5" t="s">
        <v>15</v>
      </c>
      <c r="F391" s="5">
        <v>16</v>
      </c>
      <c r="G391" s="5">
        <v>32</v>
      </c>
      <c r="H391" s="5" t="s">
        <v>14</v>
      </c>
      <c r="I391" s="5" t="s">
        <v>13</v>
      </c>
      <c r="J391" s="5" t="s">
        <v>13</v>
      </c>
      <c r="K391" s="5">
        <v>0.99750000000000005</v>
      </c>
      <c r="L391" s="5">
        <f>表格2[[#This Row],[orient]]*(64/表格2[[#This Row],[pix_per_cell]])*(64/表格2[[#This Row],[pix_per_cell]])*IF(表格2[[#This Row],[hog_channel]]=" ALL", 3, 1)</f>
        <v>1728</v>
      </c>
      <c r="M391" s="5">
        <f>IF(表格2[[#This Row],[spatial_feat]] = " True",表格2[[#This Row],[spatial_size]]*表格2[[#This Row],[spatial_size]]*3, 0)</f>
        <v>0</v>
      </c>
      <c r="N391" s="5">
        <f>IF(表格2[[#This Row],[hist_feat]] = " True", 表格2[[#This Row],[hist_bins]]*3, 0)</f>
        <v>96</v>
      </c>
      <c r="O391" s="5">
        <f>表格2[[#This Row],[feature_len_hog]]+表格2[[#This Row],[feature_len_spatial]]+表格2[[#This Row],[feature_len_hist]]</f>
        <v>1824</v>
      </c>
    </row>
    <row r="392" spans="1:15" x14ac:dyDescent="0.25">
      <c r="A392" s="4" t="s">
        <v>12</v>
      </c>
      <c r="B392" s="4">
        <v>9</v>
      </c>
      <c r="C392" s="4">
        <v>8</v>
      </c>
      <c r="D392" s="4">
        <v>3</v>
      </c>
      <c r="E392" s="4" t="s">
        <v>15</v>
      </c>
      <c r="F392" s="4">
        <v>32</v>
      </c>
      <c r="G392" s="4">
        <v>32</v>
      </c>
      <c r="H392" s="4" t="s">
        <v>13</v>
      </c>
      <c r="I392" s="4" t="s">
        <v>13</v>
      </c>
      <c r="J392" s="4" t="s">
        <v>13</v>
      </c>
      <c r="K392" s="4">
        <v>0.99750000000000005</v>
      </c>
      <c r="L392" s="4">
        <f>表格2[[#This Row],[orient]]*(64/表格2[[#This Row],[pix_per_cell]])*(64/表格2[[#This Row],[pix_per_cell]])*IF(表格2[[#This Row],[hog_channel]]=" ALL", 3, 1)</f>
        <v>1728</v>
      </c>
      <c r="M392" s="4">
        <f>IF(表格2[[#This Row],[spatial_feat]] = " True",表格2[[#This Row],[spatial_size]]*表格2[[#This Row],[spatial_size]]*3, 0)</f>
        <v>3072</v>
      </c>
      <c r="N392" s="4">
        <f>IF(表格2[[#This Row],[hist_feat]] = " True", 表格2[[#This Row],[hist_bins]]*3, 0)</f>
        <v>96</v>
      </c>
      <c r="O392" s="4">
        <f>表格2[[#This Row],[feature_len_hog]]+表格2[[#This Row],[feature_len_spatial]]+表格2[[#This Row],[feature_len_hist]]</f>
        <v>4896</v>
      </c>
    </row>
    <row r="393" spans="1:15" x14ac:dyDescent="0.25">
      <c r="A393" s="5" t="s">
        <v>12</v>
      </c>
      <c r="B393" s="5">
        <v>9</v>
      </c>
      <c r="C393" s="5">
        <v>8</v>
      </c>
      <c r="D393" s="5">
        <v>4</v>
      </c>
      <c r="E393" s="5">
        <v>0</v>
      </c>
      <c r="F393" s="5">
        <v>32</v>
      </c>
      <c r="G393" s="5">
        <v>16</v>
      </c>
      <c r="H393" s="5" t="s">
        <v>13</v>
      </c>
      <c r="I393" s="5" t="s">
        <v>14</v>
      </c>
      <c r="J393" s="5" t="s">
        <v>13</v>
      </c>
      <c r="K393" s="5">
        <v>0.99750000000000005</v>
      </c>
      <c r="L393" s="5">
        <f>表格2[[#This Row],[orient]]*(64/表格2[[#This Row],[pix_per_cell]])*(64/表格2[[#This Row],[pix_per_cell]])*IF(表格2[[#This Row],[hog_channel]]=" ALL", 3, 1)</f>
        <v>576</v>
      </c>
      <c r="M393" s="5">
        <f>IF(表格2[[#This Row],[spatial_feat]] = " True",表格2[[#This Row],[spatial_size]]*表格2[[#This Row],[spatial_size]]*3, 0)</f>
        <v>3072</v>
      </c>
      <c r="N393" s="5">
        <f>IF(表格2[[#This Row],[hist_feat]] = " True", 表格2[[#This Row],[hist_bins]]*3, 0)</f>
        <v>0</v>
      </c>
      <c r="O393" s="5">
        <f>表格2[[#This Row],[feature_len_hog]]+表格2[[#This Row],[feature_len_spatial]]+表格2[[#This Row],[feature_len_hist]]</f>
        <v>3648</v>
      </c>
    </row>
    <row r="394" spans="1:15" x14ac:dyDescent="0.25">
      <c r="A394" s="4" t="s">
        <v>12</v>
      </c>
      <c r="B394" s="4">
        <v>9</v>
      </c>
      <c r="C394" s="4">
        <v>8</v>
      </c>
      <c r="D394" s="4">
        <v>4</v>
      </c>
      <c r="E394" s="4" t="s">
        <v>15</v>
      </c>
      <c r="F394" s="4">
        <v>32</v>
      </c>
      <c r="G394" s="4">
        <v>32</v>
      </c>
      <c r="H394" s="4" t="s">
        <v>13</v>
      </c>
      <c r="I394" s="4" t="s">
        <v>13</v>
      </c>
      <c r="J394" s="4" t="s">
        <v>13</v>
      </c>
      <c r="K394" s="4">
        <v>0.99750000000000005</v>
      </c>
      <c r="L394" s="4">
        <f>表格2[[#This Row],[orient]]*(64/表格2[[#This Row],[pix_per_cell]])*(64/表格2[[#This Row],[pix_per_cell]])*IF(表格2[[#This Row],[hog_channel]]=" ALL", 3, 1)</f>
        <v>1728</v>
      </c>
      <c r="M394" s="4">
        <f>IF(表格2[[#This Row],[spatial_feat]] = " True",表格2[[#This Row],[spatial_size]]*表格2[[#This Row],[spatial_size]]*3, 0)</f>
        <v>3072</v>
      </c>
      <c r="N394" s="4">
        <f>IF(表格2[[#This Row],[hist_feat]] = " True", 表格2[[#This Row],[hist_bins]]*3, 0)</f>
        <v>96</v>
      </c>
      <c r="O394" s="4">
        <f>表格2[[#This Row],[feature_len_hog]]+表格2[[#This Row],[feature_len_spatial]]+表格2[[#This Row],[feature_len_hist]]</f>
        <v>4896</v>
      </c>
    </row>
    <row r="395" spans="1:15" x14ac:dyDescent="0.25">
      <c r="A395" s="5" t="s">
        <v>12</v>
      </c>
      <c r="B395" s="5">
        <v>9</v>
      </c>
      <c r="C395" s="5">
        <v>16</v>
      </c>
      <c r="D395" s="5">
        <v>2</v>
      </c>
      <c r="E395" s="5">
        <v>0</v>
      </c>
      <c r="F395" s="5">
        <v>16</v>
      </c>
      <c r="G395" s="5">
        <v>16</v>
      </c>
      <c r="H395" s="5" t="s">
        <v>13</v>
      </c>
      <c r="I395" s="5" t="s">
        <v>13</v>
      </c>
      <c r="J395" s="5" t="s">
        <v>13</v>
      </c>
      <c r="K395" s="5">
        <v>0.99750000000000005</v>
      </c>
      <c r="L395" s="5">
        <f>表格2[[#This Row],[orient]]*(64/表格2[[#This Row],[pix_per_cell]])*(64/表格2[[#This Row],[pix_per_cell]])*IF(表格2[[#This Row],[hog_channel]]=" ALL", 3, 1)</f>
        <v>144</v>
      </c>
      <c r="M395" s="5">
        <f>IF(表格2[[#This Row],[spatial_feat]] = " True",表格2[[#This Row],[spatial_size]]*表格2[[#This Row],[spatial_size]]*3, 0)</f>
        <v>768</v>
      </c>
      <c r="N395" s="5">
        <f>IF(表格2[[#This Row],[hist_feat]] = " True", 表格2[[#This Row],[hist_bins]]*3, 0)</f>
        <v>48</v>
      </c>
      <c r="O395" s="5">
        <f>表格2[[#This Row],[feature_len_hog]]+表格2[[#This Row],[feature_len_spatial]]+表格2[[#This Row],[feature_len_hist]]</f>
        <v>960</v>
      </c>
    </row>
    <row r="396" spans="1:15" x14ac:dyDescent="0.25">
      <c r="A396" s="4" t="s">
        <v>12</v>
      </c>
      <c r="B396" s="4">
        <v>9</v>
      </c>
      <c r="C396" s="4">
        <v>16</v>
      </c>
      <c r="D396" s="4">
        <v>2</v>
      </c>
      <c r="E396" s="4">
        <v>0</v>
      </c>
      <c r="F396" s="4">
        <v>16</v>
      </c>
      <c r="G396" s="4">
        <v>32</v>
      </c>
      <c r="H396" s="4" t="s">
        <v>13</v>
      </c>
      <c r="I396" s="4" t="s">
        <v>13</v>
      </c>
      <c r="J396" s="4" t="s">
        <v>13</v>
      </c>
      <c r="K396" s="4">
        <v>0.99750000000000005</v>
      </c>
      <c r="L396" s="4">
        <f>表格2[[#This Row],[orient]]*(64/表格2[[#This Row],[pix_per_cell]])*(64/表格2[[#This Row],[pix_per_cell]])*IF(表格2[[#This Row],[hog_channel]]=" ALL", 3, 1)</f>
        <v>144</v>
      </c>
      <c r="M396" s="4">
        <f>IF(表格2[[#This Row],[spatial_feat]] = " True",表格2[[#This Row],[spatial_size]]*表格2[[#This Row],[spatial_size]]*3, 0)</f>
        <v>768</v>
      </c>
      <c r="N396" s="4">
        <f>IF(表格2[[#This Row],[hist_feat]] = " True", 表格2[[#This Row],[hist_bins]]*3, 0)</f>
        <v>96</v>
      </c>
      <c r="O396" s="4">
        <f>表格2[[#This Row],[feature_len_hog]]+表格2[[#This Row],[feature_len_spatial]]+表格2[[#This Row],[feature_len_hist]]</f>
        <v>1008</v>
      </c>
    </row>
    <row r="397" spans="1:15" x14ac:dyDescent="0.25">
      <c r="A397" s="5" t="s">
        <v>12</v>
      </c>
      <c r="B397" s="5">
        <v>9</v>
      </c>
      <c r="C397" s="5">
        <v>16</v>
      </c>
      <c r="D397" s="5">
        <v>2</v>
      </c>
      <c r="E397" s="5">
        <v>0</v>
      </c>
      <c r="F397" s="5">
        <v>32</v>
      </c>
      <c r="G397" s="5">
        <v>16</v>
      </c>
      <c r="H397" s="5" t="s">
        <v>14</v>
      </c>
      <c r="I397" s="5" t="s">
        <v>13</v>
      </c>
      <c r="J397" s="5" t="s">
        <v>13</v>
      </c>
      <c r="K397" s="5">
        <v>0.99750000000000005</v>
      </c>
      <c r="L397" s="5">
        <f>表格2[[#This Row],[orient]]*(64/表格2[[#This Row],[pix_per_cell]])*(64/表格2[[#This Row],[pix_per_cell]])*IF(表格2[[#This Row],[hog_channel]]=" ALL", 3, 1)</f>
        <v>144</v>
      </c>
      <c r="M397" s="5">
        <f>IF(表格2[[#This Row],[spatial_feat]] = " True",表格2[[#This Row],[spatial_size]]*表格2[[#This Row],[spatial_size]]*3, 0)</f>
        <v>0</v>
      </c>
      <c r="N397" s="5">
        <f>IF(表格2[[#This Row],[hist_feat]] = " True", 表格2[[#This Row],[hist_bins]]*3, 0)</f>
        <v>48</v>
      </c>
      <c r="O397" s="5">
        <f>表格2[[#This Row],[feature_len_hog]]+表格2[[#This Row],[feature_len_spatial]]+表格2[[#This Row],[feature_len_hist]]</f>
        <v>192</v>
      </c>
    </row>
    <row r="398" spans="1:15" x14ac:dyDescent="0.25">
      <c r="A398" s="4" t="s">
        <v>12</v>
      </c>
      <c r="B398" s="4">
        <v>9</v>
      </c>
      <c r="C398" s="4">
        <v>16</v>
      </c>
      <c r="D398" s="4">
        <v>2</v>
      </c>
      <c r="E398" s="4">
        <v>0</v>
      </c>
      <c r="F398" s="4">
        <v>32</v>
      </c>
      <c r="G398" s="4">
        <v>32</v>
      </c>
      <c r="H398" s="4" t="s">
        <v>13</v>
      </c>
      <c r="I398" s="4" t="s">
        <v>13</v>
      </c>
      <c r="J398" s="4" t="s">
        <v>13</v>
      </c>
      <c r="K398" s="4">
        <v>0.99750000000000005</v>
      </c>
      <c r="L398" s="4">
        <f>表格2[[#This Row],[orient]]*(64/表格2[[#This Row],[pix_per_cell]])*(64/表格2[[#This Row],[pix_per_cell]])*IF(表格2[[#This Row],[hog_channel]]=" ALL", 3, 1)</f>
        <v>144</v>
      </c>
      <c r="M398" s="4">
        <f>IF(表格2[[#This Row],[spatial_feat]] = " True",表格2[[#This Row],[spatial_size]]*表格2[[#This Row],[spatial_size]]*3, 0)</f>
        <v>3072</v>
      </c>
      <c r="N398" s="4">
        <f>IF(表格2[[#This Row],[hist_feat]] = " True", 表格2[[#This Row],[hist_bins]]*3, 0)</f>
        <v>96</v>
      </c>
      <c r="O398" s="4">
        <f>表格2[[#This Row],[feature_len_hog]]+表格2[[#This Row],[feature_len_spatial]]+表格2[[#This Row],[feature_len_hist]]</f>
        <v>3312</v>
      </c>
    </row>
    <row r="399" spans="1:15" x14ac:dyDescent="0.25">
      <c r="A399" s="5" t="s">
        <v>12</v>
      </c>
      <c r="B399" s="5">
        <v>9</v>
      </c>
      <c r="C399" s="5">
        <v>16</v>
      </c>
      <c r="D399" s="5">
        <v>2</v>
      </c>
      <c r="E399" s="5">
        <v>1</v>
      </c>
      <c r="F399" s="5">
        <v>16</v>
      </c>
      <c r="G399" s="5">
        <v>16</v>
      </c>
      <c r="H399" s="5" t="s">
        <v>13</v>
      </c>
      <c r="I399" s="5" t="s">
        <v>13</v>
      </c>
      <c r="J399" s="5" t="s">
        <v>13</v>
      </c>
      <c r="K399" s="5">
        <v>0.99750000000000005</v>
      </c>
      <c r="L399" s="5">
        <f>表格2[[#This Row],[orient]]*(64/表格2[[#This Row],[pix_per_cell]])*(64/表格2[[#This Row],[pix_per_cell]])*IF(表格2[[#This Row],[hog_channel]]=" ALL", 3, 1)</f>
        <v>144</v>
      </c>
      <c r="M399" s="5">
        <f>IF(表格2[[#This Row],[spatial_feat]] = " True",表格2[[#This Row],[spatial_size]]*表格2[[#This Row],[spatial_size]]*3, 0)</f>
        <v>768</v>
      </c>
      <c r="N399" s="5">
        <f>IF(表格2[[#This Row],[hist_feat]] = " True", 表格2[[#This Row],[hist_bins]]*3, 0)</f>
        <v>48</v>
      </c>
      <c r="O399" s="5">
        <f>表格2[[#This Row],[feature_len_hog]]+表格2[[#This Row],[feature_len_spatial]]+表格2[[#This Row],[feature_len_hist]]</f>
        <v>960</v>
      </c>
    </row>
    <row r="400" spans="1:15" x14ac:dyDescent="0.25">
      <c r="A400" s="4" t="s">
        <v>12</v>
      </c>
      <c r="B400" s="4">
        <v>9</v>
      </c>
      <c r="C400" s="4">
        <v>16</v>
      </c>
      <c r="D400" s="4">
        <v>2</v>
      </c>
      <c r="E400" s="4">
        <v>1</v>
      </c>
      <c r="F400" s="4">
        <v>16</v>
      </c>
      <c r="G400" s="4">
        <v>16</v>
      </c>
      <c r="H400" s="4" t="s">
        <v>14</v>
      </c>
      <c r="I400" s="4" t="s">
        <v>13</v>
      </c>
      <c r="J400" s="4" t="s">
        <v>13</v>
      </c>
      <c r="K400" s="4">
        <v>0.99750000000000005</v>
      </c>
      <c r="L400" s="4">
        <f>表格2[[#This Row],[orient]]*(64/表格2[[#This Row],[pix_per_cell]])*(64/表格2[[#This Row],[pix_per_cell]])*IF(表格2[[#This Row],[hog_channel]]=" ALL", 3, 1)</f>
        <v>144</v>
      </c>
      <c r="M400" s="4">
        <f>IF(表格2[[#This Row],[spatial_feat]] = " True",表格2[[#This Row],[spatial_size]]*表格2[[#This Row],[spatial_size]]*3, 0)</f>
        <v>0</v>
      </c>
      <c r="N400" s="4">
        <f>IF(表格2[[#This Row],[hist_feat]] = " True", 表格2[[#This Row],[hist_bins]]*3, 0)</f>
        <v>48</v>
      </c>
      <c r="O400" s="4">
        <f>表格2[[#This Row],[feature_len_hog]]+表格2[[#This Row],[feature_len_spatial]]+表格2[[#This Row],[feature_len_hist]]</f>
        <v>192</v>
      </c>
    </row>
    <row r="401" spans="1:15" x14ac:dyDescent="0.25">
      <c r="A401" s="5" t="s">
        <v>12</v>
      </c>
      <c r="B401" s="5">
        <v>9</v>
      </c>
      <c r="C401" s="5">
        <v>16</v>
      </c>
      <c r="D401" s="5">
        <v>2</v>
      </c>
      <c r="E401" s="5">
        <v>1</v>
      </c>
      <c r="F401" s="5">
        <v>16</v>
      </c>
      <c r="G401" s="5">
        <v>32</v>
      </c>
      <c r="H401" s="5" t="s">
        <v>14</v>
      </c>
      <c r="I401" s="5" t="s">
        <v>13</v>
      </c>
      <c r="J401" s="5" t="s">
        <v>13</v>
      </c>
      <c r="K401" s="5">
        <v>0.99750000000000005</v>
      </c>
      <c r="L401" s="5">
        <f>表格2[[#This Row],[orient]]*(64/表格2[[#This Row],[pix_per_cell]])*(64/表格2[[#This Row],[pix_per_cell]])*IF(表格2[[#This Row],[hog_channel]]=" ALL", 3, 1)</f>
        <v>144</v>
      </c>
      <c r="M401" s="5">
        <f>IF(表格2[[#This Row],[spatial_feat]] = " True",表格2[[#This Row],[spatial_size]]*表格2[[#This Row],[spatial_size]]*3, 0)</f>
        <v>0</v>
      </c>
      <c r="N401" s="5">
        <f>IF(表格2[[#This Row],[hist_feat]] = " True", 表格2[[#This Row],[hist_bins]]*3, 0)</f>
        <v>96</v>
      </c>
      <c r="O401" s="5">
        <f>表格2[[#This Row],[feature_len_hog]]+表格2[[#This Row],[feature_len_spatial]]+表格2[[#This Row],[feature_len_hist]]</f>
        <v>240</v>
      </c>
    </row>
    <row r="402" spans="1:15" x14ac:dyDescent="0.25">
      <c r="A402" s="4" t="s">
        <v>12</v>
      </c>
      <c r="B402" s="4">
        <v>9</v>
      </c>
      <c r="C402" s="4">
        <v>16</v>
      </c>
      <c r="D402" s="4">
        <v>2</v>
      </c>
      <c r="E402" s="4">
        <v>1</v>
      </c>
      <c r="F402" s="4">
        <v>32</v>
      </c>
      <c r="G402" s="4">
        <v>16</v>
      </c>
      <c r="H402" s="4" t="s">
        <v>14</v>
      </c>
      <c r="I402" s="4" t="s">
        <v>13</v>
      </c>
      <c r="J402" s="4" t="s">
        <v>13</v>
      </c>
      <c r="K402" s="4">
        <v>0.99750000000000005</v>
      </c>
      <c r="L402" s="4">
        <f>表格2[[#This Row],[orient]]*(64/表格2[[#This Row],[pix_per_cell]])*(64/表格2[[#This Row],[pix_per_cell]])*IF(表格2[[#This Row],[hog_channel]]=" ALL", 3, 1)</f>
        <v>144</v>
      </c>
      <c r="M402" s="4">
        <f>IF(表格2[[#This Row],[spatial_feat]] = " True",表格2[[#This Row],[spatial_size]]*表格2[[#This Row],[spatial_size]]*3, 0)</f>
        <v>0</v>
      </c>
      <c r="N402" s="4">
        <f>IF(表格2[[#This Row],[hist_feat]] = " True", 表格2[[#This Row],[hist_bins]]*3, 0)</f>
        <v>48</v>
      </c>
      <c r="O402" s="4">
        <f>表格2[[#This Row],[feature_len_hog]]+表格2[[#This Row],[feature_len_spatial]]+表格2[[#This Row],[feature_len_hist]]</f>
        <v>192</v>
      </c>
    </row>
    <row r="403" spans="1:15" x14ac:dyDescent="0.25">
      <c r="A403" s="5" t="s">
        <v>12</v>
      </c>
      <c r="B403" s="5">
        <v>9</v>
      </c>
      <c r="C403" s="5">
        <v>16</v>
      </c>
      <c r="D403" s="5">
        <v>2</v>
      </c>
      <c r="E403" s="5">
        <v>2</v>
      </c>
      <c r="F403" s="5">
        <v>16</v>
      </c>
      <c r="G403" s="5">
        <v>32</v>
      </c>
      <c r="H403" s="5" t="s">
        <v>14</v>
      </c>
      <c r="I403" s="5" t="s">
        <v>13</v>
      </c>
      <c r="J403" s="5" t="s">
        <v>13</v>
      </c>
      <c r="K403" s="5">
        <v>0.99750000000000005</v>
      </c>
      <c r="L403" s="5">
        <f>表格2[[#This Row],[orient]]*(64/表格2[[#This Row],[pix_per_cell]])*(64/表格2[[#This Row],[pix_per_cell]])*IF(表格2[[#This Row],[hog_channel]]=" ALL", 3, 1)</f>
        <v>144</v>
      </c>
      <c r="M403" s="5">
        <f>IF(表格2[[#This Row],[spatial_feat]] = " True",表格2[[#This Row],[spatial_size]]*表格2[[#This Row],[spatial_size]]*3, 0)</f>
        <v>0</v>
      </c>
      <c r="N403" s="5">
        <f>IF(表格2[[#This Row],[hist_feat]] = " True", 表格2[[#This Row],[hist_bins]]*3, 0)</f>
        <v>96</v>
      </c>
      <c r="O403" s="5">
        <f>表格2[[#This Row],[feature_len_hog]]+表格2[[#This Row],[feature_len_spatial]]+表格2[[#This Row],[feature_len_hist]]</f>
        <v>240</v>
      </c>
    </row>
    <row r="404" spans="1:15" x14ac:dyDescent="0.25">
      <c r="A404" s="4" t="s">
        <v>12</v>
      </c>
      <c r="B404" s="4">
        <v>9</v>
      </c>
      <c r="C404" s="4">
        <v>16</v>
      </c>
      <c r="D404" s="4">
        <v>2</v>
      </c>
      <c r="E404" s="4">
        <v>2</v>
      </c>
      <c r="F404" s="4">
        <v>32</v>
      </c>
      <c r="G404" s="4">
        <v>32</v>
      </c>
      <c r="H404" s="4" t="s">
        <v>13</v>
      </c>
      <c r="I404" s="4" t="s">
        <v>13</v>
      </c>
      <c r="J404" s="4" t="s">
        <v>13</v>
      </c>
      <c r="K404" s="4">
        <v>0.99750000000000005</v>
      </c>
      <c r="L404" s="4">
        <f>表格2[[#This Row],[orient]]*(64/表格2[[#This Row],[pix_per_cell]])*(64/表格2[[#This Row],[pix_per_cell]])*IF(表格2[[#This Row],[hog_channel]]=" ALL", 3, 1)</f>
        <v>144</v>
      </c>
      <c r="M404" s="4">
        <f>IF(表格2[[#This Row],[spatial_feat]] = " True",表格2[[#This Row],[spatial_size]]*表格2[[#This Row],[spatial_size]]*3, 0)</f>
        <v>3072</v>
      </c>
      <c r="N404" s="4">
        <f>IF(表格2[[#This Row],[hist_feat]] = " True", 表格2[[#This Row],[hist_bins]]*3, 0)</f>
        <v>96</v>
      </c>
      <c r="O404" s="4">
        <f>表格2[[#This Row],[feature_len_hog]]+表格2[[#This Row],[feature_len_spatial]]+表格2[[#This Row],[feature_len_hist]]</f>
        <v>3312</v>
      </c>
    </row>
    <row r="405" spans="1:15" x14ac:dyDescent="0.25">
      <c r="A405" s="5" t="s">
        <v>12</v>
      </c>
      <c r="B405" s="5">
        <v>9</v>
      </c>
      <c r="C405" s="5">
        <v>16</v>
      </c>
      <c r="D405" s="5">
        <v>2</v>
      </c>
      <c r="E405" s="5" t="s">
        <v>15</v>
      </c>
      <c r="F405" s="5">
        <v>16</v>
      </c>
      <c r="G405" s="5">
        <v>16</v>
      </c>
      <c r="H405" s="5" t="s">
        <v>13</v>
      </c>
      <c r="I405" s="5" t="s">
        <v>13</v>
      </c>
      <c r="J405" s="5" t="s">
        <v>13</v>
      </c>
      <c r="K405" s="5">
        <v>0.99750000000000005</v>
      </c>
      <c r="L405" s="5">
        <f>表格2[[#This Row],[orient]]*(64/表格2[[#This Row],[pix_per_cell]])*(64/表格2[[#This Row],[pix_per_cell]])*IF(表格2[[#This Row],[hog_channel]]=" ALL", 3, 1)</f>
        <v>432</v>
      </c>
      <c r="M405" s="5">
        <f>IF(表格2[[#This Row],[spatial_feat]] = " True",表格2[[#This Row],[spatial_size]]*表格2[[#This Row],[spatial_size]]*3, 0)</f>
        <v>768</v>
      </c>
      <c r="N405" s="5">
        <f>IF(表格2[[#This Row],[hist_feat]] = " True", 表格2[[#This Row],[hist_bins]]*3, 0)</f>
        <v>48</v>
      </c>
      <c r="O405" s="5">
        <f>表格2[[#This Row],[feature_len_hog]]+表格2[[#This Row],[feature_len_spatial]]+表格2[[#This Row],[feature_len_hist]]</f>
        <v>1248</v>
      </c>
    </row>
    <row r="406" spans="1:15" x14ac:dyDescent="0.25">
      <c r="A406" s="4" t="s">
        <v>12</v>
      </c>
      <c r="B406" s="4">
        <v>9</v>
      </c>
      <c r="C406" s="4">
        <v>16</v>
      </c>
      <c r="D406" s="4">
        <v>2</v>
      </c>
      <c r="E406" s="4" t="s">
        <v>15</v>
      </c>
      <c r="F406" s="4">
        <v>16</v>
      </c>
      <c r="G406" s="4">
        <v>32</v>
      </c>
      <c r="H406" s="4" t="s">
        <v>13</v>
      </c>
      <c r="I406" s="4" t="s">
        <v>13</v>
      </c>
      <c r="J406" s="4" t="s">
        <v>13</v>
      </c>
      <c r="K406" s="4">
        <v>0.99750000000000005</v>
      </c>
      <c r="L406" s="4">
        <f>表格2[[#This Row],[orient]]*(64/表格2[[#This Row],[pix_per_cell]])*(64/表格2[[#This Row],[pix_per_cell]])*IF(表格2[[#This Row],[hog_channel]]=" ALL", 3, 1)</f>
        <v>432</v>
      </c>
      <c r="M406" s="4">
        <f>IF(表格2[[#This Row],[spatial_feat]] = " True",表格2[[#This Row],[spatial_size]]*表格2[[#This Row],[spatial_size]]*3, 0)</f>
        <v>768</v>
      </c>
      <c r="N406" s="4">
        <f>IF(表格2[[#This Row],[hist_feat]] = " True", 表格2[[#This Row],[hist_bins]]*3, 0)</f>
        <v>96</v>
      </c>
      <c r="O406" s="4">
        <f>表格2[[#This Row],[feature_len_hog]]+表格2[[#This Row],[feature_len_spatial]]+表格2[[#This Row],[feature_len_hist]]</f>
        <v>1296</v>
      </c>
    </row>
    <row r="407" spans="1:15" x14ac:dyDescent="0.25">
      <c r="A407" s="5" t="s">
        <v>12</v>
      </c>
      <c r="B407" s="5">
        <v>9</v>
      </c>
      <c r="C407" s="5">
        <v>16</v>
      </c>
      <c r="D407" s="5">
        <v>2</v>
      </c>
      <c r="E407" s="5" t="s">
        <v>15</v>
      </c>
      <c r="F407" s="5">
        <v>32</v>
      </c>
      <c r="G407" s="5">
        <v>16</v>
      </c>
      <c r="H407" s="5" t="s">
        <v>13</v>
      </c>
      <c r="I407" s="5" t="s">
        <v>13</v>
      </c>
      <c r="J407" s="5" t="s">
        <v>13</v>
      </c>
      <c r="K407" s="5">
        <v>0.99750000000000005</v>
      </c>
      <c r="L407" s="5">
        <f>表格2[[#This Row],[orient]]*(64/表格2[[#This Row],[pix_per_cell]])*(64/表格2[[#This Row],[pix_per_cell]])*IF(表格2[[#This Row],[hog_channel]]=" ALL", 3, 1)</f>
        <v>432</v>
      </c>
      <c r="M407" s="5">
        <f>IF(表格2[[#This Row],[spatial_feat]] = " True",表格2[[#This Row],[spatial_size]]*表格2[[#This Row],[spatial_size]]*3, 0)</f>
        <v>3072</v>
      </c>
      <c r="N407" s="5">
        <f>IF(表格2[[#This Row],[hist_feat]] = " True", 表格2[[#This Row],[hist_bins]]*3, 0)</f>
        <v>48</v>
      </c>
      <c r="O407" s="5">
        <f>表格2[[#This Row],[feature_len_hog]]+表格2[[#This Row],[feature_len_spatial]]+表格2[[#This Row],[feature_len_hist]]</f>
        <v>3552</v>
      </c>
    </row>
    <row r="408" spans="1:15" x14ac:dyDescent="0.25">
      <c r="A408" s="4" t="s">
        <v>12</v>
      </c>
      <c r="B408" s="4">
        <v>9</v>
      </c>
      <c r="C408" s="4">
        <v>16</v>
      </c>
      <c r="D408" s="4">
        <v>2</v>
      </c>
      <c r="E408" s="4" t="s">
        <v>15</v>
      </c>
      <c r="F408" s="4">
        <v>32</v>
      </c>
      <c r="G408" s="4">
        <v>16</v>
      </c>
      <c r="H408" s="4" t="s">
        <v>14</v>
      </c>
      <c r="I408" s="4" t="s">
        <v>13</v>
      </c>
      <c r="J408" s="4" t="s">
        <v>13</v>
      </c>
      <c r="K408" s="4">
        <v>0.99750000000000005</v>
      </c>
      <c r="L408" s="4">
        <f>表格2[[#This Row],[orient]]*(64/表格2[[#This Row],[pix_per_cell]])*(64/表格2[[#This Row],[pix_per_cell]])*IF(表格2[[#This Row],[hog_channel]]=" ALL", 3, 1)</f>
        <v>432</v>
      </c>
      <c r="M408" s="4">
        <f>IF(表格2[[#This Row],[spatial_feat]] = " True",表格2[[#This Row],[spatial_size]]*表格2[[#This Row],[spatial_size]]*3, 0)</f>
        <v>0</v>
      </c>
      <c r="N408" s="4">
        <f>IF(表格2[[#This Row],[hist_feat]] = " True", 表格2[[#This Row],[hist_bins]]*3, 0)</f>
        <v>48</v>
      </c>
      <c r="O408" s="4">
        <f>表格2[[#This Row],[feature_len_hog]]+表格2[[#This Row],[feature_len_spatial]]+表格2[[#This Row],[feature_len_hist]]</f>
        <v>480</v>
      </c>
    </row>
    <row r="409" spans="1:15" x14ac:dyDescent="0.25">
      <c r="A409" s="5" t="s">
        <v>12</v>
      </c>
      <c r="B409" s="5">
        <v>9</v>
      </c>
      <c r="C409" s="5">
        <v>16</v>
      </c>
      <c r="D409" s="5">
        <v>3</v>
      </c>
      <c r="E409" s="5">
        <v>0</v>
      </c>
      <c r="F409" s="5">
        <v>16</v>
      </c>
      <c r="G409" s="5">
        <v>16</v>
      </c>
      <c r="H409" s="5" t="s">
        <v>14</v>
      </c>
      <c r="I409" s="5" t="s">
        <v>13</v>
      </c>
      <c r="J409" s="5" t="s">
        <v>13</v>
      </c>
      <c r="K409" s="5">
        <v>0.99750000000000005</v>
      </c>
      <c r="L409" s="5">
        <f>表格2[[#This Row],[orient]]*(64/表格2[[#This Row],[pix_per_cell]])*(64/表格2[[#This Row],[pix_per_cell]])*IF(表格2[[#This Row],[hog_channel]]=" ALL", 3, 1)</f>
        <v>144</v>
      </c>
      <c r="M409" s="5">
        <f>IF(表格2[[#This Row],[spatial_feat]] = " True",表格2[[#This Row],[spatial_size]]*表格2[[#This Row],[spatial_size]]*3, 0)</f>
        <v>0</v>
      </c>
      <c r="N409" s="5">
        <f>IF(表格2[[#This Row],[hist_feat]] = " True", 表格2[[#This Row],[hist_bins]]*3, 0)</f>
        <v>48</v>
      </c>
      <c r="O409" s="5">
        <f>表格2[[#This Row],[feature_len_hog]]+表格2[[#This Row],[feature_len_spatial]]+表格2[[#This Row],[feature_len_hist]]</f>
        <v>192</v>
      </c>
    </row>
    <row r="410" spans="1:15" x14ac:dyDescent="0.25">
      <c r="A410" s="4" t="s">
        <v>12</v>
      </c>
      <c r="B410" s="4">
        <v>9</v>
      </c>
      <c r="C410" s="4">
        <v>16</v>
      </c>
      <c r="D410" s="4">
        <v>3</v>
      </c>
      <c r="E410" s="4">
        <v>0</v>
      </c>
      <c r="F410" s="4">
        <v>32</v>
      </c>
      <c r="G410" s="4">
        <v>32</v>
      </c>
      <c r="H410" s="4" t="s">
        <v>13</v>
      </c>
      <c r="I410" s="4" t="s">
        <v>13</v>
      </c>
      <c r="J410" s="4" t="s">
        <v>13</v>
      </c>
      <c r="K410" s="4">
        <v>0.99750000000000005</v>
      </c>
      <c r="L410" s="4">
        <f>表格2[[#This Row],[orient]]*(64/表格2[[#This Row],[pix_per_cell]])*(64/表格2[[#This Row],[pix_per_cell]])*IF(表格2[[#This Row],[hog_channel]]=" ALL", 3, 1)</f>
        <v>144</v>
      </c>
      <c r="M410" s="4">
        <f>IF(表格2[[#This Row],[spatial_feat]] = " True",表格2[[#This Row],[spatial_size]]*表格2[[#This Row],[spatial_size]]*3, 0)</f>
        <v>3072</v>
      </c>
      <c r="N410" s="4">
        <f>IF(表格2[[#This Row],[hist_feat]] = " True", 表格2[[#This Row],[hist_bins]]*3, 0)</f>
        <v>96</v>
      </c>
      <c r="O410" s="4">
        <f>表格2[[#This Row],[feature_len_hog]]+表格2[[#This Row],[feature_len_spatial]]+表格2[[#This Row],[feature_len_hist]]</f>
        <v>3312</v>
      </c>
    </row>
    <row r="411" spans="1:15" x14ac:dyDescent="0.25">
      <c r="A411" s="5" t="s">
        <v>12</v>
      </c>
      <c r="B411" s="5">
        <v>9</v>
      </c>
      <c r="C411" s="5">
        <v>16</v>
      </c>
      <c r="D411" s="5">
        <v>3</v>
      </c>
      <c r="E411" s="5">
        <v>1</v>
      </c>
      <c r="F411" s="5">
        <v>16</v>
      </c>
      <c r="G411" s="5">
        <v>32</v>
      </c>
      <c r="H411" s="5" t="s">
        <v>14</v>
      </c>
      <c r="I411" s="5" t="s">
        <v>13</v>
      </c>
      <c r="J411" s="5" t="s">
        <v>13</v>
      </c>
      <c r="K411" s="5">
        <v>0.99750000000000005</v>
      </c>
      <c r="L411" s="5">
        <f>表格2[[#This Row],[orient]]*(64/表格2[[#This Row],[pix_per_cell]])*(64/表格2[[#This Row],[pix_per_cell]])*IF(表格2[[#This Row],[hog_channel]]=" ALL", 3, 1)</f>
        <v>144</v>
      </c>
      <c r="M411" s="5">
        <f>IF(表格2[[#This Row],[spatial_feat]] = " True",表格2[[#This Row],[spatial_size]]*表格2[[#This Row],[spatial_size]]*3, 0)</f>
        <v>0</v>
      </c>
      <c r="N411" s="5">
        <f>IF(表格2[[#This Row],[hist_feat]] = " True", 表格2[[#This Row],[hist_bins]]*3, 0)</f>
        <v>96</v>
      </c>
      <c r="O411" s="5">
        <f>表格2[[#This Row],[feature_len_hog]]+表格2[[#This Row],[feature_len_spatial]]+表格2[[#This Row],[feature_len_hist]]</f>
        <v>240</v>
      </c>
    </row>
    <row r="412" spans="1:15" x14ac:dyDescent="0.25">
      <c r="A412" s="4" t="s">
        <v>12</v>
      </c>
      <c r="B412" s="4">
        <v>9</v>
      </c>
      <c r="C412" s="4">
        <v>16</v>
      </c>
      <c r="D412" s="4">
        <v>3</v>
      </c>
      <c r="E412" s="4">
        <v>1</v>
      </c>
      <c r="F412" s="4">
        <v>32</v>
      </c>
      <c r="G412" s="4">
        <v>16</v>
      </c>
      <c r="H412" s="4" t="s">
        <v>14</v>
      </c>
      <c r="I412" s="4" t="s">
        <v>13</v>
      </c>
      <c r="J412" s="4" t="s">
        <v>13</v>
      </c>
      <c r="K412" s="4">
        <v>0.99750000000000005</v>
      </c>
      <c r="L412" s="4">
        <f>表格2[[#This Row],[orient]]*(64/表格2[[#This Row],[pix_per_cell]])*(64/表格2[[#This Row],[pix_per_cell]])*IF(表格2[[#This Row],[hog_channel]]=" ALL", 3, 1)</f>
        <v>144</v>
      </c>
      <c r="M412" s="4">
        <f>IF(表格2[[#This Row],[spatial_feat]] = " True",表格2[[#This Row],[spatial_size]]*表格2[[#This Row],[spatial_size]]*3, 0)</f>
        <v>0</v>
      </c>
      <c r="N412" s="4">
        <f>IF(表格2[[#This Row],[hist_feat]] = " True", 表格2[[#This Row],[hist_bins]]*3, 0)</f>
        <v>48</v>
      </c>
      <c r="O412" s="4">
        <f>表格2[[#This Row],[feature_len_hog]]+表格2[[#This Row],[feature_len_spatial]]+表格2[[#This Row],[feature_len_hist]]</f>
        <v>192</v>
      </c>
    </row>
    <row r="413" spans="1:15" x14ac:dyDescent="0.25">
      <c r="A413" s="5" t="s">
        <v>12</v>
      </c>
      <c r="B413" s="5">
        <v>9</v>
      </c>
      <c r="C413" s="5">
        <v>16</v>
      </c>
      <c r="D413" s="5">
        <v>3</v>
      </c>
      <c r="E413" s="5">
        <v>1</v>
      </c>
      <c r="F413" s="5">
        <v>32</v>
      </c>
      <c r="G413" s="5">
        <v>32</v>
      </c>
      <c r="H413" s="5" t="s">
        <v>14</v>
      </c>
      <c r="I413" s="5" t="s">
        <v>13</v>
      </c>
      <c r="J413" s="5" t="s">
        <v>13</v>
      </c>
      <c r="K413" s="5">
        <v>0.99750000000000005</v>
      </c>
      <c r="L413" s="5">
        <f>表格2[[#This Row],[orient]]*(64/表格2[[#This Row],[pix_per_cell]])*(64/表格2[[#This Row],[pix_per_cell]])*IF(表格2[[#This Row],[hog_channel]]=" ALL", 3, 1)</f>
        <v>144</v>
      </c>
      <c r="M413" s="5">
        <f>IF(表格2[[#This Row],[spatial_feat]] = " True",表格2[[#This Row],[spatial_size]]*表格2[[#This Row],[spatial_size]]*3, 0)</f>
        <v>0</v>
      </c>
      <c r="N413" s="5">
        <f>IF(表格2[[#This Row],[hist_feat]] = " True", 表格2[[#This Row],[hist_bins]]*3, 0)</f>
        <v>96</v>
      </c>
      <c r="O413" s="5">
        <f>表格2[[#This Row],[feature_len_hog]]+表格2[[#This Row],[feature_len_spatial]]+表格2[[#This Row],[feature_len_hist]]</f>
        <v>240</v>
      </c>
    </row>
    <row r="414" spans="1:15" x14ac:dyDescent="0.25">
      <c r="A414" s="4" t="s">
        <v>12</v>
      </c>
      <c r="B414" s="4">
        <v>9</v>
      </c>
      <c r="C414" s="4">
        <v>16</v>
      </c>
      <c r="D414" s="4">
        <v>3</v>
      </c>
      <c r="E414" s="4">
        <v>2</v>
      </c>
      <c r="F414" s="4">
        <v>16</v>
      </c>
      <c r="G414" s="4">
        <v>32</v>
      </c>
      <c r="H414" s="4" t="s">
        <v>14</v>
      </c>
      <c r="I414" s="4" t="s">
        <v>13</v>
      </c>
      <c r="J414" s="4" t="s">
        <v>13</v>
      </c>
      <c r="K414" s="4">
        <v>0.99750000000000005</v>
      </c>
      <c r="L414" s="4">
        <f>表格2[[#This Row],[orient]]*(64/表格2[[#This Row],[pix_per_cell]])*(64/表格2[[#This Row],[pix_per_cell]])*IF(表格2[[#This Row],[hog_channel]]=" ALL", 3, 1)</f>
        <v>144</v>
      </c>
      <c r="M414" s="4">
        <f>IF(表格2[[#This Row],[spatial_feat]] = " True",表格2[[#This Row],[spatial_size]]*表格2[[#This Row],[spatial_size]]*3, 0)</f>
        <v>0</v>
      </c>
      <c r="N414" s="4">
        <f>IF(表格2[[#This Row],[hist_feat]] = " True", 表格2[[#This Row],[hist_bins]]*3, 0)</f>
        <v>96</v>
      </c>
      <c r="O414" s="4">
        <f>表格2[[#This Row],[feature_len_hog]]+表格2[[#This Row],[feature_len_spatial]]+表格2[[#This Row],[feature_len_hist]]</f>
        <v>240</v>
      </c>
    </row>
    <row r="415" spans="1:15" x14ac:dyDescent="0.25">
      <c r="A415" s="5" t="s">
        <v>12</v>
      </c>
      <c r="B415" s="5">
        <v>9</v>
      </c>
      <c r="C415" s="5">
        <v>16</v>
      </c>
      <c r="D415" s="5">
        <v>3</v>
      </c>
      <c r="E415" s="5" t="s">
        <v>15</v>
      </c>
      <c r="F415" s="5">
        <v>16</v>
      </c>
      <c r="G415" s="5">
        <v>32</v>
      </c>
      <c r="H415" s="5" t="s">
        <v>14</v>
      </c>
      <c r="I415" s="5" t="s">
        <v>13</v>
      </c>
      <c r="J415" s="5" t="s">
        <v>13</v>
      </c>
      <c r="K415" s="5">
        <v>0.99750000000000005</v>
      </c>
      <c r="L415" s="5">
        <f>表格2[[#This Row],[orient]]*(64/表格2[[#This Row],[pix_per_cell]])*(64/表格2[[#This Row],[pix_per_cell]])*IF(表格2[[#This Row],[hog_channel]]=" ALL", 3, 1)</f>
        <v>432</v>
      </c>
      <c r="M415" s="5">
        <f>IF(表格2[[#This Row],[spatial_feat]] = " True",表格2[[#This Row],[spatial_size]]*表格2[[#This Row],[spatial_size]]*3, 0)</f>
        <v>0</v>
      </c>
      <c r="N415" s="5">
        <f>IF(表格2[[#This Row],[hist_feat]] = " True", 表格2[[#This Row],[hist_bins]]*3, 0)</f>
        <v>96</v>
      </c>
      <c r="O415" s="5">
        <f>表格2[[#This Row],[feature_len_hog]]+表格2[[#This Row],[feature_len_spatial]]+表格2[[#This Row],[feature_len_hist]]</f>
        <v>528</v>
      </c>
    </row>
    <row r="416" spans="1:15" x14ac:dyDescent="0.25">
      <c r="A416" s="4" t="s">
        <v>12</v>
      </c>
      <c r="B416" s="4">
        <v>9</v>
      </c>
      <c r="C416" s="4">
        <v>16</v>
      </c>
      <c r="D416" s="4">
        <v>3</v>
      </c>
      <c r="E416" s="4" t="s">
        <v>15</v>
      </c>
      <c r="F416" s="4">
        <v>32</v>
      </c>
      <c r="G416" s="4">
        <v>32</v>
      </c>
      <c r="H416" s="4" t="s">
        <v>14</v>
      </c>
      <c r="I416" s="4" t="s">
        <v>13</v>
      </c>
      <c r="J416" s="4" t="s">
        <v>13</v>
      </c>
      <c r="K416" s="4">
        <v>0.99750000000000005</v>
      </c>
      <c r="L416" s="4">
        <f>表格2[[#This Row],[orient]]*(64/表格2[[#This Row],[pix_per_cell]])*(64/表格2[[#This Row],[pix_per_cell]])*IF(表格2[[#This Row],[hog_channel]]=" ALL", 3, 1)</f>
        <v>432</v>
      </c>
      <c r="M416" s="4">
        <f>IF(表格2[[#This Row],[spatial_feat]] = " True",表格2[[#This Row],[spatial_size]]*表格2[[#This Row],[spatial_size]]*3, 0)</f>
        <v>0</v>
      </c>
      <c r="N416" s="4">
        <f>IF(表格2[[#This Row],[hist_feat]] = " True", 表格2[[#This Row],[hist_bins]]*3, 0)</f>
        <v>96</v>
      </c>
      <c r="O416" s="4">
        <f>表格2[[#This Row],[feature_len_hog]]+表格2[[#This Row],[feature_len_spatial]]+表格2[[#This Row],[feature_len_hist]]</f>
        <v>528</v>
      </c>
    </row>
    <row r="417" spans="1:15" x14ac:dyDescent="0.25">
      <c r="A417" s="5" t="s">
        <v>12</v>
      </c>
      <c r="B417" s="5">
        <v>9</v>
      </c>
      <c r="C417" s="5">
        <v>16</v>
      </c>
      <c r="D417" s="5">
        <v>4</v>
      </c>
      <c r="E417" s="5">
        <v>0</v>
      </c>
      <c r="F417" s="5">
        <v>16</v>
      </c>
      <c r="G417" s="5">
        <v>16</v>
      </c>
      <c r="H417" s="5" t="s">
        <v>13</v>
      </c>
      <c r="I417" s="5" t="s">
        <v>13</v>
      </c>
      <c r="J417" s="5" t="s">
        <v>13</v>
      </c>
      <c r="K417" s="5">
        <v>0.99750000000000005</v>
      </c>
      <c r="L417" s="5">
        <f>表格2[[#This Row],[orient]]*(64/表格2[[#This Row],[pix_per_cell]])*(64/表格2[[#This Row],[pix_per_cell]])*IF(表格2[[#This Row],[hog_channel]]=" ALL", 3, 1)</f>
        <v>144</v>
      </c>
      <c r="M417" s="5">
        <f>IF(表格2[[#This Row],[spatial_feat]] = " True",表格2[[#This Row],[spatial_size]]*表格2[[#This Row],[spatial_size]]*3, 0)</f>
        <v>768</v>
      </c>
      <c r="N417" s="5">
        <f>IF(表格2[[#This Row],[hist_feat]] = " True", 表格2[[#This Row],[hist_bins]]*3, 0)</f>
        <v>48</v>
      </c>
      <c r="O417" s="5">
        <f>表格2[[#This Row],[feature_len_hog]]+表格2[[#This Row],[feature_len_spatial]]+表格2[[#This Row],[feature_len_hist]]</f>
        <v>960</v>
      </c>
    </row>
    <row r="418" spans="1:15" x14ac:dyDescent="0.25">
      <c r="A418" s="4" t="s">
        <v>12</v>
      </c>
      <c r="B418" s="4">
        <v>9</v>
      </c>
      <c r="C418" s="4">
        <v>16</v>
      </c>
      <c r="D418" s="4">
        <v>4</v>
      </c>
      <c r="E418" s="4">
        <v>0</v>
      </c>
      <c r="F418" s="4">
        <v>16</v>
      </c>
      <c r="G418" s="4">
        <v>16</v>
      </c>
      <c r="H418" s="4" t="s">
        <v>14</v>
      </c>
      <c r="I418" s="4" t="s">
        <v>13</v>
      </c>
      <c r="J418" s="4" t="s">
        <v>13</v>
      </c>
      <c r="K418" s="4">
        <v>0.99750000000000005</v>
      </c>
      <c r="L418" s="4">
        <f>表格2[[#This Row],[orient]]*(64/表格2[[#This Row],[pix_per_cell]])*(64/表格2[[#This Row],[pix_per_cell]])*IF(表格2[[#This Row],[hog_channel]]=" ALL", 3, 1)</f>
        <v>144</v>
      </c>
      <c r="M418" s="4">
        <f>IF(表格2[[#This Row],[spatial_feat]] = " True",表格2[[#This Row],[spatial_size]]*表格2[[#This Row],[spatial_size]]*3, 0)</f>
        <v>0</v>
      </c>
      <c r="N418" s="4">
        <f>IF(表格2[[#This Row],[hist_feat]] = " True", 表格2[[#This Row],[hist_bins]]*3, 0)</f>
        <v>48</v>
      </c>
      <c r="O418" s="4">
        <f>表格2[[#This Row],[feature_len_hog]]+表格2[[#This Row],[feature_len_spatial]]+表格2[[#This Row],[feature_len_hist]]</f>
        <v>192</v>
      </c>
    </row>
    <row r="419" spans="1:15" x14ac:dyDescent="0.25">
      <c r="A419" s="5" t="s">
        <v>12</v>
      </c>
      <c r="B419" s="5">
        <v>9</v>
      </c>
      <c r="C419" s="5">
        <v>16</v>
      </c>
      <c r="D419" s="5">
        <v>4</v>
      </c>
      <c r="E419" s="5">
        <v>0</v>
      </c>
      <c r="F419" s="5">
        <v>16</v>
      </c>
      <c r="G419" s="5">
        <v>32</v>
      </c>
      <c r="H419" s="5" t="s">
        <v>13</v>
      </c>
      <c r="I419" s="5" t="s">
        <v>13</v>
      </c>
      <c r="J419" s="5" t="s">
        <v>13</v>
      </c>
      <c r="K419" s="5">
        <v>0.99750000000000005</v>
      </c>
      <c r="L419" s="5">
        <f>表格2[[#This Row],[orient]]*(64/表格2[[#This Row],[pix_per_cell]])*(64/表格2[[#This Row],[pix_per_cell]])*IF(表格2[[#This Row],[hog_channel]]=" ALL", 3, 1)</f>
        <v>144</v>
      </c>
      <c r="M419" s="5">
        <f>IF(表格2[[#This Row],[spatial_feat]] = " True",表格2[[#This Row],[spatial_size]]*表格2[[#This Row],[spatial_size]]*3, 0)</f>
        <v>768</v>
      </c>
      <c r="N419" s="5">
        <f>IF(表格2[[#This Row],[hist_feat]] = " True", 表格2[[#This Row],[hist_bins]]*3, 0)</f>
        <v>96</v>
      </c>
      <c r="O419" s="5">
        <f>表格2[[#This Row],[feature_len_hog]]+表格2[[#This Row],[feature_len_spatial]]+表格2[[#This Row],[feature_len_hist]]</f>
        <v>1008</v>
      </c>
    </row>
    <row r="420" spans="1:15" x14ac:dyDescent="0.25">
      <c r="A420" s="4" t="s">
        <v>12</v>
      </c>
      <c r="B420" s="4">
        <v>9</v>
      </c>
      <c r="C420" s="4">
        <v>16</v>
      </c>
      <c r="D420" s="4">
        <v>4</v>
      </c>
      <c r="E420" s="4">
        <v>0</v>
      </c>
      <c r="F420" s="4">
        <v>16</v>
      </c>
      <c r="G420" s="4">
        <v>32</v>
      </c>
      <c r="H420" s="4" t="s">
        <v>14</v>
      </c>
      <c r="I420" s="4" t="s">
        <v>13</v>
      </c>
      <c r="J420" s="4" t="s">
        <v>13</v>
      </c>
      <c r="K420" s="4">
        <v>0.99750000000000005</v>
      </c>
      <c r="L420" s="4">
        <f>表格2[[#This Row],[orient]]*(64/表格2[[#This Row],[pix_per_cell]])*(64/表格2[[#This Row],[pix_per_cell]])*IF(表格2[[#This Row],[hog_channel]]=" ALL", 3, 1)</f>
        <v>144</v>
      </c>
      <c r="M420" s="4">
        <f>IF(表格2[[#This Row],[spatial_feat]] = " True",表格2[[#This Row],[spatial_size]]*表格2[[#This Row],[spatial_size]]*3, 0)</f>
        <v>0</v>
      </c>
      <c r="N420" s="4">
        <f>IF(表格2[[#This Row],[hist_feat]] = " True", 表格2[[#This Row],[hist_bins]]*3, 0)</f>
        <v>96</v>
      </c>
      <c r="O420" s="4">
        <f>表格2[[#This Row],[feature_len_hog]]+表格2[[#This Row],[feature_len_spatial]]+表格2[[#This Row],[feature_len_hist]]</f>
        <v>240</v>
      </c>
    </row>
    <row r="421" spans="1:15" x14ac:dyDescent="0.25">
      <c r="A421" s="5" t="s">
        <v>12</v>
      </c>
      <c r="B421" s="5">
        <v>9</v>
      </c>
      <c r="C421" s="5">
        <v>16</v>
      </c>
      <c r="D421" s="5">
        <v>4</v>
      </c>
      <c r="E421" s="5">
        <v>2</v>
      </c>
      <c r="F421" s="5">
        <v>16</v>
      </c>
      <c r="G421" s="5">
        <v>16</v>
      </c>
      <c r="H421" s="5" t="s">
        <v>13</v>
      </c>
      <c r="I421" s="5" t="s">
        <v>13</v>
      </c>
      <c r="J421" s="5" t="s">
        <v>13</v>
      </c>
      <c r="K421" s="5">
        <v>0.99750000000000005</v>
      </c>
      <c r="L421" s="5">
        <f>表格2[[#This Row],[orient]]*(64/表格2[[#This Row],[pix_per_cell]])*(64/表格2[[#This Row],[pix_per_cell]])*IF(表格2[[#This Row],[hog_channel]]=" ALL", 3, 1)</f>
        <v>144</v>
      </c>
      <c r="M421" s="5">
        <f>IF(表格2[[#This Row],[spatial_feat]] = " True",表格2[[#This Row],[spatial_size]]*表格2[[#This Row],[spatial_size]]*3, 0)</f>
        <v>768</v>
      </c>
      <c r="N421" s="5">
        <f>IF(表格2[[#This Row],[hist_feat]] = " True", 表格2[[#This Row],[hist_bins]]*3, 0)</f>
        <v>48</v>
      </c>
      <c r="O421" s="5">
        <f>表格2[[#This Row],[feature_len_hog]]+表格2[[#This Row],[feature_len_spatial]]+表格2[[#This Row],[feature_len_hist]]</f>
        <v>960</v>
      </c>
    </row>
    <row r="422" spans="1:15" x14ac:dyDescent="0.25">
      <c r="A422" s="4" t="s">
        <v>12</v>
      </c>
      <c r="B422" s="4">
        <v>9</v>
      </c>
      <c r="C422" s="4">
        <v>16</v>
      </c>
      <c r="D422" s="4">
        <v>4</v>
      </c>
      <c r="E422" s="4">
        <v>2</v>
      </c>
      <c r="F422" s="4">
        <v>16</v>
      </c>
      <c r="G422" s="4">
        <v>16</v>
      </c>
      <c r="H422" s="4" t="s">
        <v>14</v>
      </c>
      <c r="I422" s="4" t="s">
        <v>13</v>
      </c>
      <c r="J422" s="4" t="s">
        <v>13</v>
      </c>
      <c r="K422" s="4">
        <v>0.99750000000000005</v>
      </c>
      <c r="L422" s="4">
        <f>表格2[[#This Row],[orient]]*(64/表格2[[#This Row],[pix_per_cell]])*(64/表格2[[#This Row],[pix_per_cell]])*IF(表格2[[#This Row],[hog_channel]]=" ALL", 3, 1)</f>
        <v>144</v>
      </c>
      <c r="M422" s="4">
        <f>IF(表格2[[#This Row],[spatial_feat]] = " True",表格2[[#This Row],[spatial_size]]*表格2[[#This Row],[spatial_size]]*3, 0)</f>
        <v>0</v>
      </c>
      <c r="N422" s="4">
        <f>IF(表格2[[#This Row],[hist_feat]] = " True", 表格2[[#This Row],[hist_bins]]*3, 0)</f>
        <v>48</v>
      </c>
      <c r="O422" s="4">
        <f>表格2[[#This Row],[feature_len_hog]]+表格2[[#This Row],[feature_len_spatial]]+表格2[[#This Row],[feature_len_hist]]</f>
        <v>192</v>
      </c>
    </row>
    <row r="423" spans="1:15" x14ac:dyDescent="0.25">
      <c r="A423" s="5" t="s">
        <v>12</v>
      </c>
      <c r="B423" s="5">
        <v>9</v>
      </c>
      <c r="C423" s="5">
        <v>16</v>
      </c>
      <c r="D423" s="5">
        <v>4</v>
      </c>
      <c r="E423" s="5">
        <v>2</v>
      </c>
      <c r="F423" s="5">
        <v>16</v>
      </c>
      <c r="G423" s="5">
        <v>32</v>
      </c>
      <c r="H423" s="5" t="s">
        <v>13</v>
      </c>
      <c r="I423" s="5" t="s">
        <v>13</v>
      </c>
      <c r="J423" s="5" t="s">
        <v>13</v>
      </c>
      <c r="K423" s="5">
        <v>0.99750000000000005</v>
      </c>
      <c r="L423" s="5">
        <f>表格2[[#This Row],[orient]]*(64/表格2[[#This Row],[pix_per_cell]])*(64/表格2[[#This Row],[pix_per_cell]])*IF(表格2[[#This Row],[hog_channel]]=" ALL", 3, 1)</f>
        <v>144</v>
      </c>
      <c r="M423" s="5">
        <f>IF(表格2[[#This Row],[spatial_feat]] = " True",表格2[[#This Row],[spatial_size]]*表格2[[#This Row],[spatial_size]]*3, 0)</f>
        <v>768</v>
      </c>
      <c r="N423" s="5">
        <f>IF(表格2[[#This Row],[hist_feat]] = " True", 表格2[[#This Row],[hist_bins]]*3, 0)</f>
        <v>96</v>
      </c>
      <c r="O423" s="5">
        <f>表格2[[#This Row],[feature_len_hog]]+表格2[[#This Row],[feature_len_spatial]]+表格2[[#This Row],[feature_len_hist]]</f>
        <v>1008</v>
      </c>
    </row>
    <row r="424" spans="1:15" x14ac:dyDescent="0.25">
      <c r="A424" s="4" t="s">
        <v>12</v>
      </c>
      <c r="B424" s="4">
        <v>9</v>
      </c>
      <c r="C424" s="4">
        <v>16</v>
      </c>
      <c r="D424" s="4">
        <v>4</v>
      </c>
      <c r="E424" s="4">
        <v>2</v>
      </c>
      <c r="F424" s="4">
        <v>16</v>
      </c>
      <c r="G424" s="4">
        <v>32</v>
      </c>
      <c r="H424" s="4" t="s">
        <v>14</v>
      </c>
      <c r="I424" s="4" t="s">
        <v>13</v>
      </c>
      <c r="J424" s="4" t="s">
        <v>13</v>
      </c>
      <c r="K424" s="4">
        <v>0.99750000000000005</v>
      </c>
      <c r="L424" s="4">
        <f>表格2[[#This Row],[orient]]*(64/表格2[[#This Row],[pix_per_cell]])*(64/表格2[[#This Row],[pix_per_cell]])*IF(表格2[[#This Row],[hog_channel]]=" ALL", 3, 1)</f>
        <v>144</v>
      </c>
      <c r="M424" s="4">
        <f>IF(表格2[[#This Row],[spatial_feat]] = " True",表格2[[#This Row],[spatial_size]]*表格2[[#This Row],[spatial_size]]*3, 0)</f>
        <v>0</v>
      </c>
      <c r="N424" s="4">
        <f>IF(表格2[[#This Row],[hist_feat]] = " True", 表格2[[#This Row],[hist_bins]]*3, 0)</f>
        <v>96</v>
      </c>
      <c r="O424" s="4">
        <f>表格2[[#This Row],[feature_len_hog]]+表格2[[#This Row],[feature_len_spatial]]+表格2[[#This Row],[feature_len_hist]]</f>
        <v>240</v>
      </c>
    </row>
    <row r="425" spans="1:15" x14ac:dyDescent="0.25">
      <c r="A425" s="5" t="s">
        <v>12</v>
      </c>
      <c r="B425" s="5">
        <v>9</v>
      </c>
      <c r="C425" s="5">
        <v>16</v>
      </c>
      <c r="D425" s="5">
        <v>4</v>
      </c>
      <c r="E425" s="5" t="s">
        <v>15</v>
      </c>
      <c r="F425" s="5">
        <v>16</v>
      </c>
      <c r="G425" s="5">
        <v>32</v>
      </c>
      <c r="H425" s="5" t="s">
        <v>13</v>
      </c>
      <c r="I425" s="5" t="s">
        <v>13</v>
      </c>
      <c r="J425" s="5" t="s">
        <v>13</v>
      </c>
      <c r="K425" s="5">
        <v>0.99750000000000005</v>
      </c>
      <c r="L425" s="5">
        <f>表格2[[#This Row],[orient]]*(64/表格2[[#This Row],[pix_per_cell]])*(64/表格2[[#This Row],[pix_per_cell]])*IF(表格2[[#This Row],[hog_channel]]=" ALL", 3, 1)</f>
        <v>432</v>
      </c>
      <c r="M425" s="5">
        <f>IF(表格2[[#This Row],[spatial_feat]] = " True",表格2[[#This Row],[spatial_size]]*表格2[[#This Row],[spatial_size]]*3, 0)</f>
        <v>768</v>
      </c>
      <c r="N425" s="5">
        <f>IF(表格2[[#This Row],[hist_feat]] = " True", 表格2[[#This Row],[hist_bins]]*3, 0)</f>
        <v>96</v>
      </c>
      <c r="O425" s="5">
        <f>表格2[[#This Row],[feature_len_hog]]+表格2[[#This Row],[feature_len_spatial]]+表格2[[#This Row],[feature_len_hist]]</f>
        <v>1296</v>
      </c>
    </row>
    <row r="426" spans="1:15" x14ac:dyDescent="0.25">
      <c r="A426" s="4" t="s">
        <v>12</v>
      </c>
      <c r="B426" s="4">
        <v>9</v>
      </c>
      <c r="C426" s="4">
        <v>16</v>
      </c>
      <c r="D426" s="4">
        <v>4</v>
      </c>
      <c r="E426" s="4" t="s">
        <v>15</v>
      </c>
      <c r="F426" s="4">
        <v>16</v>
      </c>
      <c r="G426" s="4">
        <v>32</v>
      </c>
      <c r="H426" s="4" t="s">
        <v>14</v>
      </c>
      <c r="I426" s="4" t="s">
        <v>13</v>
      </c>
      <c r="J426" s="4" t="s">
        <v>13</v>
      </c>
      <c r="K426" s="4">
        <v>0.99750000000000005</v>
      </c>
      <c r="L426" s="4">
        <f>表格2[[#This Row],[orient]]*(64/表格2[[#This Row],[pix_per_cell]])*(64/表格2[[#This Row],[pix_per_cell]])*IF(表格2[[#This Row],[hog_channel]]=" ALL", 3, 1)</f>
        <v>432</v>
      </c>
      <c r="M426" s="4">
        <f>IF(表格2[[#This Row],[spatial_feat]] = " True",表格2[[#This Row],[spatial_size]]*表格2[[#This Row],[spatial_size]]*3, 0)</f>
        <v>0</v>
      </c>
      <c r="N426" s="4">
        <f>IF(表格2[[#This Row],[hist_feat]] = " True", 表格2[[#This Row],[hist_bins]]*3, 0)</f>
        <v>96</v>
      </c>
      <c r="O426" s="4">
        <f>表格2[[#This Row],[feature_len_hog]]+表格2[[#This Row],[feature_len_spatial]]+表格2[[#This Row],[feature_len_hist]]</f>
        <v>528</v>
      </c>
    </row>
    <row r="427" spans="1:15" x14ac:dyDescent="0.25">
      <c r="A427" s="5" t="s">
        <v>12</v>
      </c>
      <c r="B427" s="5">
        <v>9</v>
      </c>
      <c r="C427" s="5">
        <v>16</v>
      </c>
      <c r="D427" s="5">
        <v>4</v>
      </c>
      <c r="E427" s="5" t="s">
        <v>15</v>
      </c>
      <c r="F427" s="5">
        <v>32</v>
      </c>
      <c r="G427" s="5">
        <v>32</v>
      </c>
      <c r="H427" s="5" t="s">
        <v>13</v>
      </c>
      <c r="I427" s="5" t="s">
        <v>13</v>
      </c>
      <c r="J427" s="5" t="s">
        <v>13</v>
      </c>
      <c r="K427" s="5">
        <v>0.99750000000000005</v>
      </c>
      <c r="L427" s="5">
        <f>表格2[[#This Row],[orient]]*(64/表格2[[#This Row],[pix_per_cell]])*(64/表格2[[#This Row],[pix_per_cell]])*IF(表格2[[#This Row],[hog_channel]]=" ALL", 3, 1)</f>
        <v>432</v>
      </c>
      <c r="M427" s="5">
        <f>IF(表格2[[#This Row],[spatial_feat]] = " True",表格2[[#This Row],[spatial_size]]*表格2[[#This Row],[spatial_size]]*3, 0)</f>
        <v>3072</v>
      </c>
      <c r="N427" s="5">
        <f>IF(表格2[[#This Row],[hist_feat]] = " True", 表格2[[#This Row],[hist_bins]]*3, 0)</f>
        <v>96</v>
      </c>
      <c r="O427" s="5">
        <f>表格2[[#This Row],[feature_len_hog]]+表格2[[#This Row],[feature_len_spatial]]+表格2[[#This Row],[feature_len_hist]]</f>
        <v>3600</v>
      </c>
    </row>
    <row r="428" spans="1:15" x14ac:dyDescent="0.25">
      <c r="A428" s="4" t="s">
        <v>12</v>
      </c>
      <c r="B428" s="4">
        <v>9</v>
      </c>
      <c r="C428" s="4">
        <v>16</v>
      </c>
      <c r="D428" s="4">
        <v>4</v>
      </c>
      <c r="E428" s="4" t="s">
        <v>15</v>
      </c>
      <c r="F428" s="4">
        <v>32</v>
      </c>
      <c r="G428" s="4">
        <v>32</v>
      </c>
      <c r="H428" s="4" t="s">
        <v>14</v>
      </c>
      <c r="I428" s="4" t="s">
        <v>13</v>
      </c>
      <c r="J428" s="4" t="s">
        <v>13</v>
      </c>
      <c r="K428" s="4">
        <v>0.99750000000000005</v>
      </c>
      <c r="L428" s="4">
        <f>表格2[[#This Row],[orient]]*(64/表格2[[#This Row],[pix_per_cell]])*(64/表格2[[#This Row],[pix_per_cell]])*IF(表格2[[#This Row],[hog_channel]]=" ALL", 3, 1)</f>
        <v>432</v>
      </c>
      <c r="M428" s="4">
        <f>IF(表格2[[#This Row],[spatial_feat]] = " True",表格2[[#This Row],[spatial_size]]*表格2[[#This Row],[spatial_size]]*3, 0)</f>
        <v>0</v>
      </c>
      <c r="N428" s="4">
        <f>IF(表格2[[#This Row],[hist_feat]] = " True", 表格2[[#This Row],[hist_bins]]*3, 0)</f>
        <v>96</v>
      </c>
      <c r="O428" s="4">
        <f>表格2[[#This Row],[feature_len_hog]]+表格2[[#This Row],[feature_len_spatial]]+表格2[[#This Row],[feature_len_hist]]</f>
        <v>528</v>
      </c>
    </row>
    <row r="429" spans="1:15" x14ac:dyDescent="0.25">
      <c r="A429" s="5" t="s">
        <v>12</v>
      </c>
      <c r="B429" s="5">
        <v>5</v>
      </c>
      <c r="C429" s="5">
        <v>8</v>
      </c>
      <c r="D429" s="5">
        <v>2</v>
      </c>
      <c r="E429" s="5">
        <v>0</v>
      </c>
      <c r="F429" s="5">
        <v>16</v>
      </c>
      <c r="G429" s="5">
        <v>32</v>
      </c>
      <c r="H429" s="5" t="s">
        <v>13</v>
      </c>
      <c r="I429" s="5" t="s">
        <v>13</v>
      </c>
      <c r="J429" s="5" t="s">
        <v>13</v>
      </c>
      <c r="K429" s="5">
        <v>0.99750000000000005</v>
      </c>
      <c r="L429" s="5">
        <f>表格2[[#This Row],[orient]]*(64/表格2[[#This Row],[pix_per_cell]])*(64/表格2[[#This Row],[pix_per_cell]])*IF(表格2[[#This Row],[hog_channel]]=" ALL", 3, 1)</f>
        <v>320</v>
      </c>
      <c r="M429" s="5">
        <f>IF(表格2[[#This Row],[spatial_feat]] = " True",表格2[[#This Row],[spatial_size]]*表格2[[#This Row],[spatial_size]]*3, 0)</f>
        <v>768</v>
      </c>
      <c r="N429" s="5">
        <f>IF(表格2[[#This Row],[hist_feat]] = " True", 表格2[[#This Row],[hist_bins]]*3, 0)</f>
        <v>96</v>
      </c>
      <c r="O429" s="5">
        <f>表格2[[#This Row],[feature_len_hog]]+表格2[[#This Row],[feature_len_spatial]]+表格2[[#This Row],[feature_len_hist]]</f>
        <v>1184</v>
      </c>
    </row>
    <row r="430" spans="1:15" x14ac:dyDescent="0.25">
      <c r="A430" s="4" t="s">
        <v>12</v>
      </c>
      <c r="B430" s="4">
        <v>5</v>
      </c>
      <c r="C430" s="4">
        <v>8</v>
      </c>
      <c r="D430" s="4">
        <v>2</v>
      </c>
      <c r="E430" s="4">
        <v>0</v>
      </c>
      <c r="F430" s="4">
        <v>32</v>
      </c>
      <c r="G430" s="4">
        <v>32</v>
      </c>
      <c r="H430" s="4" t="s">
        <v>13</v>
      </c>
      <c r="I430" s="4" t="s">
        <v>14</v>
      </c>
      <c r="J430" s="4" t="s">
        <v>13</v>
      </c>
      <c r="K430" s="4">
        <v>0.99750000000000005</v>
      </c>
      <c r="L430" s="4">
        <f>表格2[[#This Row],[orient]]*(64/表格2[[#This Row],[pix_per_cell]])*(64/表格2[[#This Row],[pix_per_cell]])*IF(表格2[[#This Row],[hog_channel]]=" ALL", 3, 1)</f>
        <v>320</v>
      </c>
      <c r="M430" s="4">
        <f>IF(表格2[[#This Row],[spatial_feat]] = " True",表格2[[#This Row],[spatial_size]]*表格2[[#This Row],[spatial_size]]*3, 0)</f>
        <v>3072</v>
      </c>
      <c r="N430" s="4">
        <f>IF(表格2[[#This Row],[hist_feat]] = " True", 表格2[[#This Row],[hist_bins]]*3, 0)</f>
        <v>0</v>
      </c>
      <c r="O430" s="4">
        <f>表格2[[#This Row],[feature_len_hog]]+表格2[[#This Row],[feature_len_spatial]]+表格2[[#This Row],[feature_len_hist]]</f>
        <v>3392</v>
      </c>
    </row>
    <row r="431" spans="1:15" x14ac:dyDescent="0.25">
      <c r="A431" s="5" t="s">
        <v>12</v>
      </c>
      <c r="B431" s="5">
        <v>5</v>
      </c>
      <c r="C431" s="5">
        <v>8</v>
      </c>
      <c r="D431" s="5">
        <v>2</v>
      </c>
      <c r="E431" s="5">
        <v>2</v>
      </c>
      <c r="F431" s="5">
        <v>16</v>
      </c>
      <c r="G431" s="5">
        <v>32</v>
      </c>
      <c r="H431" s="5" t="s">
        <v>13</v>
      </c>
      <c r="I431" s="5" t="s">
        <v>13</v>
      </c>
      <c r="J431" s="5" t="s">
        <v>13</v>
      </c>
      <c r="K431" s="5">
        <v>0.99750000000000005</v>
      </c>
      <c r="L431" s="5">
        <f>表格2[[#This Row],[orient]]*(64/表格2[[#This Row],[pix_per_cell]])*(64/表格2[[#This Row],[pix_per_cell]])*IF(表格2[[#This Row],[hog_channel]]=" ALL", 3, 1)</f>
        <v>320</v>
      </c>
      <c r="M431" s="5">
        <f>IF(表格2[[#This Row],[spatial_feat]] = " True",表格2[[#This Row],[spatial_size]]*表格2[[#This Row],[spatial_size]]*3, 0)</f>
        <v>768</v>
      </c>
      <c r="N431" s="5">
        <f>IF(表格2[[#This Row],[hist_feat]] = " True", 表格2[[#This Row],[hist_bins]]*3, 0)</f>
        <v>96</v>
      </c>
      <c r="O431" s="5">
        <f>表格2[[#This Row],[feature_len_hog]]+表格2[[#This Row],[feature_len_spatial]]+表格2[[#This Row],[feature_len_hist]]</f>
        <v>1184</v>
      </c>
    </row>
    <row r="432" spans="1:15" x14ac:dyDescent="0.25">
      <c r="A432" s="4" t="s">
        <v>12</v>
      </c>
      <c r="B432" s="4">
        <v>5</v>
      </c>
      <c r="C432" s="4">
        <v>8</v>
      </c>
      <c r="D432" s="4">
        <v>2</v>
      </c>
      <c r="E432" s="4">
        <v>2</v>
      </c>
      <c r="F432" s="4">
        <v>32</v>
      </c>
      <c r="G432" s="4">
        <v>32</v>
      </c>
      <c r="H432" s="4" t="s">
        <v>14</v>
      </c>
      <c r="I432" s="4" t="s">
        <v>13</v>
      </c>
      <c r="J432" s="4" t="s">
        <v>13</v>
      </c>
      <c r="K432" s="4">
        <v>0.99750000000000005</v>
      </c>
      <c r="L432" s="4">
        <f>表格2[[#This Row],[orient]]*(64/表格2[[#This Row],[pix_per_cell]])*(64/表格2[[#This Row],[pix_per_cell]])*IF(表格2[[#This Row],[hog_channel]]=" ALL", 3, 1)</f>
        <v>320</v>
      </c>
      <c r="M432" s="4">
        <f>IF(表格2[[#This Row],[spatial_feat]] = " True",表格2[[#This Row],[spatial_size]]*表格2[[#This Row],[spatial_size]]*3, 0)</f>
        <v>0</v>
      </c>
      <c r="N432" s="4">
        <f>IF(表格2[[#This Row],[hist_feat]] = " True", 表格2[[#This Row],[hist_bins]]*3, 0)</f>
        <v>96</v>
      </c>
      <c r="O432" s="4">
        <f>表格2[[#This Row],[feature_len_hog]]+表格2[[#This Row],[feature_len_spatial]]+表格2[[#This Row],[feature_len_hist]]</f>
        <v>416</v>
      </c>
    </row>
    <row r="433" spans="1:15" x14ac:dyDescent="0.25">
      <c r="A433" s="5" t="s">
        <v>12</v>
      </c>
      <c r="B433" s="5">
        <v>5</v>
      </c>
      <c r="C433" s="5">
        <v>8</v>
      </c>
      <c r="D433" s="5">
        <v>2</v>
      </c>
      <c r="E433" s="5" t="s">
        <v>15</v>
      </c>
      <c r="F433" s="5">
        <v>32</v>
      </c>
      <c r="G433" s="5">
        <v>16</v>
      </c>
      <c r="H433" s="5" t="s">
        <v>13</v>
      </c>
      <c r="I433" s="5" t="s">
        <v>13</v>
      </c>
      <c r="J433" s="5" t="s">
        <v>13</v>
      </c>
      <c r="K433" s="5">
        <v>0.99750000000000005</v>
      </c>
      <c r="L433" s="5">
        <f>表格2[[#This Row],[orient]]*(64/表格2[[#This Row],[pix_per_cell]])*(64/表格2[[#This Row],[pix_per_cell]])*IF(表格2[[#This Row],[hog_channel]]=" ALL", 3, 1)</f>
        <v>960</v>
      </c>
      <c r="M433" s="5">
        <f>IF(表格2[[#This Row],[spatial_feat]] = " True",表格2[[#This Row],[spatial_size]]*表格2[[#This Row],[spatial_size]]*3, 0)</f>
        <v>3072</v>
      </c>
      <c r="N433" s="5">
        <f>IF(表格2[[#This Row],[hist_feat]] = " True", 表格2[[#This Row],[hist_bins]]*3, 0)</f>
        <v>48</v>
      </c>
      <c r="O433" s="5">
        <f>表格2[[#This Row],[feature_len_hog]]+表格2[[#This Row],[feature_len_spatial]]+表格2[[#This Row],[feature_len_hist]]</f>
        <v>4080</v>
      </c>
    </row>
    <row r="434" spans="1:15" x14ac:dyDescent="0.25">
      <c r="A434" s="4" t="s">
        <v>12</v>
      </c>
      <c r="B434" s="4">
        <v>5</v>
      </c>
      <c r="C434" s="4">
        <v>8</v>
      </c>
      <c r="D434" s="4">
        <v>3</v>
      </c>
      <c r="E434" s="4">
        <v>0</v>
      </c>
      <c r="F434" s="4">
        <v>16</v>
      </c>
      <c r="G434" s="4">
        <v>16</v>
      </c>
      <c r="H434" s="4" t="s">
        <v>13</v>
      </c>
      <c r="I434" s="4" t="s">
        <v>13</v>
      </c>
      <c r="J434" s="4" t="s">
        <v>13</v>
      </c>
      <c r="K434" s="4">
        <v>0.99750000000000005</v>
      </c>
      <c r="L434" s="4">
        <f>表格2[[#This Row],[orient]]*(64/表格2[[#This Row],[pix_per_cell]])*(64/表格2[[#This Row],[pix_per_cell]])*IF(表格2[[#This Row],[hog_channel]]=" ALL", 3, 1)</f>
        <v>320</v>
      </c>
      <c r="M434" s="4">
        <f>IF(表格2[[#This Row],[spatial_feat]] = " True",表格2[[#This Row],[spatial_size]]*表格2[[#This Row],[spatial_size]]*3, 0)</f>
        <v>768</v>
      </c>
      <c r="N434" s="4">
        <f>IF(表格2[[#This Row],[hist_feat]] = " True", 表格2[[#This Row],[hist_bins]]*3, 0)</f>
        <v>48</v>
      </c>
      <c r="O434" s="4">
        <f>表格2[[#This Row],[feature_len_hog]]+表格2[[#This Row],[feature_len_spatial]]+表格2[[#This Row],[feature_len_hist]]</f>
        <v>1136</v>
      </c>
    </row>
    <row r="435" spans="1:15" x14ac:dyDescent="0.25">
      <c r="A435" s="5" t="s">
        <v>12</v>
      </c>
      <c r="B435" s="5">
        <v>5</v>
      </c>
      <c r="C435" s="5">
        <v>8</v>
      </c>
      <c r="D435" s="5">
        <v>3</v>
      </c>
      <c r="E435" s="5">
        <v>0</v>
      </c>
      <c r="F435" s="5">
        <v>16</v>
      </c>
      <c r="G435" s="5">
        <v>32</v>
      </c>
      <c r="H435" s="5" t="s">
        <v>14</v>
      </c>
      <c r="I435" s="5" t="s">
        <v>13</v>
      </c>
      <c r="J435" s="5" t="s">
        <v>13</v>
      </c>
      <c r="K435" s="5">
        <v>0.99750000000000005</v>
      </c>
      <c r="L435" s="5">
        <f>表格2[[#This Row],[orient]]*(64/表格2[[#This Row],[pix_per_cell]])*(64/表格2[[#This Row],[pix_per_cell]])*IF(表格2[[#This Row],[hog_channel]]=" ALL", 3, 1)</f>
        <v>320</v>
      </c>
      <c r="M435" s="5">
        <f>IF(表格2[[#This Row],[spatial_feat]] = " True",表格2[[#This Row],[spatial_size]]*表格2[[#This Row],[spatial_size]]*3, 0)</f>
        <v>0</v>
      </c>
      <c r="N435" s="5">
        <f>IF(表格2[[#This Row],[hist_feat]] = " True", 表格2[[#This Row],[hist_bins]]*3, 0)</f>
        <v>96</v>
      </c>
      <c r="O435" s="5">
        <f>表格2[[#This Row],[feature_len_hog]]+表格2[[#This Row],[feature_len_spatial]]+表格2[[#This Row],[feature_len_hist]]</f>
        <v>416</v>
      </c>
    </row>
    <row r="436" spans="1:15" x14ac:dyDescent="0.25">
      <c r="A436" s="4" t="s">
        <v>12</v>
      </c>
      <c r="B436" s="4">
        <v>5</v>
      </c>
      <c r="C436" s="4">
        <v>8</v>
      </c>
      <c r="D436" s="4">
        <v>3</v>
      </c>
      <c r="E436" s="4">
        <v>2</v>
      </c>
      <c r="F436" s="4">
        <v>16</v>
      </c>
      <c r="G436" s="4">
        <v>32</v>
      </c>
      <c r="H436" s="4" t="s">
        <v>14</v>
      </c>
      <c r="I436" s="4" t="s">
        <v>13</v>
      </c>
      <c r="J436" s="4" t="s">
        <v>13</v>
      </c>
      <c r="K436" s="4">
        <v>0.99750000000000005</v>
      </c>
      <c r="L436" s="4">
        <f>表格2[[#This Row],[orient]]*(64/表格2[[#This Row],[pix_per_cell]])*(64/表格2[[#This Row],[pix_per_cell]])*IF(表格2[[#This Row],[hog_channel]]=" ALL", 3, 1)</f>
        <v>320</v>
      </c>
      <c r="M436" s="4">
        <f>IF(表格2[[#This Row],[spatial_feat]] = " True",表格2[[#This Row],[spatial_size]]*表格2[[#This Row],[spatial_size]]*3, 0)</f>
        <v>0</v>
      </c>
      <c r="N436" s="4">
        <f>IF(表格2[[#This Row],[hist_feat]] = " True", 表格2[[#This Row],[hist_bins]]*3, 0)</f>
        <v>96</v>
      </c>
      <c r="O436" s="4">
        <f>表格2[[#This Row],[feature_len_hog]]+表格2[[#This Row],[feature_len_spatial]]+表格2[[#This Row],[feature_len_hist]]</f>
        <v>416</v>
      </c>
    </row>
    <row r="437" spans="1:15" x14ac:dyDescent="0.25">
      <c r="A437" s="5" t="s">
        <v>12</v>
      </c>
      <c r="B437" s="5">
        <v>5</v>
      </c>
      <c r="C437" s="5">
        <v>8</v>
      </c>
      <c r="D437" s="5">
        <v>3</v>
      </c>
      <c r="E437" s="5">
        <v>2</v>
      </c>
      <c r="F437" s="5">
        <v>32</v>
      </c>
      <c r="G437" s="5">
        <v>32</v>
      </c>
      <c r="H437" s="5" t="s">
        <v>14</v>
      </c>
      <c r="I437" s="5" t="s">
        <v>13</v>
      </c>
      <c r="J437" s="5" t="s">
        <v>13</v>
      </c>
      <c r="K437" s="5">
        <v>0.99750000000000005</v>
      </c>
      <c r="L437" s="5">
        <f>表格2[[#This Row],[orient]]*(64/表格2[[#This Row],[pix_per_cell]])*(64/表格2[[#This Row],[pix_per_cell]])*IF(表格2[[#This Row],[hog_channel]]=" ALL", 3, 1)</f>
        <v>320</v>
      </c>
      <c r="M437" s="5">
        <f>IF(表格2[[#This Row],[spatial_feat]] = " True",表格2[[#This Row],[spatial_size]]*表格2[[#This Row],[spatial_size]]*3, 0)</f>
        <v>0</v>
      </c>
      <c r="N437" s="5">
        <f>IF(表格2[[#This Row],[hist_feat]] = " True", 表格2[[#This Row],[hist_bins]]*3, 0)</f>
        <v>96</v>
      </c>
      <c r="O437" s="5">
        <f>表格2[[#This Row],[feature_len_hog]]+表格2[[#This Row],[feature_len_spatial]]+表格2[[#This Row],[feature_len_hist]]</f>
        <v>416</v>
      </c>
    </row>
    <row r="438" spans="1:15" x14ac:dyDescent="0.25">
      <c r="A438" s="4" t="s">
        <v>12</v>
      </c>
      <c r="B438" s="4">
        <v>5</v>
      </c>
      <c r="C438" s="4">
        <v>8</v>
      </c>
      <c r="D438" s="4">
        <v>4</v>
      </c>
      <c r="E438" s="4">
        <v>0</v>
      </c>
      <c r="F438" s="4">
        <v>32</v>
      </c>
      <c r="G438" s="4">
        <v>16</v>
      </c>
      <c r="H438" s="4" t="s">
        <v>13</v>
      </c>
      <c r="I438" s="4" t="s">
        <v>13</v>
      </c>
      <c r="J438" s="4" t="s">
        <v>13</v>
      </c>
      <c r="K438" s="4">
        <v>0.99750000000000005</v>
      </c>
      <c r="L438" s="4">
        <f>表格2[[#This Row],[orient]]*(64/表格2[[#This Row],[pix_per_cell]])*(64/表格2[[#This Row],[pix_per_cell]])*IF(表格2[[#This Row],[hog_channel]]=" ALL", 3, 1)</f>
        <v>320</v>
      </c>
      <c r="M438" s="4">
        <f>IF(表格2[[#This Row],[spatial_feat]] = " True",表格2[[#This Row],[spatial_size]]*表格2[[#This Row],[spatial_size]]*3, 0)</f>
        <v>3072</v>
      </c>
      <c r="N438" s="4">
        <f>IF(表格2[[#This Row],[hist_feat]] = " True", 表格2[[#This Row],[hist_bins]]*3, 0)</f>
        <v>48</v>
      </c>
      <c r="O438" s="4">
        <f>表格2[[#This Row],[feature_len_hog]]+表格2[[#This Row],[feature_len_spatial]]+表格2[[#This Row],[feature_len_hist]]</f>
        <v>3440</v>
      </c>
    </row>
    <row r="439" spans="1:15" x14ac:dyDescent="0.25">
      <c r="A439" s="5" t="s">
        <v>12</v>
      </c>
      <c r="B439" s="5">
        <v>5</v>
      </c>
      <c r="C439" s="5">
        <v>8</v>
      </c>
      <c r="D439" s="5">
        <v>4</v>
      </c>
      <c r="E439" s="5">
        <v>0</v>
      </c>
      <c r="F439" s="5">
        <v>32</v>
      </c>
      <c r="G439" s="5">
        <v>32</v>
      </c>
      <c r="H439" s="5" t="s">
        <v>14</v>
      </c>
      <c r="I439" s="5" t="s">
        <v>13</v>
      </c>
      <c r="J439" s="5" t="s">
        <v>13</v>
      </c>
      <c r="K439" s="5">
        <v>0.99750000000000005</v>
      </c>
      <c r="L439" s="5">
        <f>表格2[[#This Row],[orient]]*(64/表格2[[#This Row],[pix_per_cell]])*(64/表格2[[#This Row],[pix_per_cell]])*IF(表格2[[#This Row],[hog_channel]]=" ALL", 3, 1)</f>
        <v>320</v>
      </c>
      <c r="M439" s="5">
        <f>IF(表格2[[#This Row],[spatial_feat]] = " True",表格2[[#This Row],[spatial_size]]*表格2[[#This Row],[spatial_size]]*3, 0)</f>
        <v>0</v>
      </c>
      <c r="N439" s="5">
        <f>IF(表格2[[#This Row],[hist_feat]] = " True", 表格2[[#This Row],[hist_bins]]*3, 0)</f>
        <v>96</v>
      </c>
      <c r="O439" s="5">
        <f>表格2[[#This Row],[feature_len_hog]]+表格2[[#This Row],[feature_len_spatial]]+表格2[[#This Row],[feature_len_hist]]</f>
        <v>416</v>
      </c>
    </row>
    <row r="440" spans="1:15" x14ac:dyDescent="0.25">
      <c r="A440" s="4" t="s">
        <v>12</v>
      </c>
      <c r="B440" s="4">
        <v>5</v>
      </c>
      <c r="C440" s="4">
        <v>16</v>
      </c>
      <c r="D440" s="4">
        <v>2</v>
      </c>
      <c r="E440" s="4">
        <v>0</v>
      </c>
      <c r="F440" s="4">
        <v>32</v>
      </c>
      <c r="G440" s="4">
        <v>32</v>
      </c>
      <c r="H440" s="4" t="s">
        <v>14</v>
      </c>
      <c r="I440" s="4" t="s">
        <v>13</v>
      </c>
      <c r="J440" s="4" t="s">
        <v>13</v>
      </c>
      <c r="K440" s="4">
        <v>0.99750000000000005</v>
      </c>
      <c r="L440" s="4">
        <f>表格2[[#This Row],[orient]]*(64/表格2[[#This Row],[pix_per_cell]])*(64/表格2[[#This Row],[pix_per_cell]])*IF(表格2[[#This Row],[hog_channel]]=" ALL", 3, 1)</f>
        <v>80</v>
      </c>
      <c r="M440" s="4">
        <f>IF(表格2[[#This Row],[spatial_feat]] = " True",表格2[[#This Row],[spatial_size]]*表格2[[#This Row],[spatial_size]]*3, 0)</f>
        <v>0</v>
      </c>
      <c r="N440" s="4">
        <f>IF(表格2[[#This Row],[hist_feat]] = " True", 表格2[[#This Row],[hist_bins]]*3, 0)</f>
        <v>96</v>
      </c>
      <c r="O440" s="4">
        <f>表格2[[#This Row],[feature_len_hog]]+表格2[[#This Row],[feature_len_spatial]]+表格2[[#This Row],[feature_len_hist]]</f>
        <v>176</v>
      </c>
    </row>
    <row r="441" spans="1:15" x14ac:dyDescent="0.25">
      <c r="A441" s="5" t="s">
        <v>12</v>
      </c>
      <c r="B441" s="5">
        <v>5</v>
      </c>
      <c r="C441" s="5">
        <v>16</v>
      </c>
      <c r="D441" s="5">
        <v>2</v>
      </c>
      <c r="E441" s="5">
        <v>2</v>
      </c>
      <c r="F441" s="5">
        <v>16</v>
      </c>
      <c r="G441" s="5">
        <v>16</v>
      </c>
      <c r="H441" s="5" t="s">
        <v>13</v>
      </c>
      <c r="I441" s="5" t="s">
        <v>13</v>
      </c>
      <c r="J441" s="5" t="s">
        <v>13</v>
      </c>
      <c r="K441" s="5">
        <v>0.99750000000000005</v>
      </c>
      <c r="L441" s="5">
        <f>表格2[[#This Row],[orient]]*(64/表格2[[#This Row],[pix_per_cell]])*(64/表格2[[#This Row],[pix_per_cell]])*IF(表格2[[#This Row],[hog_channel]]=" ALL", 3, 1)</f>
        <v>80</v>
      </c>
      <c r="M441" s="5">
        <f>IF(表格2[[#This Row],[spatial_feat]] = " True",表格2[[#This Row],[spatial_size]]*表格2[[#This Row],[spatial_size]]*3, 0)</f>
        <v>768</v>
      </c>
      <c r="N441" s="5">
        <f>IF(表格2[[#This Row],[hist_feat]] = " True", 表格2[[#This Row],[hist_bins]]*3, 0)</f>
        <v>48</v>
      </c>
      <c r="O441" s="5">
        <f>表格2[[#This Row],[feature_len_hog]]+表格2[[#This Row],[feature_len_spatial]]+表格2[[#This Row],[feature_len_hist]]</f>
        <v>896</v>
      </c>
    </row>
    <row r="442" spans="1:15" x14ac:dyDescent="0.25">
      <c r="A442" s="4" t="s">
        <v>12</v>
      </c>
      <c r="B442" s="4">
        <v>5</v>
      </c>
      <c r="C442" s="4">
        <v>16</v>
      </c>
      <c r="D442" s="4">
        <v>2</v>
      </c>
      <c r="E442" s="4">
        <v>2</v>
      </c>
      <c r="F442" s="4">
        <v>16</v>
      </c>
      <c r="G442" s="4">
        <v>32</v>
      </c>
      <c r="H442" s="4" t="s">
        <v>13</v>
      </c>
      <c r="I442" s="4" t="s">
        <v>13</v>
      </c>
      <c r="J442" s="4" t="s">
        <v>13</v>
      </c>
      <c r="K442" s="4">
        <v>0.99750000000000005</v>
      </c>
      <c r="L442" s="4">
        <f>表格2[[#This Row],[orient]]*(64/表格2[[#This Row],[pix_per_cell]])*(64/表格2[[#This Row],[pix_per_cell]])*IF(表格2[[#This Row],[hog_channel]]=" ALL", 3, 1)</f>
        <v>80</v>
      </c>
      <c r="M442" s="4">
        <f>IF(表格2[[#This Row],[spatial_feat]] = " True",表格2[[#This Row],[spatial_size]]*表格2[[#This Row],[spatial_size]]*3, 0)</f>
        <v>768</v>
      </c>
      <c r="N442" s="4">
        <f>IF(表格2[[#This Row],[hist_feat]] = " True", 表格2[[#This Row],[hist_bins]]*3, 0)</f>
        <v>96</v>
      </c>
      <c r="O442" s="4">
        <f>表格2[[#This Row],[feature_len_hog]]+表格2[[#This Row],[feature_len_spatial]]+表格2[[#This Row],[feature_len_hist]]</f>
        <v>944</v>
      </c>
    </row>
    <row r="443" spans="1:15" x14ac:dyDescent="0.25">
      <c r="A443" s="5" t="s">
        <v>12</v>
      </c>
      <c r="B443" s="5">
        <v>5</v>
      </c>
      <c r="C443" s="5">
        <v>16</v>
      </c>
      <c r="D443" s="5">
        <v>2</v>
      </c>
      <c r="E443" s="5" t="s">
        <v>15</v>
      </c>
      <c r="F443" s="5">
        <v>16</v>
      </c>
      <c r="G443" s="5">
        <v>16</v>
      </c>
      <c r="H443" s="5" t="s">
        <v>13</v>
      </c>
      <c r="I443" s="5" t="s">
        <v>13</v>
      </c>
      <c r="J443" s="5" t="s">
        <v>13</v>
      </c>
      <c r="K443" s="5">
        <v>0.99750000000000005</v>
      </c>
      <c r="L443" s="5">
        <f>表格2[[#This Row],[orient]]*(64/表格2[[#This Row],[pix_per_cell]])*(64/表格2[[#This Row],[pix_per_cell]])*IF(表格2[[#This Row],[hog_channel]]=" ALL", 3, 1)</f>
        <v>240</v>
      </c>
      <c r="M443" s="5">
        <f>IF(表格2[[#This Row],[spatial_feat]] = " True",表格2[[#This Row],[spatial_size]]*表格2[[#This Row],[spatial_size]]*3, 0)</f>
        <v>768</v>
      </c>
      <c r="N443" s="5">
        <f>IF(表格2[[#This Row],[hist_feat]] = " True", 表格2[[#This Row],[hist_bins]]*3, 0)</f>
        <v>48</v>
      </c>
      <c r="O443" s="5">
        <f>表格2[[#This Row],[feature_len_hog]]+表格2[[#This Row],[feature_len_spatial]]+表格2[[#This Row],[feature_len_hist]]</f>
        <v>1056</v>
      </c>
    </row>
    <row r="444" spans="1:15" x14ac:dyDescent="0.25">
      <c r="A444" s="4" t="s">
        <v>12</v>
      </c>
      <c r="B444" s="4">
        <v>5</v>
      </c>
      <c r="C444" s="4">
        <v>16</v>
      </c>
      <c r="D444" s="4">
        <v>2</v>
      </c>
      <c r="E444" s="4" t="s">
        <v>15</v>
      </c>
      <c r="F444" s="4">
        <v>16</v>
      </c>
      <c r="G444" s="4">
        <v>16</v>
      </c>
      <c r="H444" s="4" t="s">
        <v>14</v>
      </c>
      <c r="I444" s="4" t="s">
        <v>13</v>
      </c>
      <c r="J444" s="4" t="s">
        <v>13</v>
      </c>
      <c r="K444" s="4">
        <v>0.99750000000000005</v>
      </c>
      <c r="L444" s="4">
        <f>表格2[[#This Row],[orient]]*(64/表格2[[#This Row],[pix_per_cell]])*(64/表格2[[#This Row],[pix_per_cell]])*IF(表格2[[#This Row],[hog_channel]]=" ALL", 3, 1)</f>
        <v>240</v>
      </c>
      <c r="M444" s="4">
        <f>IF(表格2[[#This Row],[spatial_feat]] = " True",表格2[[#This Row],[spatial_size]]*表格2[[#This Row],[spatial_size]]*3, 0)</f>
        <v>0</v>
      </c>
      <c r="N444" s="4">
        <f>IF(表格2[[#This Row],[hist_feat]] = " True", 表格2[[#This Row],[hist_bins]]*3, 0)</f>
        <v>48</v>
      </c>
      <c r="O444" s="4">
        <f>表格2[[#This Row],[feature_len_hog]]+表格2[[#This Row],[feature_len_spatial]]+表格2[[#This Row],[feature_len_hist]]</f>
        <v>288</v>
      </c>
    </row>
    <row r="445" spans="1:15" x14ac:dyDescent="0.25">
      <c r="A445" s="5" t="s">
        <v>12</v>
      </c>
      <c r="B445" s="5">
        <v>5</v>
      </c>
      <c r="C445" s="5">
        <v>16</v>
      </c>
      <c r="D445" s="5">
        <v>2</v>
      </c>
      <c r="E445" s="5" t="s">
        <v>15</v>
      </c>
      <c r="F445" s="5">
        <v>16</v>
      </c>
      <c r="G445" s="5">
        <v>32</v>
      </c>
      <c r="H445" s="5" t="s">
        <v>13</v>
      </c>
      <c r="I445" s="5" t="s">
        <v>13</v>
      </c>
      <c r="J445" s="5" t="s">
        <v>13</v>
      </c>
      <c r="K445" s="5">
        <v>0.99750000000000005</v>
      </c>
      <c r="L445" s="5">
        <f>表格2[[#This Row],[orient]]*(64/表格2[[#This Row],[pix_per_cell]])*(64/表格2[[#This Row],[pix_per_cell]])*IF(表格2[[#This Row],[hog_channel]]=" ALL", 3, 1)</f>
        <v>240</v>
      </c>
      <c r="M445" s="5">
        <f>IF(表格2[[#This Row],[spatial_feat]] = " True",表格2[[#This Row],[spatial_size]]*表格2[[#This Row],[spatial_size]]*3, 0)</f>
        <v>768</v>
      </c>
      <c r="N445" s="5">
        <f>IF(表格2[[#This Row],[hist_feat]] = " True", 表格2[[#This Row],[hist_bins]]*3, 0)</f>
        <v>96</v>
      </c>
      <c r="O445" s="5">
        <f>表格2[[#This Row],[feature_len_hog]]+表格2[[#This Row],[feature_len_spatial]]+表格2[[#This Row],[feature_len_hist]]</f>
        <v>1104</v>
      </c>
    </row>
    <row r="446" spans="1:15" x14ac:dyDescent="0.25">
      <c r="A446" s="4" t="s">
        <v>12</v>
      </c>
      <c r="B446" s="4">
        <v>5</v>
      </c>
      <c r="C446" s="4">
        <v>16</v>
      </c>
      <c r="D446" s="4">
        <v>2</v>
      </c>
      <c r="E446" s="4" t="s">
        <v>15</v>
      </c>
      <c r="F446" s="4">
        <v>32</v>
      </c>
      <c r="G446" s="4">
        <v>16</v>
      </c>
      <c r="H446" s="4" t="s">
        <v>14</v>
      </c>
      <c r="I446" s="4" t="s">
        <v>13</v>
      </c>
      <c r="J446" s="4" t="s">
        <v>13</v>
      </c>
      <c r="K446" s="4">
        <v>0.99750000000000005</v>
      </c>
      <c r="L446" s="4">
        <f>表格2[[#This Row],[orient]]*(64/表格2[[#This Row],[pix_per_cell]])*(64/表格2[[#This Row],[pix_per_cell]])*IF(表格2[[#This Row],[hog_channel]]=" ALL", 3, 1)</f>
        <v>240</v>
      </c>
      <c r="M446" s="4">
        <f>IF(表格2[[#This Row],[spatial_feat]] = " True",表格2[[#This Row],[spatial_size]]*表格2[[#This Row],[spatial_size]]*3, 0)</f>
        <v>0</v>
      </c>
      <c r="N446" s="4">
        <f>IF(表格2[[#This Row],[hist_feat]] = " True", 表格2[[#This Row],[hist_bins]]*3, 0)</f>
        <v>48</v>
      </c>
      <c r="O446" s="4">
        <f>表格2[[#This Row],[feature_len_hog]]+表格2[[#This Row],[feature_len_spatial]]+表格2[[#This Row],[feature_len_hist]]</f>
        <v>288</v>
      </c>
    </row>
    <row r="447" spans="1:15" x14ac:dyDescent="0.25">
      <c r="A447" s="5" t="s">
        <v>12</v>
      </c>
      <c r="B447" s="5">
        <v>5</v>
      </c>
      <c r="C447" s="5">
        <v>16</v>
      </c>
      <c r="D447" s="5">
        <v>3</v>
      </c>
      <c r="E447" s="5">
        <v>0</v>
      </c>
      <c r="F447" s="5">
        <v>16</v>
      </c>
      <c r="G447" s="5">
        <v>16</v>
      </c>
      <c r="H447" s="5" t="s">
        <v>13</v>
      </c>
      <c r="I447" s="5" t="s">
        <v>13</v>
      </c>
      <c r="J447" s="5" t="s">
        <v>13</v>
      </c>
      <c r="K447" s="5">
        <v>0.99750000000000005</v>
      </c>
      <c r="L447" s="5">
        <f>表格2[[#This Row],[orient]]*(64/表格2[[#This Row],[pix_per_cell]])*(64/表格2[[#This Row],[pix_per_cell]])*IF(表格2[[#This Row],[hog_channel]]=" ALL", 3, 1)</f>
        <v>80</v>
      </c>
      <c r="M447" s="5">
        <f>IF(表格2[[#This Row],[spatial_feat]] = " True",表格2[[#This Row],[spatial_size]]*表格2[[#This Row],[spatial_size]]*3, 0)</f>
        <v>768</v>
      </c>
      <c r="N447" s="5">
        <f>IF(表格2[[#This Row],[hist_feat]] = " True", 表格2[[#This Row],[hist_bins]]*3, 0)</f>
        <v>48</v>
      </c>
      <c r="O447" s="5">
        <f>表格2[[#This Row],[feature_len_hog]]+表格2[[#This Row],[feature_len_spatial]]+表格2[[#This Row],[feature_len_hist]]</f>
        <v>896</v>
      </c>
    </row>
    <row r="448" spans="1:15" x14ac:dyDescent="0.25">
      <c r="A448" s="4" t="s">
        <v>12</v>
      </c>
      <c r="B448" s="4">
        <v>5</v>
      </c>
      <c r="C448" s="4">
        <v>16</v>
      </c>
      <c r="D448" s="4">
        <v>3</v>
      </c>
      <c r="E448" s="4">
        <v>0</v>
      </c>
      <c r="F448" s="4">
        <v>16</v>
      </c>
      <c r="G448" s="4">
        <v>32</v>
      </c>
      <c r="H448" s="4" t="s">
        <v>13</v>
      </c>
      <c r="I448" s="4" t="s">
        <v>13</v>
      </c>
      <c r="J448" s="4" t="s">
        <v>13</v>
      </c>
      <c r="K448" s="4">
        <v>0.99750000000000005</v>
      </c>
      <c r="L448" s="4">
        <f>表格2[[#This Row],[orient]]*(64/表格2[[#This Row],[pix_per_cell]])*(64/表格2[[#This Row],[pix_per_cell]])*IF(表格2[[#This Row],[hog_channel]]=" ALL", 3, 1)</f>
        <v>80</v>
      </c>
      <c r="M448" s="4">
        <f>IF(表格2[[#This Row],[spatial_feat]] = " True",表格2[[#This Row],[spatial_size]]*表格2[[#This Row],[spatial_size]]*3, 0)</f>
        <v>768</v>
      </c>
      <c r="N448" s="4">
        <f>IF(表格2[[#This Row],[hist_feat]] = " True", 表格2[[#This Row],[hist_bins]]*3, 0)</f>
        <v>96</v>
      </c>
      <c r="O448" s="4">
        <f>表格2[[#This Row],[feature_len_hog]]+表格2[[#This Row],[feature_len_spatial]]+表格2[[#This Row],[feature_len_hist]]</f>
        <v>944</v>
      </c>
    </row>
    <row r="449" spans="1:15" x14ac:dyDescent="0.25">
      <c r="A449" s="5" t="s">
        <v>12</v>
      </c>
      <c r="B449" s="5">
        <v>5</v>
      </c>
      <c r="C449" s="5">
        <v>16</v>
      </c>
      <c r="D449" s="5">
        <v>3</v>
      </c>
      <c r="E449" s="5">
        <v>1</v>
      </c>
      <c r="F449" s="5">
        <v>16</v>
      </c>
      <c r="G449" s="5">
        <v>16</v>
      </c>
      <c r="H449" s="5" t="s">
        <v>13</v>
      </c>
      <c r="I449" s="5" t="s">
        <v>13</v>
      </c>
      <c r="J449" s="5" t="s">
        <v>13</v>
      </c>
      <c r="K449" s="5">
        <v>0.99750000000000005</v>
      </c>
      <c r="L449" s="5">
        <f>表格2[[#This Row],[orient]]*(64/表格2[[#This Row],[pix_per_cell]])*(64/表格2[[#This Row],[pix_per_cell]])*IF(表格2[[#This Row],[hog_channel]]=" ALL", 3, 1)</f>
        <v>80</v>
      </c>
      <c r="M449" s="5">
        <f>IF(表格2[[#This Row],[spatial_feat]] = " True",表格2[[#This Row],[spatial_size]]*表格2[[#This Row],[spatial_size]]*3, 0)</f>
        <v>768</v>
      </c>
      <c r="N449" s="5">
        <f>IF(表格2[[#This Row],[hist_feat]] = " True", 表格2[[#This Row],[hist_bins]]*3, 0)</f>
        <v>48</v>
      </c>
      <c r="O449" s="5">
        <f>表格2[[#This Row],[feature_len_hog]]+表格2[[#This Row],[feature_len_spatial]]+表格2[[#This Row],[feature_len_hist]]</f>
        <v>896</v>
      </c>
    </row>
    <row r="450" spans="1:15" x14ac:dyDescent="0.25">
      <c r="A450" s="4" t="s">
        <v>12</v>
      </c>
      <c r="B450" s="4">
        <v>5</v>
      </c>
      <c r="C450" s="4">
        <v>16</v>
      </c>
      <c r="D450" s="4">
        <v>3</v>
      </c>
      <c r="E450" s="4">
        <v>1</v>
      </c>
      <c r="F450" s="4">
        <v>16</v>
      </c>
      <c r="G450" s="4">
        <v>32</v>
      </c>
      <c r="H450" s="4" t="s">
        <v>14</v>
      </c>
      <c r="I450" s="4" t="s">
        <v>13</v>
      </c>
      <c r="J450" s="4" t="s">
        <v>13</v>
      </c>
      <c r="K450" s="4">
        <v>0.99750000000000005</v>
      </c>
      <c r="L450" s="4">
        <f>表格2[[#This Row],[orient]]*(64/表格2[[#This Row],[pix_per_cell]])*(64/表格2[[#This Row],[pix_per_cell]])*IF(表格2[[#This Row],[hog_channel]]=" ALL", 3, 1)</f>
        <v>80</v>
      </c>
      <c r="M450" s="4">
        <f>IF(表格2[[#This Row],[spatial_feat]] = " True",表格2[[#This Row],[spatial_size]]*表格2[[#This Row],[spatial_size]]*3, 0)</f>
        <v>0</v>
      </c>
      <c r="N450" s="4">
        <f>IF(表格2[[#This Row],[hist_feat]] = " True", 表格2[[#This Row],[hist_bins]]*3, 0)</f>
        <v>96</v>
      </c>
      <c r="O450" s="4">
        <f>表格2[[#This Row],[feature_len_hog]]+表格2[[#This Row],[feature_len_spatial]]+表格2[[#This Row],[feature_len_hist]]</f>
        <v>176</v>
      </c>
    </row>
    <row r="451" spans="1:15" x14ac:dyDescent="0.25">
      <c r="A451" s="5" t="s">
        <v>12</v>
      </c>
      <c r="B451" s="5">
        <v>5</v>
      </c>
      <c r="C451" s="5">
        <v>16</v>
      </c>
      <c r="D451" s="5">
        <v>3</v>
      </c>
      <c r="E451" s="5">
        <v>1</v>
      </c>
      <c r="F451" s="5">
        <v>32</v>
      </c>
      <c r="G451" s="5">
        <v>16</v>
      </c>
      <c r="H451" s="5" t="s">
        <v>13</v>
      </c>
      <c r="I451" s="5" t="s">
        <v>13</v>
      </c>
      <c r="J451" s="5" t="s">
        <v>13</v>
      </c>
      <c r="K451" s="5">
        <v>0.99750000000000005</v>
      </c>
      <c r="L451" s="5">
        <f>表格2[[#This Row],[orient]]*(64/表格2[[#This Row],[pix_per_cell]])*(64/表格2[[#This Row],[pix_per_cell]])*IF(表格2[[#This Row],[hog_channel]]=" ALL", 3, 1)</f>
        <v>80</v>
      </c>
      <c r="M451" s="5">
        <f>IF(表格2[[#This Row],[spatial_feat]] = " True",表格2[[#This Row],[spatial_size]]*表格2[[#This Row],[spatial_size]]*3, 0)</f>
        <v>3072</v>
      </c>
      <c r="N451" s="5">
        <f>IF(表格2[[#This Row],[hist_feat]] = " True", 表格2[[#This Row],[hist_bins]]*3, 0)</f>
        <v>48</v>
      </c>
      <c r="O451" s="5">
        <f>表格2[[#This Row],[feature_len_hog]]+表格2[[#This Row],[feature_len_spatial]]+表格2[[#This Row],[feature_len_hist]]</f>
        <v>3200</v>
      </c>
    </row>
    <row r="452" spans="1:15" x14ac:dyDescent="0.25">
      <c r="A452" s="4" t="s">
        <v>12</v>
      </c>
      <c r="B452" s="4">
        <v>5</v>
      </c>
      <c r="C452" s="4">
        <v>16</v>
      </c>
      <c r="D452" s="4">
        <v>3</v>
      </c>
      <c r="E452" s="4">
        <v>1</v>
      </c>
      <c r="F452" s="4">
        <v>32</v>
      </c>
      <c r="G452" s="4">
        <v>32</v>
      </c>
      <c r="H452" s="4" t="s">
        <v>14</v>
      </c>
      <c r="I452" s="4" t="s">
        <v>13</v>
      </c>
      <c r="J452" s="4" t="s">
        <v>13</v>
      </c>
      <c r="K452" s="4">
        <v>0.99750000000000005</v>
      </c>
      <c r="L452" s="4">
        <f>表格2[[#This Row],[orient]]*(64/表格2[[#This Row],[pix_per_cell]])*(64/表格2[[#This Row],[pix_per_cell]])*IF(表格2[[#This Row],[hog_channel]]=" ALL", 3, 1)</f>
        <v>80</v>
      </c>
      <c r="M452" s="4">
        <f>IF(表格2[[#This Row],[spatial_feat]] = " True",表格2[[#This Row],[spatial_size]]*表格2[[#This Row],[spatial_size]]*3, 0)</f>
        <v>0</v>
      </c>
      <c r="N452" s="4">
        <f>IF(表格2[[#This Row],[hist_feat]] = " True", 表格2[[#This Row],[hist_bins]]*3, 0)</f>
        <v>96</v>
      </c>
      <c r="O452" s="4">
        <f>表格2[[#This Row],[feature_len_hog]]+表格2[[#This Row],[feature_len_spatial]]+表格2[[#This Row],[feature_len_hist]]</f>
        <v>176</v>
      </c>
    </row>
    <row r="453" spans="1:15" x14ac:dyDescent="0.25">
      <c r="A453" s="5" t="s">
        <v>12</v>
      </c>
      <c r="B453" s="5">
        <v>5</v>
      </c>
      <c r="C453" s="5">
        <v>16</v>
      </c>
      <c r="D453" s="5">
        <v>3</v>
      </c>
      <c r="E453" s="5" t="s">
        <v>15</v>
      </c>
      <c r="F453" s="5">
        <v>16</v>
      </c>
      <c r="G453" s="5">
        <v>16</v>
      </c>
      <c r="H453" s="5" t="s">
        <v>13</v>
      </c>
      <c r="I453" s="5" t="s">
        <v>13</v>
      </c>
      <c r="J453" s="5" t="s">
        <v>13</v>
      </c>
      <c r="K453" s="5">
        <v>0.99750000000000005</v>
      </c>
      <c r="L453" s="5">
        <f>表格2[[#This Row],[orient]]*(64/表格2[[#This Row],[pix_per_cell]])*(64/表格2[[#This Row],[pix_per_cell]])*IF(表格2[[#This Row],[hog_channel]]=" ALL", 3, 1)</f>
        <v>240</v>
      </c>
      <c r="M453" s="5">
        <f>IF(表格2[[#This Row],[spatial_feat]] = " True",表格2[[#This Row],[spatial_size]]*表格2[[#This Row],[spatial_size]]*3, 0)</f>
        <v>768</v>
      </c>
      <c r="N453" s="5">
        <f>IF(表格2[[#This Row],[hist_feat]] = " True", 表格2[[#This Row],[hist_bins]]*3, 0)</f>
        <v>48</v>
      </c>
      <c r="O453" s="5">
        <f>表格2[[#This Row],[feature_len_hog]]+表格2[[#This Row],[feature_len_spatial]]+表格2[[#This Row],[feature_len_hist]]</f>
        <v>1056</v>
      </c>
    </row>
    <row r="454" spans="1:15" x14ac:dyDescent="0.25">
      <c r="A454" s="4" t="s">
        <v>12</v>
      </c>
      <c r="B454" s="4">
        <v>5</v>
      </c>
      <c r="C454" s="4">
        <v>16</v>
      </c>
      <c r="D454" s="4">
        <v>3</v>
      </c>
      <c r="E454" s="4" t="s">
        <v>15</v>
      </c>
      <c r="F454" s="4">
        <v>16</v>
      </c>
      <c r="G454" s="4">
        <v>16</v>
      </c>
      <c r="H454" s="4" t="s">
        <v>14</v>
      </c>
      <c r="I454" s="4" t="s">
        <v>13</v>
      </c>
      <c r="J454" s="4" t="s">
        <v>13</v>
      </c>
      <c r="K454" s="4">
        <v>0.99750000000000005</v>
      </c>
      <c r="L454" s="4">
        <f>表格2[[#This Row],[orient]]*(64/表格2[[#This Row],[pix_per_cell]])*(64/表格2[[#This Row],[pix_per_cell]])*IF(表格2[[#This Row],[hog_channel]]=" ALL", 3, 1)</f>
        <v>240</v>
      </c>
      <c r="M454" s="4">
        <f>IF(表格2[[#This Row],[spatial_feat]] = " True",表格2[[#This Row],[spatial_size]]*表格2[[#This Row],[spatial_size]]*3, 0)</f>
        <v>0</v>
      </c>
      <c r="N454" s="4">
        <f>IF(表格2[[#This Row],[hist_feat]] = " True", 表格2[[#This Row],[hist_bins]]*3, 0)</f>
        <v>48</v>
      </c>
      <c r="O454" s="4">
        <f>表格2[[#This Row],[feature_len_hog]]+表格2[[#This Row],[feature_len_spatial]]+表格2[[#This Row],[feature_len_hist]]</f>
        <v>288</v>
      </c>
    </row>
    <row r="455" spans="1:15" x14ac:dyDescent="0.25">
      <c r="A455" s="5" t="s">
        <v>12</v>
      </c>
      <c r="B455" s="5">
        <v>5</v>
      </c>
      <c r="C455" s="5">
        <v>16</v>
      </c>
      <c r="D455" s="5">
        <v>3</v>
      </c>
      <c r="E455" s="5" t="s">
        <v>15</v>
      </c>
      <c r="F455" s="5">
        <v>16</v>
      </c>
      <c r="G455" s="5">
        <v>32</v>
      </c>
      <c r="H455" s="5" t="s">
        <v>13</v>
      </c>
      <c r="I455" s="5" t="s">
        <v>13</v>
      </c>
      <c r="J455" s="5" t="s">
        <v>13</v>
      </c>
      <c r="K455" s="5">
        <v>0.99750000000000005</v>
      </c>
      <c r="L455" s="5">
        <f>表格2[[#This Row],[orient]]*(64/表格2[[#This Row],[pix_per_cell]])*(64/表格2[[#This Row],[pix_per_cell]])*IF(表格2[[#This Row],[hog_channel]]=" ALL", 3, 1)</f>
        <v>240</v>
      </c>
      <c r="M455" s="5">
        <f>IF(表格2[[#This Row],[spatial_feat]] = " True",表格2[[#This Row],[spatial_size]]*表格2[[#This Row],[spatial_size]]*3, 0)</f>
        <v>768</v>
      </c>
      <c r="N455" s="5">
        <f>IF(表格2[[#This Row],[hist_feat]] = " True", 表格2[[#This Row],[hist_bins]]*3, 0)</f>
        <v>96</v>
      </c>
      <c r="O455" s="5">
        <f>表格2[[#This Row],[feature_len_hog]]+表格2[[#This Row],[feature_len_spatial]]+表格2[[#This Row],[feature_len_hist]]</f>
        <v>1104</v>
      </c>
    </row>
    <row r="456" spans="1:15" x14ac:dyDescent="0.25">
      <c r="A456" s="4" t="s">
        <v>12</v>
      </c>
      <c r="B456" s="4">
        <v>5</v>
      </c>
      <c r="C456" s="4">
        <v>16</v>
      </c>
      <c r="D456" s="4">
        <v>3</v>
      </c>
      <c r="E456" s="4" t="s">
        <v>15</v>
      </c>
      <c r="F456" s="4">
        <v>16</v>
      </c>
      <c r="G456" s="4">
        <v>32</v>
      </c>
      <c r="H456" s="4" t="s">
        <v>14</v>
      </c>
      <c r="I456" s="4" t="s">
        <v>13</v>
      </c>
      <c r="J456" s="4" t="s">
        <v>13</v>
      </c>
      <c r="K456" s="4">
        <v>0.99750000000000005</v>
      </c>
      <c r="L456" s="4">
        <f>表格2[[#This Row],[orient]]*(64/表格2[[#This Row],[pix_per_cell]])*(64/表格2[[#This Row],[pix_per_cell]])*IF(表格2[[#This Row],[hog_channel]]=" ALL", 3, 1)</f>
        <v>240</v>
      </c>
      <c r="M456" s="4">
        <f>IF(表格2[[#This Row],[spatial_feat]] = " True",表格2[[#This Row],[spatial_size]]*表格2[[#This Row],[spatial_size]]*3, 0)</f>
        <v>0</v>
      </c>
      <c r="N456" s="4">
        <f>IF(表格2[[#This Row],[hist_feat]] = " True", 表格2[[#This Row],[hist_bins]]*3, 0)</f>
        <v>96</v>
      </c>
      <c r="O456" s="4">
        <f>表格2[[#This Row],[feature_len_hog]]+表格2[[#This Row],[feature_len_spatial]]+表格2[[#This Row],[feature_len_hist]]</f>
        <v>336</v>
      </c>
    </row>
    <row r="457" spans="1:15" x14ac:dyDescent="0.25">
      <c r="A457" s="5" t="s">
        <v>12</v>
      </c>
      <c r="B457" s="5">
        <v>5</v>
      </c>
      <c r="C457" s="5">
        <v>16</v>
      </c>
      <c r="D457" s="5">
        <v>3</v>
      </c>
      <c r="E457" s="5" t="s">
        <v>15</v>
      </c>
      <c r="F457" s="5">
        <v>32</v>
      </c>
      <c r="G457" s="5">
        <v>16</v>
      </c>
      <c r="H457" s="5" t="s">
        <v>13</v>
      </c>
      <c r="I457" s="5" t="s">
        <v>14</v>
      </c>
      <c r="J457" s="5" t="s">
        <v>13</v>
      </c>
      <c r="K457" s="5">
        <v>0.99750000000000005</v>
      </c>
      <c r="L457" s="5">
        <f>表格2[[#This Row],[orient]]*(64/表格2[[#This Row],[pix_per_cell]])*(64/表格2[[#This Row],[pix_per_cell]])*IF(表格2[[#This Row],[hog_channel]]=" ALL", 3, 1)</f>
        <v>240</v>
      </c>
      <c r="M457" s="5">
        <f>IF(表格2[[#This Row],[spatial_feat]] = " True",表格2[[#This Row],[spatial_size]]*表格2[[#This Row],[spatial_size]]*3, 0)</f>
        <v>3072</v>
      </c>
      <c r="N457" s="5">
        <f>IF(表格2[[#This Row],[hist_feat]] = " True", 表格2[[#This Row],[hist_bins]]*3, 0)</f>
        <v>0</v>
      </c>
      <c r="O457" s="5">
        <f>表格2[[#This Row],[feature_len_hog]]+表格2[[#This Row],[feature_len_spatial]]+表格2[[#This Row],[feature_len_hist]]</f>
        <v>3312</v>
      </c>
    </row>
    <row r="458" spans="1:15" x14ac:dyDescent="0.25">
      <c r="A458" s="4" t="s">
        <v>12</v>
      </c>
      <c r="B458" s="4">
        <v>5</v>
      </c>
      <c r="C458" s="4">
        <v>16</v>
      </c>
      <c r="D458" s="4">
        <v>4</v>
      </c>
      <c r="E458" s="4">
        <v>0</v>
      </c>
      <c r="F458" s="4">
        <v>16</v>
      </c>
      <c r="G458" s="4">
        <v>16</v>
      </c>
      <c r="H458" s="4" t="s">
        <v>13</v>
      </c>
      <c r="I458" s="4" t="s">
        <v>13</v>
      </c>
      <c r="J458" s="4" t="s">
        <v>13</v>
      </c>
      <c r="K458" s="4">
        <v>0.99750000000000005</v>
      </c>
      <c r="L458" s="4">
        <f>表格2[[#This Row],[orient]]*(64/表格2[[#This Row],[pix_per_cell]])*(64/表格2[[#This Row],[pix_per_cell]])*IF(表格2[[#This Row],[hog_channel]]=" ALL", 3, 1)</f>
        <v>80</v>
      </c>
      <c r="M458" s="4">
        <f>IF(表格2[[#This Row],[spatial_feat]] = " True",表格2[[#This Row],[spatial_size]]*表格2[[#This Row],[spatial_size]]*3, 0)</f>
        <v>768</v>
      </c>
      <c r="N458" s="4">
        <f>IF(表格2[[#This Row],[hist_feat]] = " True", 表格2[[#This Row],[hist_bins]]*3, 0)</f>
        <v>48</v>
      </c>
      <c r="O458" s="4">
        <f>表格2[[#This Row],[feature_len_hog]]+表格2[[#This Row],[feature_len_spatial]]+表格2[[#This Row],[feature_len_hist]]</f>
        <v>896</v>
      </c>
    </row>
    <row r="459" spans="1:15" x14ac:dyDescent="0.25">
      <c r="A459" s="5" t="s">
        <v>12</v>
      </c>
      <c r="B459" s="5">
        <v>5</v>
      </c>
      <c r="C459" s="5">
        <v>16</v>
      </c>
      <c r="D459" s="5">
        <v>4</v>
      </c>
      <c r="E459" s="5">
        <v>1</v>
      </c>
      <c r="F459" s="5">
        <v>16</v>
      </c>
      <c r="G459" s="5">
        <v>16</v>
      </c>
      <c r="H459" s="5" t="s">
        <v>13</v>
      </c>
      <c r="I459" s="5" t="s">
        <v>13</v>
      </c>
      <c r="J459" s="5" t="s">
        <v>13</v>
      </c>
      <c r="K459" s="5">
        <v>0.99750000000000005</v>
      </c>
      <c r="L459" s="5">
        <f>表格2[[#This Row],[orient]]*(64/表格2[[#This Row],[pix_per_cell]])*(64/表格2[[#This Row],[pix_per_cell]])*IF(表格2[[#This Row],[hog_channel]]=" ALL", 3, 1)</f>
        <v>80</v>
      </c>
      <c r="M459" s="5">
        <f>IF(表格2[[#This Row],[spatial_feat]] = " True",表格2[[#This Row],[spatial_size]]*表格2[[#This Row],[spatial_size]]*3, 0)</f>
        <v>768</v>
      </c>
      <c r="N459" s="5">
        <f>IF(表格2[[#This Row],[hist_feat]] = " True", 表格2[[#This Row],[hist_bins]]*3, 0)</f>
        <v>48</v>
      </c>
      <c r="O459" s="5">
        <f>表格2[[#This Row],[feature_len_hog]]+表格2[[#This Row],[feature_len_spatial]]+表格2[[#This Row],[feature_len_hist]]</f>
        <v>896</v>
      </c>
    </row>
    <row r="460" spans="1:15" x14ac:dyDescent="0.25">
      <c r="A460" s="4" t="s">
        <v>12</v>
      </c>
      <c r="B460" s="4">
        <v>5</v>
      </c>
      <c r="C460" s="4">
        <v>16</v>
      </c>
      <c r="D460" s="4">
        <v>4</v>
      </c>
      <c r="E460" s="4">
        <v>1</v>
      </c>
      <c r="F460" s="4">
        <v>16</v>
      </c>
      <c r="G460" s="4">
        <v>16</v>
      </c>
      <c r="H460" s="4" t="s">
        <v>14</v>
      </c>
      <c r="I460" s="4" t="s">
        <v>13</v>
      </c>
      <c r="J460" s="4" t="s">
        <v>13</v>
      </c>
      <c r="K460" s="4">
        <v>0.99750000000000005</v>
      </c>
      <c r="L460" s="4">
        <f>表格2[[#This Row],[orient]]*(64/表格2[[#This Row],[pix_per_cell]])*(64/表格2[[#This Row],[pix_per_cell]])*IF(表格2[[#This Row],[hog_channel]]=" ALL", 3, 1)</f>
        <v>80</v>
      </c>
      <c r="M460" s="4">
        <f>IF(表格2[[#This Row],[spatial_feat]] = " True",表格2[[#This Row],[spatial_size]]*表格2[[#This Row],[spatial_size]]*3, 0)</f>
        <v>0</v>
      </c>
      <c r="N460" s="4">
        <f>IF(表格2[[#This Row],[hist_feat]] = " True", 表格2[[#This Row],[hist_bins]]*3, 0)</f>
        <v>48</v>
      </c>
      <c r="O460" s="4">
        <f>表格2[[#This Row],[feature_len_hog]]+表格2[[#This Row],[feature_len_spatial]]+表格2[[#This Row],[feature_len_hist]]</f>
        <v>128</v>
      </c>
    </row>
    <row r="461" spans="1:15" x14ac:dyDescent="0.25">
      <c r="A461" s="5" t="s">
        <v>12</v>
      </c>
      <c r="B461" s="5">
        <v>5</v>
      </c>
      <c r="C461" s="5">
        <v>16</v>
      </c>
      <c r="D461" s="5">
        <v>4</v>
      </c>
      <c r="E461" s="5">
        <v>1</v>
      </c>
      <c r="F461" s="5">
        <v>32</v>
      </c>
      <c r="G461" s="5">
        <v>16</v>
      </c>
      <c r="H461" s="5" t="s">
        <v>13</v>
      </c>
      <c r="I461" s="5" t="s">
        <v>13</v>
      </c>
      <c r="J461" s="5" t="s">
        <v>13</v>
      </c>
      <c r="K461" s="5">
        <v>0.99750000000000005</v>
      </c>
      <c r="L461" s="5">
        <f>表格2[[#This Row],[orient]]*(64/表格2[[#This Row],[pix_per_cell]])*(64/表格2[[#This Row],[pix_per_cell]])*IF(表格2[[#This Row],[hog_channel]]=" ALL", 3, 1)</f>
        <v>80</v>
      </c>
      <c r="M461" s="5">
        <f>IF(表格2[[#This Row],[spatial_feat]] = " True",表格2[[#This Row],[spatial_size]]*表格2[[#This Row],[spatial_size]]*3, 0)</f>
        <v>3072</v>
      </c>
      <c r="N461" s="5">
        <f>IF(表格2[[#This Row],[hist_feat]] = " True", 表格2[[#This Row],[hist_bins]]*3, 0)</f>
        <v>48</v>
      </c>
      <c r="O461" s="5">
        <f>表格2[[#This Row],[feature_len_hog]]+表格2[[#This Row],[feature_len_spatial]]+表格2[[#This Row],[feature_len_hist]]</f>
        <v>3200</v>
      </c>
    </row>
    <row r="462" spans="1:15" x14ac:dyDescent="0.25">
      <c r="A462" s="4" t="s">
        <v>12</v>
      </c>
      <c r="B462" s="4">
        <v>5</v>
      </c>
      <c r="C462" s="4">
        <v>16</v>
      </c>
      <c r="D462" s="4">
        <v>4</v>
      </c>
      <c r="E462" s="4">
        <v>2</v>
      </c>
      <c r="F462" s="4">
        <v>16</v>
      </c>
      <c r="G462" s="4">
        <v>16</v>
      </c>
      <c r="H462" s="4" t="s">
        <v>13</v>
      </c>
      <c r="I462" s="4" t="s">
        <v>13</v>
      </c>
      <c r="J462" s="4" t="s">
        <v>13</v>
      </c>
      <c r="K462" s="4">
        <v>0.99750000000000005</v>
      </c>
      <c r="L462" s="4">
        <f>表格2[[#This Row],[orient]]*(64/表格2[[#This Row],[pix_per_cell]])*(64/表格2[[#This Row],[pix_per_cell]])*IF(表格2[[#This Row],[hog_channel]]=" ALL", 3, 1)</f>
        <v>80</v>
      </c>
      <c r="M462" s="4">
        <f>IF(表格2[[#This Row],[spatial_feat]] = " True",表格2[[#This Row],[spatial_size]]*表格2[[#This Row],[spatial_size]]*3, 0)</f>
        <v>768</v>
      </c>
      <c r="N462" s="4">
        <f>IF(表格2[[#This Row],[hist_feat]] = " True", 表格2[[#This Row],[hist_bins]]*3, 0)</f>
        <v>48</v>
      </c>
      <c r="O462" s="4">
        <f>表格2[[#This Row],[feature_len_hog]]+表格2[[#This Row],[feature_len_spatial]]+表格2[[#This Row],[feature_len_hist]]</f>
        <v>896</v>
      </c>
    </row>
    <row r="463" spans="1:15" x14ac:dyDescent="0.25">
      <c r="A463" s="5" t="s">
        <v>12</v>
      </c>
      <c r="B463" s="5">
        <v>5</v>
      </c>
      <c r="C463" s="5">
        <v>16</v>
      </c>
      <c r="D463" s="5">
        <v>4</v>
      </c>
      <c r="E463" s="5">
        <v>2</v>
      </c>
      <c r="F463" s="5">
        <v>16</v>
      </c>
      <c r="G463" s="5">
        <v>32</v>
      </c>
      <c r="H463" s="5" t="s">
        <v>13</v>
      </c>
      <c r="I463" s="5" t="s">
        <v>13</v>
      </c>
      <c r="J463" s="5" t="s">
        <v>13</v>
      </c>
      <c r="K463" s="5">
        <v>0.99750000000000005</v>
      </c>
      <c r="L463" s="5">
        <f>表格2[[#This Row],[orient]]*(64/表格2[[#This Row],[pix_per_cell]])*(64/表格2[[#This Row],[pix_per_cell]])*IF(表格2[[#This Row],[hog_channel]]=" ALL", 3, 1)</f>
        <v>80</v>
      </c>
      <c r="M463" s="5">
        <f>IF(表格2[[#This Row],[spatial_feat]] = " True",表格2[[#This Row],[spatial_size]]*表格2[[#This Row],[spatial_size]]*3, 0)</f>
        <v>768</v>
      </c>
      <c r="N463" s="5">
        <f>IF(表格2[[#This Row],[hist_feat]] = " True", 表格2[[#This Row],[hist_bins]]*3, 0)</f>
        <v>96</v>
      </c>
      <c r="O463" s="5">
        <f>表格2[[#This Row],[feature_len_hog]]+表格2[[#This Row],[feature_len_spatial]]+表格2[[#This Row],[feature_len_hist]]</f>
        <v>944</v>
      </c>
    </row>
    <row r="464" spans="1:15" x14ac:dyDescent="0.25">
      <c r="A464" s="4" t="s">
        <v>12</v>
      </c>
      <c r="B464" s="4">
        <v>5</v>
      </c>
      <c r="C464" s="4">
        <v>16</v>
      </c>
      <c r="D464" s="4">
        <v>4</v>
      </c>
      <c r="E464" s="4" t="s">
        <v>15</v>
      </c>
      <c r="F464" s="4">
        <v>16</v>
      </c>
      <c r="G464" s="4">
        <v>32</v>
      </c>
      <c r="H464" s="4" t="s">
        <v>14</v>
      </c>
      <c r="I464" s="4" t="s">
        <v>13</v>
      </c>
      <c r="J464" s="4" t="s">
        <v>13</v>
      </c>
      <c r="K464" s="4">
        <v>0.99750000000000005</v>
      </c>
      <c r="L464" s="4">
        <f>表格2[[#This Row],[orient]]*(64/表格2[[#This Row],[pix_per_cell]])*(64/表格2[[#This Row],[pix_per_cell]])*IF(表格2[[#This Row],[hog_channel]]=" ALL", 3, 1)</f>
        <v>240</v>
      </c>
      <c r="M464" s="4">
        <f>IF(表格2[[#This Row],[spatial_feat]] = " True",表格2[[#This Row],[spatial_size]]*表格2[[#This Row],[spatial_size]]*3, 0)</f>
        <v>0</v>
      </c>
      <c r="N464" s="4">
        <f>IF(表格2[[#This Row],[hist_feat]] = " True", 表格2[[#This Row],[hist_bins]]*3, 0)</f>
        <v>96</v>
      </c>
      <c r="O464" s="4">
        <f>表格2[[#This Row],[feature_len_hog]]+表格2[[#This Row],[feature_len_spatial]]+表格2[[#This Row],[feature_len_hist]]</f>
        <v>336</v>
      </c>
    </row>
    <row r="465" spans="1:15" hidden="1" x14ac:dyDescent="0.25">
      <c r="A465" s="5" t="s">
        <v>11</v>
      </c>
      <c r="B465" s="5">
        <v>9</v>
      </c>
      <c r="C465" s="5">
        <v>8</v>
      </c>
      <c r="D465" s="5">
        <v>2</v>
      </c>
      <c r="E465" s="5">
        <v>0</v>
      </c>
      <c r="F465" s="5">
        <v>16</v>
      </c>
      <c r="G465" s="5">
        <v>32</v>
      </c>
      <c r="H465" s="5" t="s">
        <v>14</v>
      </c>
      <c r="I465" s="5" t="s">
        <v>13</v>
      </c>
      <c r="J465" s="5" t="s">
        <v>13</v>
      </c>
      <c r="K465" s="5">
        <v>0.99750000000000005</v>
      </c>
      <c r="L465" s="5">
        <f>表格2[[#This Row],[orient]]*(64/表格2[[#This Row],[pix_per_cell]])*(64/表格2[[#This Row],[pix_per_cell]])*IF(表格2[[#This Row],[hog_channel]]=" ALL", 3, 1)</f>
        <v>576</v>
      </c>
      <c r="M465" s="5">
        <f>IF(表格2[[#This Row],[spatial_feat]] = " True",表格2[[#This Row],[spatial_size]]*表格2[[#This Row],[spatial_size]]*3, 0)</f>
        <v>0</v>
      </c>
      <c r="N465" s="5">
        <f>IF(表格2[[#This Row],[hist_feat]] = " True", 表格2[[#This Row],[hist_bins]]*3, 0)</f>
        <v>96</v>
      </c>
      <c r="O465" s="5">
        <f>表格2[[#This Row],[feature_len_hog]]+表格2[[#This Row],[feature_len_spatial]]+表格2[[#This Row],[feature_len_hist]]</f>
        <v>672</v>
      </c>
    </row>
    <row r="466" spans="1:15" hidden="1" x14ac:dyDescent="0.25">
      <c r="A466" s="4" t="s">
        <v>11</v>
      </c>
      <c r="B466" s="4">
        <v>9</v>
      </c>
      <c r="C466" s="4">
        <v>8</v>
      </c>
      <c r="D466" s="4">
        <v>2</v>
      </c>
      <c r="E466" s="4">
        <v>1</v>
      </c>
      <c r="F466" s="4">
        <v>32</v>
      </c>
      <c r="G466" s="4">
        <v>16</v>
      </c>
      <c r="H466" s="4" t="s">
        <v>13</v>
      </c>
      <c r="I466" s="4" t="s">
        <v>13</v>
      </c>
      <c r="J466" s="4" t="s">
        <v>13</v>
      </c>
      <c r="K466" s="4">
        <v>0.99750000000000005</v>
      </c>
      <c r="L466" s="4">
        <f>表格2[[#This Row],[orient]]*(64/表格2[[#This Row],[pix_per_cell]])*(64/表格2[[#This Row],[pix_per_cell]])*IF(表格2[[#This Row],[hog_channel]]=" ALL", 3, 1)</f>
        <v>576</v>
      </c>
      <c r="M466" s="4">
        <f>IF(表格2[[#This Row],[spatial_feat]] = " True",表格2[[#This Row],[spatial_size]]*表格2[[#This Row],[spatial_size]]*3, 0)</f>
        <v>3072</v>
      </c>
      <c r="N466" s="4">
        <f>IF(表格2[[#This Row],[hist_feat]] = " True", 表格2[[#This Row],[hist_bins]]*3, 0)</f>
        <v>48</v>
      </c>
      <c r="O466" s="4">
        <f>表格2[[#This Row],[feature_len_hog]]+表格2[[#This Row],[feature_len_spatial]]+表格2[[#This Row],[feature_len_hist]]</f>
        <v>3696</v>
      </c>
    </row>
    <row r="467" spans="1:15" hidden="1" x14ac:dyDescent="0.25">
      <c r="A467" s="5" t="s">
        <v>11</v>
      </c>
      <c r="B467" s="5">
        <v>9</v>
      </c>
      <c r="C467" s="5">
        <v>8</v>
      </c>
      <c r="D467" s="5">
        <v>2</v>
      </c>
      <c r="E467" s="5">
        <v>1</v>
      </c>
      <c r="F467" s="5">
        <v>32</v>
      </c>
      <c r="G467" s="5">
        <v>32</v>
      </c>
      <c r="H467" s="5" t="s">
        <v>13</v>
      </c>
      <c r="I467" s="5" t="s">
        <v>13</v>
      </c>
      <c r="J467" s="5" t="s">
        <v>13</v>
      </c>
      <c r="K467" s="5">
        <v>0.99750000000000005</v>
      </c>
      <c r="L467" s="5">
        <f>表格2[[#This Row],[orient]]*(64/表格2[[#This Row],[pix_per_cell]])*(64/表格2[[#This Row],[pix_per_cell]])*IF(表格2[[#This Row],[hog_channel]]=" ALL", 3, 1)</f>
        <v>576</v>
      </c>
      <c r="M467" s="5">
        <f>IF(表格2[[#This Row],[spatial_feat]] = " True",表格2[[#This Row],[spatial_size]]*表格2[[#This Row],[spatial_size]]*3, 0)</f>
        <v>3072</v>
      </c>
      <c r="N467" s="5">
        <f>IF(表格2[[#This Row],[hist_feat]] = " True", 表格2[[#This Row],[hist_bins]]*3, 0)</f>
        <v>96</v>
      </c>
      <c r="O467" s="5">
        <f>表格2[[#This Row],[feature_len_hog]]+表格2[[#This Row],[feature_len_spatial]]+表格2[[#This Row],[feature_len_hist]]</f>
        <v>3744</v>
      </c>
    </row>
    <row r="468" spans="1:15" hidden="1" x14ac:dyDescent="0.25">
      <c r="A468" s="4" t="s">
        <v>11</v>
      </c>
      <c r="B468" s="4">
        <v>9</v>
      </c>
      <c r="C468" s="4">
        <v>8</v>
      </c>
      <c r="D468" s="4">
        <v>2</v>
      </c>
      <c r="E468" s="4">
        <v>2</v>
      </c>
      <c r="F468" s="4">
        <v>16</v>
      </c>
      <c r="G468" s="4">
        <v>32</v>
      </c>
      <c r="H468" s="4" t="s">
        <v>13</v>
      </c>
      <c r="I468" s="4" t="s">
        <v>13</v>
      </c>
      <c r="J468" s="4" t="s">
        <v>13</v>
      </c>
      <c r="K468" s="4">
        <v>0.99750000000000005</v>
      </c>
      <c r="L468" s="4">
        <f>表格2[[#This Row],[orient]]*(64/表格2[[#This Row],[pix_per_cell]])*(64/表格2[[#This Row],[pix_per_cell]])*IF(表格2[[#This Row],[hog_channel]]=" ALL", 3, 1)</f>
        <v>576</v>
      </c>
      <c r="M468" s="4">
        <f>IF(表格2[[#This Row],[spatial_feat]] = " True",表格2[[#This Row],[spatial_size]]*表格2[[#This Row],[spatial_size]]*3, 0)</f>
        <v>768</v>
      </c>
      <c r="N468" s="4">
        <f>IF(表格2[[#This Row],[hist_feat]] = " True", 表格2[[#This Row],[hist_bins]]*3, 0)</f>
        <v>96</v>
      </c>
      <c r="O468" s="4">
        <f>表格2[[#This Row],[feature_len_hog]]+表格2[[#This Row],[feature_len_spatial]]+表格2[[#This Row],[feature_len_hist]]</f>
        <v>1440</v>
      </c>
    </row>
    <row r="469" spans="1:15" hidden="1" x14ac:dyDescent="0.25">
      <c r="A469" s="5" t="s">
        <v>11</v>
      </c>
      <c r="B469" s="5">
        <v>9</v>
      </c>
      <c r="C469" s="5">
        <v>8</v>
      </c>
      <c r="D469" s="5">
        <v>2</v>
      </c>
      <c r="E469" s="5" t="s">
        <v>15</v>
      </c>
      <c r="F469" s="5">
        <v>16</v>
      </c>
      <c r="G469" s="5">
        <v>16</v>
      </c>
      <c r="H469" s="5" t="s">
        <v>13</v>
      </c>
      <c r="I469" s="5" t="s">
        <v>13</v>
      </c>
      <c r="J469" s="5" t="s">
        <v>13</v>
      </c>
      <c r="K469" s="5">
        <v>0.99750000000000005</v>
      </c>
      <c r="L469" s="5">
        <f>表格2[[#This Row],[orient]]*(64/表格2[[#This Row],[pix_per_cell]])*(64/表格2[[#This Row],[pix_per_cell]])*IF(表格2[[#This Row],[hog_channel]]=" ALL", 3, 1)</f>
        <v>1728</v>
      </c>
      <c r="M469" s="5">
        <f>IF(表格2[[#This Row],[spatial_feat]] = " True",表格2[[#This Row],[spatial_size]]*表格2[[#This Row],[spatial_size]]*3, 0)</f>
        <v>768</v>
      </c>
      <c r="N469" s="5">
        <f>IF(表格2[[#This Row],[hist_feat]] = " True", 表格2[[#This Row],[hist_bins]]*3, 0)</f>
        <v>48</v>
      </c>
      <c r="O469" s="5">
        <f>表格2[[#This Row],[feature_len_hog]]+表格2[[#This Row],[feature_len_spatial]]+表格2[[#This Row],[feature_len_hist]]</f>
        <v>2544</v>
      </c>
    </row>
    <row r="470" spans="1:15" hidden="1" x14ac:dyDescent="0.25">
      <c r="A470" s="4" t="s">
        <v>11</v>
      </c>
      <c r="B470" s="4">
        <v>9</v>
      </c>
      <c r="C470" s="4">
        <v>8</v>
      </c>
      <c r="D470" s="4">
        <v>2</v>
      </c>
      <c r="E470" s="4" t="s">
        <v>15</v>
      </c>
      <c r="F470" s="4">
        <v>16</v>
      </c>
      <c r="G470" s="4">
        <v>32</v>
      </c>
      <c r="H470" s="4" t="s">
        <v>13</v>
      </c>
      <c r="I470" s="4" t="s">
        <v>13</v>
      </c>
      <c r="J470" s="4" t="s">
        <v>13</v>
      </c>
      <c r="K470" s="4">
        <v>0.99750000000000005</v>
      </c>
      <c r="L470" s="4">
        <f>表格2[[#This Row],[orient]]*(64/表格2[[#This Row],[pix_per_cell]])*(64/表格2[[#This Row],[pix_per_cell]])*IF(表格2[[#This Row],[hog_channel]]=" ALL", 3, 1)</f>
        <v>1728</v>
      </c>
      <c r="M470" s="4">
        <f>IF(表格2[[#This Row],[spatial_feat]] = " True",表格2[[#This Row],[spatial_size]]*表格2[[#This Row],[spatial_size]]*3, 0)</f>
        <v>768</v>
      </c>
      <c r="N470" s="4">
        <f>IF(表格2[[#This Row],[hist_feat]] = " True", 表格2[[#This Row],[hist_bins]]*3, 0)</f>
        <v>96</v>
      </c>
      <c r="O470" s="4">
        <f>表格2[[#This Row],[feature_len_hog]]+表格2[[#This Row],[feature_len_spatial]]+表格2[[#This Row],[feature_len_hist]]</f>
        <v>2592</v>
      </c>
    </row>
    <row r="471" spans="1:15" hidden="1" x14ac:dyDescent="0.25">
      <c r="A471" s="5" t="s">
        <v>11</v>
      </c>
      <c r="B471" s="5">
        <v>9</v>
      </c>
      <c r="C471" s="5">
        <v>8</v>
      </c>
      <c r="D471" s="5">
        <v>2</v>
      </c>
      <c r="E471" s="5" t="s">
        <v>15</v>
      </c>
      <c r="F471" s="5">
        <v>32</v>
      </c>
      <c r="G471" s="5">
        <v>16</v>
      </c>
      <c r="H471" s="5" t="s">
        <v>13</v>
      </c>
      <c r="I471" s="5" t="s">
        <v>13</v>
      </c>
      <c r="J471" s="5" t="s">
        <v>13</v>
      </c>
      <c r="K471" s="5">
        <v>0.99750000000000005</v>
      </c>
      <c r="L471" s="5">
        <f>表格2[[#This Row],[orient]]*(64/表格2[[#This Row],[pix_per_cell]])*(64/表格2[[#This Row],[pix_per_cell]])*IF(表格2[[#This Row],[hog_channel]]=" ALL", 3, 1)</f>
        <v>1728</v>
      </c>
      <c r="M471" s="5">
        <f>IF(表格2[[#This Row],[spatial_feat]] = " True",表格2[[#This Row],[spatial_size]]*表格2[[#This Row],[spatial_size]]*3, 0)</f>
        <v>3072</v>
      </c>
      <c r="N471" s="5">
        <f>IF(表格2[[#This Row],[hist_feat]] = " True", 表格2[[#This Row],[hist_bins]]*3, 0)</f>
        <v>48</v>
      </c>
      <c r="O471" s="5">
        <f>表格2[[#This Row],[feature_len_hog]]+表格2[[#This Row],[feature_len_spatial]]+表格2[[#This Row],[feature_len_hist]]</f>
        <v>4848</v>
      </c>
    </row>
    <row r="472" spans="1:15" hidden="1" x14ac:dyDescent="0.25">
      <c r="A472" s="4" t="s">
        <v>11</v>
      </c>
      <c r="B472" s="4">
        <v>9</v>
      </c>
      <c r="C472" s="4">
        <v>8</v>
      </c>
      <c r="D472" s="4">
        <v>2</v>
      </c>
      <c r="E472" s="4" t="s">
        <v>15</v>
      </c>
      <c r="F472" s="4">
        <v>32</v>
      </c>
      <c r="G472" s="4">
        <v>32</v>
      </c>
      <c r="H472" s="4" t="s">
        <v>13</v>
      </c>
      <c r="I472" s="4" t="s">
        <v>14</v>
      </c>
      <c r="J472" s="4" t="s">
        <v>13</v>
      </c>
      <c r="K472" s="4">
        <v>0.99750000000000005</v>
      </c>
      <c r="L472" s="4">
        <f>表格2[[#This Row],[orient]]*(64/表格2[[#This Row],[pix_per_cell]])*(64/表格2[[#This Row],[pix_per_cell]])*IF(表格2[[#This Row],[hog_channel]]=" ALL", 3, 1)</f>
        <v>1728</v>
      </c>
      <c r="M472" s="4">
        <f>IF(表格2[[#This Row],[spatial_feat]] = " True",表格2[[#This Row],[spatial_size]]*表格2[[#This Row],[spatial_size]]*3, 0)</f>
        <v>3072</v>
      </c>
      <c r="N472" s="4">
        <f>IF(表格2[[#This Row],[hist_feat]] = " True", 表格2[[#This Row],[hist_bins]]*3, 0)</f>
        <v>0</v>
      </c>
      <c r="O472" s="4">
        <f>表格2[[#This Row],[feature_len_hog]]+表格2[[#This Row],[feature_len_spatial]]+表格2[[#This Row],[feature_len_hist]]</f>
        <v>4800</v>
      </c>
    </row>
    <row r="473" spans="1:15" hidden="1" x14ac:dyDescent="0.25">
      <c r="A473" s="5" t="s">
        <v>11</v>
      </c>
      <c r="B473" s="5">
        <v>9</v>
      </c>
      <c r="C473" s="5">
        <v>8</v>
      </c>
      <c r="D473" s="5">
        <v>2</v>
      </c>
      <c r="E473" s="5" t="s">
        <v>15</v>
      </c>
      <c r="F473" s="5">
        <v>32</v>
      </c>
      <c r="G473" s="5">
        <v>32</v>
      </c>
      <c r="H473" s="5" t="s">
        <v>14</v>
      </c>
      <c r="I473" s="5" t="s">
        <v>13</v>
      </c>
      <c r="J473" s="5" t="s">
        <v>13</v>
      </c>
      <c r="K473" s="5">
        <v>0.99750000000000005</v>
      </c>
      <c r="L473" s="5">
        <f>表格2[[#This Row],[orient]]*(64/表格2[[#This Row],[pix_per_cell]])*(64/表格2[[#This Row],[pix_per_cell]])*IF(表格2[[#This Row],[hog_channel]]=" ALL", 3, 1)</f>
        <v>1728</v>
      </c>
      <c r="M473" s="5">
        <f>IF(表格2[[#This Row],[spatial_feat]] = " True",表格2[[#This Row],[spatial_size]]*表格2[[#This Row],[spatial_size]]*3, 0)</f>
        <v>0</v>
      </c>
      <c r="N473" s="5">
        <f>IF(表格2[[#This Row],[hist_feat]] = " True", 表格2[[#This Row],[hist_bins]]*3, 0)</f>
        <v>96</v>
      </c>
      <c r="O473" s="5">
        <f>表格2[[#This Row],[feature_len_hog]]+表格2[[#This Row],[feature_len_spatial]]+表格2[[#This Row],[feature_len_hist]]</f>
        <v>1824</v>
      </c>
    </row>
    <row r="474" spans="1:15" hidden="1" x14ac:dyDescent="0.25">
      <c r="A474" s="4" t="s">
        <v>11</v>
      </c>
      <c r="B474" s="4">
        <v>9</v>
      </c>
      <c r="C474" s="4">
        <v>8</v>
      </c>
      <c r="D474" s="4">
        <v>3</v>
      </c>
      <c r="E474" s="4">
        <v>0</v>
      </c>
      <c r="F474" s="4">
        <v>16</v>
      </c>
      <c r="G474" s="4">
        <v>16</v>
      </c>
      <c r="H474" s="4" t="s">
        <v>13</v>
      </c>
      <c r="I474" s="4" t="s">
        <v>14</v>
      </c>
      <c r="J474" s="4" t="s">
        <v>13</v>
      </c>
      <c r="K474" s="4">
        <v>0.99750000000000005</v>
      </c>
      <c r="L474" s="4">
        <f>表格2[[#This Row],[orient]]*(64/表格2[[#This Row],[pix_per_cell]])*(64/表格2[[#This Row],[pix_per_cell]])*IF(表格2[[#This Row],[hog_channel]]=" ALL", 3, 1)</f>
        <v>576</v>
      </c>
      <c r="M474" s="4">
        <f>IF(表格2[[#This Row],[spatial_feat]] = " True",表格2[[#This Row],[spatial_size]]*表格2[[#This Row],[spatial_size]]*3, 0)</f>
        <v>768</v>
      </c>
      <c r="N474" s="4">
        <f>IF(表格2[[#This Row],[hist_feat]] = " True", 表格2[[#This Row],[hist_bins]]*3, 0)</f>
        <v>0</v>
      </c>
      <c r="O474" s="4">
        <f>表格2[[#This Row],[feature_len_hog]]+表格2[[#This Row],[feature_len_spatial]]+表格2[[#This Row],[feature_len_hist]]</f>
        <v>1344</v>
      </c>
    </row>
    <row r="475" spans="1:15" hidden="1" x14ac:dyDescent="0.25">
      <c r="A475" s="5" t="s">
        <v>11</v>
      </c>
      <c r="B475" s="5">
        <v>9</v>
      </c>
      <c r="C475" s="5">
        <v>8</v>
      </c>
      <c r="D475" s="5">
        <v>3</v>
      </c>
      <c r="E475" s="5">
        <v>1</v>
      </c>
      <c r="F475" s="5">
        <v>32</v>
      </c>
      <c r="G475" s="5">
        <v>16</v>
      </c>
      <c r="H475" s="5" t="s">
        <v>13</v>
      </c>
      <c r="I475" s="5" t="s">
        <v>13</v>
      </c>
      <c r="J475" s="5" t="s">
        <v>13</v>
      </c>
      <c r="K475" s="5">
        <v>0.99750000000000005</v>
      </c>
      <c r="L475" s="5">
        <f>表格2[[#This Row],[orient]]*(64/表格2[[#This Row],[pix_per_cell]])*(64/表格2[[#This Row],[pix_per_cell]])*IF(表格2[[#This Row],[hog_channel]]=" ALL", 3, 1)</f>
        <v>576</v>
      </c>
      <c r="M475" s="5">
        <f>IF(表格2[[#This Row],[spatial_feat]] = " True",表格2[[#This Row],[spatial_size]]*表格2[[#This Row],[spatial_size]]*3, 0)</f>
        <v>3072</v>
      </c>
      <c r="N475" s="5">
        <f>IF(表格2[[#This Row],[hist_feat]] = " True", 表格2[[#This Row],[hist_bins]]*3, 0)</f>
        <v>48</v>
      </c>
      <c r="O475" s="5">
        <f>表格2[[#This Row],[feature_len_hog]]+表格2[[#This Row],[feature_len_spatial]]+表格2[[#This Row],[feature_len_hist]]</f>
        <v>3696</v>
      </c>
    </row>
    <row r="476" spans="1:15" hidden="1" x14ac:dyDescent="0.25">
      <c r="A476" s="4" t="s">
        <v>11</v>
      </c>
      <c r="B476" s="4">
        <v>9</v>
      </c>
      <c r="C476" s="4">
        <v>8</v>
      </c>
      <c r="D476" s="4">
        <v>3</v>
      </c>
      <c r="E476" s="4" t="s">
        <v>15</v>
      </c>
      <c r="F476" s="4">
        <v>16</v>
      </c>
      <c r="G476" s="4">
        <v>16</v>
      </c>
      <c r="H476" s="4" t="s">
        <v>13</v>
      </c>
      <c r="I476" s="4" t="s">
        <v>14</v>
      </c>
      <c r="J476" s="4" t="s">
        <v>13</v>
      </c>
      <c r="K476" s="4">
        <v>0.99750000000000005</v>
      </c>
      <c r="L476" s="4">
        <f>表格2[[#This Row],[orient]]*(64/表格2[[#This Row],[pix_per_cell]])*(64/表格2[[#This Row],[pix_per_cell]])*IF(表格2[[#This Row],[hog_channel]]=" ALL", 3, 1)</f>
        <v>1728</v>
      </c>
      <c r="M476" s="4">
        <f>IF(表格2[[#This Row],[spatial_feat]] = " True",表格2[[#This Row],[spatial_size]]*表格2[[#This Row],[spatial_size]]*3, 0)</f>
        <v>768</v>
      </c>
      <c r="N476" s="4">
        <f>IF(表格2[[#This Row],[hist_feat]] = " True", 表格2[[#This Row],[hist_bins]]*3, 0)</f>
        <v>0</v>
      </c>
      <c r="O476" s="4">
        <f>表格2[[#This Row],[feature_len_hog]]+表格2[[#This Row],[feature_len_spatial]]+表格2[[#This Row],[feature_len_hist]]</f>
        <v>2496</v>
      </c>
    </row>
    <row r="477" spans="1:15" hidden="1" x14ac:dyDescent="0.25">
      <c r="A477" s="5" t="s">
        <v>11</v>
      </c>
      <c r="B477" s="5">
        <v>9</v>
      </c>
      <c r="C477" s="5">
        <v>8</v>
      </c>
      <c r="D477" s="5">
        <v>3</v>
      </c>
      <c r="E477" s="5" t="s">
        <v>15</v>
      </c>
      <c r="F477" s="5">
        <v>16</v>
      </c>
      <c r="G477" s="5">
        <v>32</v>
      </c>
      <c r="H477" s="5" t="s">
        <v>13</v>
      </c>
      <c r="I477" s="5" t="s">
        <v>13</v>
      </c>
      <c r="J477" s="5" t="s">
        <v>13</v>
      </c>
      <c r="K477" s="5">
        <v>0.99750000000000005</v>
      </c>
      <c r="L477" s="5">
        <f>表格2[[#This Row],[orient]]*(64/表格2[[#This Row],[pix_per_cell]])*(64/表格2[[#This Row],[pix_per_cell]])*IF(表格2[[#This Row],[hog_channel]]=" ALL", 3, 1)</f>
        <v>1728</v>
      </c>
      <c r="M477" s="5">
        <f>IF(表格2[[#This Row],[spatial_feat]] = " True",表格2[[#This Row],[spatial_size]]*表格2[[#This Row],[spatial_size]]*3, 0)</f>
        <v>768</v>
      </c>
      <c r="N477" s="5">
        <f>IF(表格2[[#This Row],[hist_feat]] = " True", 表格2[[#This Row],[hist_bins]]*3, 0)</f>
        <v>96</v>
      </c>
      <c r="O477" s="5">
        <f>表格2[[#This Row],[feature_len_hog]]+表格2[[#This Row],[feature_len_spatial]]+表格2[[#This Row],[feature_len_hist]]</f>
        <v>2592</v>
      </c>
    </row>
    <row r="478" spans="1:15" hidden="1" x14ac:dyDescent="0.25">
      <c r="A478" s="4" t="s">
        <v>11</v>
      </c>
      <c r="B478" s="4">
        <v>9</v>
      </c>
      <c r="C478" s="4">
        <v>8</v>
      </c>
      <c r="D478" s="4">
        <v>4</v>
      </c>
      <c r="E478" s="4">
        <v>1</v>
      </c>
      <c r="F478" s="4">
        <v>16</v>
      </c>
      <c r="G478" s="4">
        <v>16</v>
      </c>
      <c r="H478" s="4" t="s">
        <v>13</v>
      </c>
      <c r="I478" s="4" t="s">
        <v>13</v>
      </c>
      <c r="J478" s="4" t="s">
        <v>13</v>
      </c>
      <c r="K478" s="4">
        <v>0.99750000000000005</v>
      </c>
      <c r="L478" s="4">
        <f>表格2[[#This Row],[orient]]*(64/表格2[[#This Row],[pix_per_cell]])*(64/表格2[[#This Row],[pix_per_cell]])*IF(表格2[[#This Row],[hog_channel]]=" ALL", 3, 1)</f>
        <v>576</v>
      </c>
      <c r="M478" s="4">
        <f>IF(表格2[[#This Row],[spatial_feat]] = " True",表格2[[#This Row],[spatial_size]]*表格2[[#This Row],[spatial_size]]*3, 0)</f>
        <v>768</v>
      </c>
      <c r="N478" s="4">
        <f>IF(表格2[[#This Row],[hist_feat]] = " True", 表格2[[#This Row],[hist_bins]]*3, 0)</f>
        <v>48</v>
      </c>
      <c r="O478" s="4">
        <f>表格2[[#This Row],[feature_len_hog]]+表格2[[#This Row],[feature_len_spatial]]+表格2[[#This Row],[feature_len_hist]]</f>
        <v>1392</v>
      </c>
    </row>
    <row r="479" spans="1:15" hidden="1" x14ac:dyDescent="0.25">
      <c r="A479" s="5" t="s">
        <v>11</v>
      </c>
      <c r="B479" s="5">
        <v>9</v>
      </c>
      <c r="C479" s="5">
        <v>8</v>
      </c>
      <c r="D479" s="5">
        <v>4</v>
      </c>
      <c r="E479" s="5">
        <v>1</v>
      </c>
      <c r="F479" s="5">
        <v>16</v>
      </c>
      <c r="G479" s="5">
        <v>32</v>
      </c>
      <c r="H479" s="5" t="s">
        <v>13</v>
      </c>
      <c r="I479" s="5" t="s">
        <v>14</v>
      </c>
      <c r="J479" s="5" t="s">
        <v>13</v>
      </c>
      <c r="K479" s="5">
        <v>0.99750000000000005</v>
      </c>
      <c r="L479" s="5">
        <f>表格2[[#This Row],[orient]]*(64/表格2[[#This Row],[pix_per_cell]])*(64/表格2[[#This Row],[pix_per_cell]])*IF(表格2[[#This Row],[hog_channel]]=" ALL", 3, 1)</f>
        <v>576</v>
      </c>
      <c r="M479" s="5">
        <f>IF(表格2[[#This Row],[spatial_feat]] = " True",表格2[[#This Row],[spatial_size]]*表格2[[#This Row],[spatial_size]]*3, 0)</f>
        <v>768</v>
      </c>
      <c r="N479" s="5">
        <f>IF(表格2[[#This Row],[hist_feat]] = " True", 表格2[[#This Row],[hist_bins]]*3, 0)</f>
        <v>0</v>
      </c>
      <c r="O479" s="5">
        <f>表格2[[#This Row],[feature_len_hog]]+表格2[[#This Row],[feature_len_spatial]]+表格2[[#This Row],[feature_len_hist]]</f>
        <v>1344</v>
      </c>
    </row>
    <row r="480" spans="1:15" hidden="1" x14ac:dyDescent="0.25">
      <c r="A480" s="4" t="s">
        <v>11</v>
      </c>
      <c r="B480" s="4">
        <v>9</v>
      </c>
      <c r="C480" s="4">
        <v>8</v>
      </c>
      <c r="D480" s="4">
        <v>4</v>
      </c>
      <c r="E480" s="4">
        <v>1</v>
      </c>
      <c r="F480" s="4">
        <v>32</v>
      </c>
      <c r="G480" s="4">
        <v>16</v>
      </c>
      <c r="H480" s="4" t="s">
        <v>13</v>
      </c>
      <c r="I480" s="4" t="s">
        <v>14</v>
      </c>
      <c r="J480" s="4" t="s">
        <v>13</v>
      </c>
      <c r="K480" s="4">
        <v>0.99750000000000005</v>
      </c>
      <c r="L480" s="4">
        <f>表格2[[#This Row],[orient]]*(64/表格2[[#This Row],[pix_per_cell]])*(64/表格2[[#This Row],[pix_per_cell]])*IF(表格2[[#This Row],[hog_channel]]=" ALL", 3, 1)</f>
        <v>576</v>
      </c>
      <c r="M480" s="4">
        <f>IF(表格2[[#This Row],[spatial_feat]] = " True",表格2[[#This Row],[spatial_size]]*表格2[[#This Row],[spatial_size]]*3, 0)</f>
        <v>3072</v>
      </c>
      <c r="N480" s="4">
        <f>IF(表格2[[#This Row],[hist_feat]] = " True", 表格2[[#This Row],[hist_bins]]*3, 0)</f>
        <v>0</v>
      </c>
      <c r="O480" s="4">
        <f>表格2[[#This Row],[feature_len_hog]]+表格2[[#This Row],[feature_len_spatial]]+表格2[[#This Row],[feature_len_hist]]</f>
        <v>3648</v>
      </c>
    </row>
    <row r="481" spans="1:15" hidden="1" x14ac:dyDescent="0.25">
      <c r="A481" s="5" t="s">
        <v>11</v>
      </c>
      <c r="B481" s="5">
        <v>9</v>
      </c>
      <c r="C481" s="5">
        <v>8</v>
      </c>
      <c r="D481" s="5">
        <v>4</v>
      </c>
      <c r="E481" s="5">
        <v>1</v>
      </c>
      <c r="F481" s="5">
        <v>32</v>
      </c>
      <c r="G481" s="5">
        <v>32</v>
      </c>
      <c r="H481" s="5" t="s">
        <v>14</v>
      </c>
      <c r="I481" s="5" t="s">
        <v>13</v>
      </c>
      <c r="J481" s="5" t="s">
        <v>13</v>
      </c>
      <c r="K481" s="5">
        <v>0.99750000000000005</v>
      </c>
      <c r="L481" s="5">
        <f>表格2[[#This Row],[orient]]*(64/表格2[[#This Row],[pix_per_cell]])*(64/表格2[[#This Row],[pix_per_cell]])*IF(表格2[[#This Row],[hog_channel]]=" ALL", 3, 1)</f>
        <v>576</v>
      </c>
      <c r="M481" s="5">
        <f>IF(表格2[[#This Row],[spatial_feat]] = " True",表格2[[#This Row],[spatial_size]]*表格2[[#This Row],[spatial_size]]*3, 0)</f>
        <v>0</v>
      </c>
      <c r="N481" s="5">
        <f>IF(表格2[[#This Row],[hist_feat]] = " True", 表格2[[#This Row],[hist_bins]]*3, 0)</f>
        <v>96</v>
      </c>
      <c r="O481" s="5">
        <f>表格2[[#This Row],[feature_len_hog]]+表格2[[#This Row],[feature_len_spatial]]+表格2[[#This Row],[feature_len_hist]]</f>
        <v>672</v>
      </c>
    </row>
    <row r="482" spans="1:15" hidden="1" x14ac:dyDescent="0.25">
      <c r="A482" s="4" t="s">
        <v>11</v>
      </c>
      <c r="B482" s="4">
        <v>9</v>
      </c>
      <c r="C482" s="4">
        <v>8</v>
      </c>
      <c r="D482" s="4">
        <v>4</v>
      </c>
      <c r="E482" s="4" t="s">
        <v>15</v>
      </c>
      <c r="F482" s="4">
        <v>16</v>
      </c>
      <c r="G482" s="4">
        <v>32</v>
      </c>
      <c r="H482" s="4" t="s">
        <v>13</v>
      </c>
      <c r="I482" s="4" t="s">
        <v>14</v>
      </c>
      <c r="J482" s="4" t="s">
        <v>13</v>
      </c>
      <c r="K482" s="4">
        <v>0.99750000000000005</v>
      </c>
      <c r="L482" s="4">
        <f>表格2[[#This Row],[orient]]*(64/表格2[[#This Row],[pix_per_cell]])*(64/表格2[[#This Row],[pix_per_cell]])*IF(表格2[[#This Row],[hog_channel]]=" ALL", 3, 1)</f>
        <v>1728</v>
      </c>
      <c r="M482" s="4">
        <f>IF(表格2[[#This Row],[spatial_feat]] = " True",表格2[[#This Row],[spatial_size]]*表格2[[#This Row],[spatial_size]]*3, 0)</f>
        <v>768</v>
      </c>
      <c r="N482" s="4">
        <f>IF(表格2[[#This Row],[hist_feat]] = " True", 表格2[[#This Row],[hist_bins]]*3, 0)</f>
        <v>0</v>
      </c>
      <c r="O482" s="4">
        <f>表格2[[#This Row],[feature_len_hog]]+表格2[[#This Row],[feature_len_spatial]]+表格2[[#This Row],[feature_len_hist]]</f>
        <v>2496</v>
      </c>
    </row>
    <row r="483" spans="1:15" hidden="1" x14ac:dyDescent="0.25">
      <c r="A483" s="5" t="s">
        <v>11</v>
      </c>
      <c r="B483" s="5">
        <v>9</v>
      </c>
      <c r="C483" s="5">
        <v>8</v>
      </c>
      <c r="D483" s="5">
        <v>4</v>
      </c>
      <c r="E483" s="5" t="s">
        <v>15</v>
      </c>
      <c r="F483" s="5">
        <v>16</v>
      </c>
      <c r="G483" s="5">
        <v>32</v>
      </c>
      <c r="H483" s="5" t="s">
        <v>14</v>
      </c>
      <c r="I483" s="5" t="s">
        <v>13</v>
      </c>
      <c r="J483" s="5" t="s">
        <v>13</v>
      </c>
      <c r="K483" s="5">
        <v>0.99750000000000005</v>
      </c>
      <c r="L483" s="5">
        <f>表格2[[#This Row],[orient]]*(64/表格2[[#This Row],[pix_per_cell]])*(64/表格2[[#This Row],[pix_per_cell]])*IF(表格2[[#This Row],[hog_channel]]=" ALL", 3, 1)</f>
        <v>1728</v>
      </c>
      <c r="M483" s="5">
        <f>IF(表格2[[#This Row],[spatial_feat]] = " True",表格2[[#This Row],[spatial_size]]*表格2[[#This Row],[spatial_size]]*3, 0)</f>
        <v>0</v>
      </c>
      <c r="N483" s="5">
        <f>IF(表格2[[#This Row],[hist_feat]] = " True", 表格2[[#This Row],[hist_bins]]*3, 0)</f>
        <v>96</v>
      </c>
      <c r="O483" s="5">
        <f>表格2[[#This Row],[feature_len_hog]]+表格2[[#This Row],[feature_len_spatial]]+表格2[[#This Row],[feature_len_hist]]</f>
        <v>1824</v>
      </c>
    </row>
    <row r="484" spans="1:15" hidden="1" x14ac:dyDescent="0.25">
      <c r="A484" s="4" t="s">
        <v>11</v>
      </c>
      <c r="B484" s="4">
        <v>9</v>
      </c>
      <c r="C484" s="4">
        <v>8</v>
      </c>
      <c r="D484" s="4">
        <v>4</v>
      </c>
      <c r="E484" s="4" t="s">
        <v>15</v>
      </c>
      <c r="F484" s="4">
        <v>32</v>
      </c>
      <c r="G484" s="4">
        <v>32</v>
      </c>
      <c r="H484" s="4" t="s">
        <v>14</v>
      </c>
      <c r="I484" s="4" t="s">
        <v>13</v>
      </c>
      <c r="J484" s="4" t="s">
        <v>13</v>
      </c>
      <c r="K484" s="4">
        <v>0.99750000000000005</v>
      </c>
      <c r="L484" s="4">
        <f>表格2[[#This Row],[orient]]*(64/表格2[[#This Row],[pix_per_cell]])*(64/表格2[[#This Row],[pix_per_cell]])*IF(表格2[[#This Row],[hog_channel]]=" ALL", 3, 1)</f>
        <v>1728</v>
      </c>
      <c r="M484" s="4">
        <f>IF(表格2[[#This Row],[spatial_feat]] = " True",表格2[[#This Row],[spatial_size]]*表格2[[#This Row],[spatial_size]]*3, 0)</f>
        <v>0</v>
      </c>
      <c r="N484" s="4">
        <f>IF(表格2[[#This Row],[hist_feat]] = " True", 表格2[[#This Row],[hist_bins]]*3, 0)</f>
        <v>96</v>
      </c>
      <c r="O484" s="4">
        <f>表格2[[#This Row],[feature_len_hog]]+表格2[[#This Row],[feature_len_spatial]]+表格2[[#This Row],[feature_len_hist]]</f>
        <v>1824</v>
      </c>
    </row>
    <row r="485" spans="1:15" hidden="1" x14ac:dyDescent="0.25">
      <c r="A485" s="5" t="s">
        <v>11</v>
      </c>
      <c r="B485" s="5">
        <v>9</v>
      </c>
      <c r="C485" s="5">
        <v>16</v>
      </c>
      <c r="D485" s="5">
        <v>2</v>
      </c>
      <c r="E485" s="5">
        <v>0</v>
      </c>
      <c r="F485" s="5">
        <v>16</v>
      </c>
      <c r="G485" s="5">
        <v>32</v>
      </c>
      <c r="H485" s="5" t="s">
        <v>14</v>
      </c>
      <c r="I485" s="5" t="s">
        <v>13</v>
      </c>
      <c r="J485" s="5" t="s">
        <v>13</v>
      </c>
      <c r="K485" s="5">
        <v>0.99750000000000005</v>
      </c>
      <c r="L485" s="5">
        <f>表格2[[#This Row],[orient]]*(64/表格2[[#This Row],[pix_per_cell]])*(64/表格2[[#This Row],[pix_per_cell]])*IF(表格2[[#This Row],[hog_channel]]=" ALL", 3, 1)</f>
        <v>144</v>
      </c>
      <c r="M485" s="5">
        <f>IF(表格2[[#This Row],[spatial_feat]] = " True",表格2[[#This Row],[spatial_size]]*表格2[[#This Row],[spatial_size]]*3, 0)</f>
        <v>0</v>
      </c>
      <c r="N485" s="5">
        <f>IF(表格2[[#This Row],[hist_feat]] = " True", 表格2[[#This Row],[hist_bins]]*3, 0)</f>
        <v>96</v>
      </c>
      <c r="O485" s="5">
        <f>表格2[[#This Row],[feature_len_hog]]+表格2[[#This Row],[feature_len_spatial]]+表格2[[#This Row],[feature_len_hist]]</f>
        <v>240</v>
      </c>
    </row>
    <row r="486" spans="1:15" hidden="1" x14ac:dyDescent="0.25">
      <c r="A486" s="4" t="s">
        <v>11</v>
      </c>
      <c r="B486" s="4">
        <v>9</v>
      </c>
      <c r="C486" s="4">
        <v>16</v>
      </c>
      <c r="D486" s="4">
        <v>2</v>
      </c>
      <c r="E486" s="4">
        <v>0</v>
      </c>
      <c r="F486" s="4">
        <v>32</v>
      </c>
      <c r="G486" s="4">
        <v>16</v>
      </c>
      <c r="H486" s="4" t="s">
        <v>14</v>
      </c>
      <c r="I486" s="4" t="s">
        <v>13</v>
      </c>
      <c r="J486" s="4" t="s">
        <v>13</v>
      </c>
      <c r="K486" s="4">
        <v>0.99750000000000005</v>
      </c>
      <c r="L486" s="4">
        <f>表格2[[#This Row],[orient]]*(64/表格2[[#This Row],[pix_per_cell]])*(64/表格2[[#This Row],[pix_per_cell]])*IF(表格2[[#This Row],[hog_channel]]=" ALL", 3, 1)</f>
        <v>144</v>
      </c>
      <c r="M486" s="4">
        <f>IF(表格2[[#This Row],[spatial_feat]] = " True",表格2[[#This Row],[spatial_size]]*表格2[[#This Row],[spatial_size]]*3, 0)</f>
        <v>0</v>
      </c>
      <c r="N486" s="4">
        <f>IF(表格2[[#This Row],[hist_feat]] = " True", 表格2[[#This Row],[hist_bins]]*3, 0)</f>
        <v>48</v>
      </c>
      <c r="O486" s="4">
        <f>表格2[[#This Row],[feature_len_hog]]+表格2[[#This Row],[feature_len_spatial]]+表格2[[#This Row],[feature_len_hist]]</f>
        <v>192</v>
      </c>
    </row>
    <row r="487" spans="1:15" hidden="1" x14ac:dyDescent="0.25">
      <c r="A487" s="5" t="s">
        <v>11</v>
      </c>
      <c r="B487" s="5">
        <v>9</v>
      </c>
      <c r="C487" s="5">
        <v>16</v>
      </c>
      <c r="D487" s="5">
        <v>2</v>
      </c>
      <c r="E487" s="5">
        <v>0</v>
      </c>
      <c r="F487" s="5">
        <v>32</v>
      </c>
      <c r="G487" s="5">
        <v>32</v>
      </c>
      <c r="H487" s="5" t="s">
        <v>14</v>
      </c>
      <c r="I487" s="5" t="s">
        <v>13</v>
      </c>
      <c r="J487" s="5" t="s">
        <v>13</v>
      </c>
      <c r="K487" s="5">
        <v>0.99750000000000005</v>
      </c>
      <c r="L487" s="5">
        <f>表格2[[#This Row],[orient]]*(64/表格2[[#This Row],[pix_per_cell]])*(64/表格2[[#This Row],[pix_per_cell]])*IF(表格2[[#This Row],[hog_channel]]=" ALL", 3, 1)</f>
        <v>144</v>
      </c>
      <c r="M487" s="5">
        <f>IF(表格2[[#This Row],[spatial_feat]] = " True",表格2[[#This Row],[spatial_size]]*表格2[[#This Row],[spatial_size]]*3, 0)</f>
        <v>0</v>
      </c>
      <c r="N487" s="5">
        <f>IF(表格2[[#This Row],[hist_feat]] = " True", 表格2[[#This Row],[hist_bins]]*3, 0)</f>
        <v>96</v>
      </c>
      <c r="O487" s="5">
        <f>表格2[[#This Row],[feature_len_hog]]+表格2[[#This Row],[feature_len_spatial]]+表格2[[#This Row],[feature_len_hist]]</f>
        <v>240</v>
      </c>
    </row>
    <row r="488" spans="1:15" hidden="1" x14ac:dyDescent="0.25">
      <c r="A488" s="4" t="s">
        <v>11</v>
      </c>
      <c r="B488" s="4">
        <v>9</v>
      </c>
      <c r="C488" s="4">
        <v>16</v>
      </c>
      <c r="D488" s="4">
        <v>2</v>
      </c>
      <c r="E488" s="4">
        <v>1</v>
      </c>
      <c r="F488" s="4">
        <v>16</v>
      </c>
      <c r="G488" s="4">
        <v>16</v>
      </c>
      <c r="H488" s="4" t="s">
        <v>13</v>
      </c>
      <c r="I488" s="4" t="s">
        <v>13</v>
      </c>
      <c r="J488" s="4" t="s">
        <v>13</v>
      </c>
      <c r="K488" s="4">
        <v>0.99750000000000005</v>
      </c>
      <c r="L488" s="4">
        <f>表格2[[#This Row],[orient]]*(64/表格2[[#This Row],[pix_per_cell]])*(64/表格2[[#This Row],[pix_per_cell]])*IF(表格2[[#This Row],[hog_channel]]=" ALL", 3, 1)</f>
        <v>144</v>
      </c>
      <c r="M488" s="4">
        <f>IF(表格2[[#This Row],[spatial_feat]] = " True",表格2[[#This Row],[spatial_size]]*表格2[[#This Row],[spatial_size]]*3, 0)</f>
        <v>768</v>
      </c>
      <c r="N488" s="4">
        <f>IF(表格2[[#This Row],[hist_feat]] = " True", 表格2[[#This Row],[hist_bins]]*3, 0)</f>
        <v>48</v>
      </c>
      <c r="O488" s="4">
        <f>表格2[[#This Row],[feature_len_hog]]+表格2[[#This Row],[feature_len_spatial]]+表格2[[#This Row],[feature_len_hist]]</f>
        <v>960</v>
      </c>
    </row>
    <row r="489" spans="1:15" hidden="1" x14ac:dyDescent="0.25">
      <c r="A489" s="5" t="s">
        <v>11</v>
      </c>
      <c r="B489" s="5">
        <v>9</v>
      </c>
      <c r="C489" s="5">
        <v>16</v>
      </c>
      <c r="D489" s="5">
        <v>2</v>
      </c>
      <c r="E489" s="5">
        <v>1</v>
      </c>
      <c r="F489" s="5">
        <v>16</v>
      </c>
      <c r="G489" s="5">
        <v>32</v>
      </c>
      <c r="H489" s="5" t="s">
        <v>13</v>
      </c>
      <c r="I489" s="5" t="s">
        <v>13</v>
      </c>
      <c r="J489" s="5" t="s">
        <v>13</v>
      </c>
      <c r="K489" s="5">
        <v>0.99750000000000005</v>
      </c>
      <c r="L489" s="5">
        <f>表格2[[#This Row],[orient]]*(64/表格2[[#This Row],[pix_per_cell]])*(64/表格2[[#This Row],[pix_per_cell]])*IF(表格2[[#This Row],[hog_channel]]=" ALL", 3, 1)</f>
        <v>144</v>
      </c>
      <c r="M489" s="5">
        <f>IF(表格2[[#This Row],[spatial_feat]] = " True",表格2[[#This Row],[spatial_size]]*表格2[[#This Row],[spatial_size]]*3, 0)</f>
        <v>768</v>
      </c>
      <c r="N489" s="5">
        <f>IF(表格2[[#This Row],[hist_feat]] = " True", 表格2[[#This Row],[hist_bins]]*3, 0)</f>
        <v>96</v>
      </c>
      <c r="O489" s="5">
        <f>表格2[[#This Row],[feature_len_hog]]+表格2[[#This Row],[feature_len_spatial]]+表格2[[#This Row],[feature_len_hist]]</f>
        <v>1008</v>
      </c>
    </row>
    <row r="490" spans="1:15" hidden="1" x14ac:dyDescent="0.25">
      <c r="A490" s="4" t="s">
        <v>11</v>
      </c>
      <c r="B490" s="4">
        <v>9</v>
      </c>
      <c r="C490" s="4">
        <v>16</v>
      </c>
      <c r="D490" s="4">
        <v>2</v>
      </c>
      <c r="E490" s="4">
        <v>1</v>
      </c>
      <c r="F490" s="4">
        <v>32</v>
      </c>
      <c r="G490" s="4">
        <v>32</v>
      </c>
      <c r="H490" s="4" t="s">
        <v>13</v>
      </c>
      <c r="I490" s="4" t="s">
        <v>14</v>
      </c>
      <c r="J490" s="4" t="s">
        <v>13</v>
      </c>
      <c r="K490" s="4">
        <v>0.99750000000000005</v>
      </c>
      <c r="L490" s="4">
        <f>表格2[[#This Row],[orient]]*(64/表格2[[#This Row],[pix_per_cell]])*(64/表格2[[#This Row],[pix_per_cell]])*IF(表格2[[#This Row],[hog_channel]]=" ALL", 3, 1)</f>
        <v>144</v>
      </c>
      <c r="M490" s="4">
        <f>IF(表格2[[#This Row],[spatial_feat]] = " True",表格2[[#This Row],[spatial_size]]*表格2[[#This Row],[spatial_size]]*3, 0)</f>
        <v>3072</v>
      </c>
      <c r="N490" s="4">
        <f>IF(表格2[[#This Row],[hist_feat]] = " True", 表格2[[#This Row],[hist_bins]]*3, 0)</f>
        <v>0</v>
      </c>
      <c r="O490" s="4">
        <f>表格2[[#This Row],[feature_len_hog]]+表格2[[#This Row],[feature_len_spatial]]+表格2[[#This Row],[feature_len_hist]]</f>
        <v>3216</v>
      </c>
    </row>
    <row r="491" spans="1:15" hidden="1" x14ac:dyDescent="0.25">
      <c r="A491" s="5" t="s">
        <v>11</v>
      </c>
      <c r="B491" s="5">
        <v>9</v>
      </c>
      <c r="C491" s="5">
        <v>16</v>
      </c>
      <c r="D491" s="5">
        <v>2</v>
      </c>
      <c r="E491" s="5">
        <v>2</v>
      </c>
      <c r="F491" s="5">
        <v>16</v>
      </c>
      <c r="G491" s="5">
        <v>32</v>
      </c>
      <c r="H491" s="5" t="s">
        <v>13</v>
      </c>
      <c r="I491" s="5" t="s">
        <v>13</v>
      </c>
      <c r="J491" s="5" t="s">
        <v>13</v>
      </c>
      <c r="K491" s="5">
        <v>0.99750000000000005</v>
      </c>
      <c r="L491" s="5">
        <f>表格2[[#This Row],[orient]]*(64/表格2[[#This Row],[pix_per_cell]])*(64/表格2[[#This Row],[pix_per_cell]])*IF(表格2[[#This Row],[hog_channel]]=" ALL", 3, 1)</f>
        <v>144</v>
      </c>
      <c r="M491" s="5">
        <f>IF(表格2[[#This Row],[spatial_feat]] = " True",表格2[[#This Row],[spatial_size]]*表格2[[#This Row],[spatial_size]]*3, 0)</f>
        <v>768</v>
      </c>
      <c r="N491" s="5">
        <f>IF(表格2[[#This Row],[hist_feat]] = " True", 表格2[[#This Row],[hist_bins]]*3, 0)</f>
        <v>96</v>
      </c>
      <c r="O491" s="5">
        <f>表格2[[#This Row],[feature_len_hog]]+表格2[[#This Row],[feature_len_spatial]]+表格2[[#This Row],[feature_len_hist]]</f>
        <v>1008</v>
      </c>
    </row>
    <row r="492" spans="1:15" hidden="1" x14ac:dyDescent="0.25">
      <c r="A492" s="4" t="s">
        <v>11</v>
      </c>
      <c r="B492" s="4">
        <v>9</v>
      </c>
      <c r="C492" s="4">
        <v>16</v>
      </c>
      <c r="D492" s="4">
        <v>2</v>
      </c>
      <c r="E492" s="4">
        <v>2</v>
      </c>
      <c r="F492" s="4">
        <v>32</v>
      </c>
      <c r="G492" s="4">
        <v>16</v>
      </c>
      <c r="H492" s="4" t="s">
        <v>14</v>
      </c>
      <c r="I492" s="4" t="s">
        <v>13</v>
      </c>
      <c r="J492" s="4" t="s">
        <v>13</v>
      </c>
      <c r="K492" s="4">
        <v>0.99750000000000005</v>
      </c>
      <c r="L492" s="4">
        <f>表格2[[#This Row],[orient]]*(64/表格2[[#This Row],[pix_per_cell]])*(64/表格2[[#This Row],[pix_per_cell]])*IF(表格2[[#This Row],[hog_channel]]=" ALL", 3, 1)</f>
        <v>144</v>
      </c>
      <c r="M492" s="4">
        <f>IF(表格2[[#This Row],[spatial_feat]] = " True",表格2[[#This Row],[spatial_size]]*表格2[[#This Row],[spatial_size]]*3, 0)</f>
        <v>0</v>
      </c>
      <c r="N492" s="4">
        <f>IF(表格2[[#This Row],[hist_feat]] = " True", 表格2[[#This Row],[hist_bins]]*3, 0)</f>
        <v>48</v>
      </c>
      <c r="O492" s="4">
        <f>表格2[[#This Row],[feature_len_hog]]+表格2[[#This Row],[feature_len_spatial]]+表格2[[#This Row],[feature_len_hist]]</f>
        <v>192</v>
      </c>
    </row>
    <row r="493" spans="1:15" hidden="1" x14ac:dyDescent="0.25">
      <c r="A493" s="5" t="s">
        <v>11</v>
      </c>
      <c r="B493" s="5">
        <v>9</v>
      </c>
      <c r="C493" s="5">
        <v>16</v>
      </c>
      <c r="D493" s="5">
        <v>2</v>
      </c>
      <c r="E493" s="5" t="s">
        <v>15</v>
      </c>
      <c r="F493" s="5">
        <v>16</v>
      </c>
      <c r="G493" s="5">
        <v>32</v>
      </c>
      <c r="H493" s="5" t="s">
        <v>13</v>
      </c>
      <c r="I493" s="5" t="s">
        <v>13</v>
      </c>
      <c r="J493" s="5" t="s">
        <v>13</v>
      </c>
      <c r="K493" s="5">
        <v>0.99750000000000005</v>
      </c>
      <c r="L493" s="5">
        <f>表格2[[#This Row],[orient]]*(64/表格2[[#This Row],[pix_per_cell]])*(64/表格2[[#This Row],[pix_per_cell]])*IF(表格2[[#This Row],[hog_channel]]=" ALL", 3, 1)</f>
        <v>432</v>
      </c>
      <c r="M493" s="5">
        <f>IF(表格2[[#This Row],[spatial_feat]] = " True",表格2[[#This Row],[spatial_size]]*表格2[[#This Row],[spatial_size]]*3, 0)</f>
        <v>768</v>
      </c>
      <c r="N493" s="5">
        <f>IF(表格2[[#This Row],[hist_feat]] = " True", 表格2[[#This Row],[hist_bins]]*3, 0)</f>
        <v>96</v>
      </c>
      <c r="O493" s="5">
        <f>表格2[[#This Row],[feature_len_hog]]+表格2[[#This Row],[feature_len_spatial]]+表格2[[#This Row],[feature_len_hist]]</f>
        <v>1296</v>
      </c>
    </row>
    <row r="494" spans="1:15" hidden="1" x14ac:dyDescent="0.25">
      <c r="A494" s="4" t="s">
        <v>11</v>
      </c>
      <c r="B494" s="4">
        <v>9</v>
      </c>
      <c r="C494" s="4">
        <v>16</v>
      </c>
      <c r="D494" s="4">
        <v>2</v>
      </c>
      <c r="E494" s="4" t="s">
        <v>15</v>
      </c>
      <c r="F494" s="4">
        <v>32</v>
      </c>
      <c r="G494" s="4">
        <v>16</v>
      </c>
      <c r="H494" s="4" t="s">
        <v>13</v>
      </c>
      <c r="I494" s="4" t="s">
        <v>14</v>
      </c>
      <c r="J494" s="4" t="s">
        <v>13</v>
      </c>
      <c r="K494" s="4">
        <v>0.99750000000000005</v>
      </c>
      <c r="L494" s="4">
        <f>表格2[[#This Row],[orient]]*(64/表格2[[#This Row],[pix_per_cell]])*(64/表格2[[#This Row],[pix_per_cell]])*IF(表格2[[#This Row],[hog_channel]]=" ALL", 3, 1)</f>
        <v>432</v>
      </c>
      <c r="M494" s="4">
        <f>IF(表格2[[#This Row],[spatial_feat]] = " True",表格2[[#This Row],[spatial_size]]*表格2[[#This Row],[spatial_size]]*3, 0)</f>
        <v>3072</v>
      </c>
      <c r="N494" s="4">
        <f>IF(表格2[[#This Row],[hist_feat]] = " True", 表格2[[#This Row],[hist_bins]]*3, 0)</f>
        <v>0</v>
      </c>
      <c r="O494" s="4">
        <f>表格2[[#This Row],[feature_len_hog]]+表格2[[#This Row],[feature_len_spatial]]+表格2[[#This Row],[feature_len_hist]]</f>
        <v>3504</v>
      </c>
    </row>
    <row r="495" spans="1:15" hidden="1" x14ac:dyDescent="0.25">
      <c r="A495" s="5" t="s">
        <v>11</v>
      </c>
      <c r="B495" s="5">
        <v>9</v>
      </c>
      <c r="C495" s="5">
        <v>16</v>
      </c>
      <c r="D495" s="5">
        <v>2</v>
      </c>
      <c r="E495" s="5" t="s">
        <v>15</v>
      </c>
      <c r="F495" s="5">
        <v>32</v>
      </c>
      <c r="G495" s="5">
        <v>16</v>
      </c>
      <c r="H495" s="5" t="s">
        <v>14</v>
      </c>
      <c r="I495" s="5" t="s">
        <v>13</v>
      </c>
      <c r="J495" s="5" t="s">
        <v>13</v>
      </c>
      <c r="K495" s="5">
        <v>0.99750000000000005</v>
      </c>
      <c r="L495" s="5">
        <f>表格2[[#This Row],[orient]]*(64/表格2[[#This Row],[pix_per_cell]])*(64/表格2[[#This Row],[pix_per_cell]])*IF(表格2[[#This Row],[hog_channel]]=" ALL", 3, 1)</f>
        <v>432</v>
      </c>
      <c r="M495" s="5">
        <f>IF(表格2[[#This Row],[spatial_feat]] = " True",表格2[[#This Row],[spatial_size]]*表格2[[#This Row],[spatial_size]]*3, 0)</f>
        <v>0</v>
      </c>
      <c r="N495" s="5">
        <f>IF(表格2[[#This Row],[hist_feat]] = " True", 表格2[[#This Row],[hist_bins]]*3, 0)</f>
        <v>48</v>
      </c>
      <c r="O495" s="5">
        <f>表格2[[#This Row],[feature_len_hog]]+表格2[[#This Row],[feature_len_spatial]]+表格2[[#This Row],[feature_len_hist]]</f>
        <v>480</v>
      </c>
    </row>
    <row r="496" spans="1:15" hidden="1" x14ac:dyDescent="0.25">
      <c r="A496" s="4" t="s">
        <v>11</v>
      </c>
      <c r="B496" s="4">
        <v>9</v>
      </c>
      <c r="C496" s="4">
        <v>16</v>
      </c>
      <c r="D496" s="4">
        <v>2</v>
      </c>
      <c r="E496" s="4" t="s">
        <v>15</v>
      </c>
      <c r="F496" s="4">
        <v>32</v>
      </c>
      <c r="G496" s="4">
        <v>32</v>
      </c>
      <c r="H496" s="4" t="s">
        <v>13</v>
      </c>
      <c r="I496" s="4" t="s">
        <v>14</v>
      </c>
      <c r="J496" s="4" t="s">
        <v>13</v>
      </c>
      <c r="K496" s="4">
        <v>0.99750000000000005</v>
      </c>
      <c r="L496" s="4">
        <f>表格2[[#This Row],[orient]]*(64/表格2[[#This Row],[pix_per_cell]])*(64/表格2[[#This Row],[pix_per_cell]])*IF(表格2[[#This Row],[hog_channel]]=" ALL", 3, 1)</f>
        <v>432</v>
      </c>
      <c r="M496" s="4">
        <f>IF(表格2[[#This Row],[spatial_feat]] = " True",表格2[[#This Row],[spatial_size]]*表格2[[#This Row],[spatial_size]]*3, 0)</f>
        <v>3072</v>
      </c>
      <c r="N496" s="4">
        <f>IF(表格2[[#This Row],[hist_feat]] = " True", 表格2[[#This Row],[hist_bins]]*3, 0)</f>
        <v>0</v>
      </c>
      <c r="O496" s="4">
        <f>表格2[[#This Row],[feature_len_hog]]+表格2[[#This Row],[feature_len_spatial]]+表格2[[#This Row],[feature_len_hist]]</f>
        <v>3504</v>
      </c>
    </row>
    <row r="497" spans="1:15" hidden="1" x14ac:dyDescent="0.25">
      <c r="A497" s="5" t="s">
        <v>11</v>
      </c>
      <c r="B497" s="5">
        <v>9</v>
      </c>
      <c r="C497" s="5">
        <v>16</v>
      </c>
      <c r="D497" s="5">
        <v>2</v>
      </c>
      <c r="E497" s="5" t="s">
        <v>15</v>
      </c>
      <c r="F497" s="5">
        <v>32</v>
      </c>
      <c r="G497" s="5">
        <v>32</v>
      </c>
      <c r="H497" s="5" t="s">
        <v>14</v>
      </c>
      <c r="I497" s="5" t="s">
        <v>13</v>
      </c>
      <c r="J497" s="5" t="s">
        <v>13</v>
      </c>
      <c r="K497" s="5">
        <v>0.99750000000000005</v>
      </c>
      <c r="L497" s="5">
        <f>表格2[[#This Row],[orient]]*(64/表格2[[#This Row],[pix_per_cell]])*(64/表格2[[#This Row],[pix_per_cell]])*IF(表格2[[#This Row],[hog_channel]]=" ALL", 3, 1)</f>
        <v>432</v>
      </c>
      <c r="M497" s="5">
        <f>IF(表格2[[#This Row],[spatial_feat]] = " True",表格2[[#This Row],[spatial_size]]*表格2[[#This Row],[spatial_size]]*3, 0)</f>
        <v>0</v>
      </c>
      <c r="N497" s="5">
        <f>IF(表格2[[#This Row],[hist_feat]] = " True", 表格2[[#This Row],[hist_bins]]*3, 0)</f>
        <v>96</v>
      </c>
      <c r="O497" s="5">
        <f>表格2[[#This Row],[feature_len_hog]]+表格2[[#This Row],[feature_len_spatial]]+表格2[[#This Row],[feature_len_hist]]</f>
        <v>528</v>
      </c>
    </row>
    <row r="498" spans="1:15" hidden="1" x14ac:dyDescent="0.25">
      <c r="A498" s="4" t="s">
        <v>11</v>
      </c>
      <c r="B498" s="4">
        <v>9</v>
      </c>
      <c r="C498" s="4">
        <v>16</v>
      </c>
      <c r="D498" s="4">
        <v>3</v>
      </c>
      <c r="E498" s="4">
        <v>0</v>
      </c>
      <c r="F498" s="4">
        <v>16</v>
      </c>
      <c r="G498" s="4">
        <v>16</v>
      </c>
      <c r="H498" s="4" t="s">
        <v>14</v>
      </c>
      <c r="I498" s="4" t="s">
        <v>13</v>
      </c>
      <c r="J498" s="4" t="s">
        <v>13</v>
      </c>
      <c r="K498" s="4">
        <v>0.99750000000000005</v>
      </c>
      <c r="L498" s="4">
        <f>表格2[[#This Row],[orient]]*(64/表格2[[#This Row],[pix_per_cell]])*(64/表格2[[#This Row],[pix_per_cell]])*IF(表格2[[#This Row],[hog_channel]]=" ALL", 3, 1)</f>
        <v>144</v>
      </c>
      <c r="M498" s="4">
        <f>IF(表格2[[#This Row],[spatial_feat]] = " True",表格2[[#This Row],[spatial_size]]*表格2[[#This Row],[spatial_size]]*3, 0)</f>
        <v>0</v>
      </c>
      <c r="N498" s="4">
        <f>IF(表格2[[#This Row],[hist_feat]] = " True", 表格2[[#This Row],[hist_bins]]*3, 0)</f>
        <v>48</v>
      </c>
      <c r="O498" s="4">
        <f>表格2[[#This Row],[feature_len_hog]]+表格2[[#This Row],[feature_len_spatial]]+表格2[[#This Row],[feature_len_hist]]</f>
        <v>192</v>
      </c>
    </row>
    <row r="499" spans="1:15" hidden="1" x14ac:dyDescent="0.25">
      <c r="A499" s="5" t="s">
        <v>11</v>
      </c>
      <c r="B499" s="5">
        <v>9</v>
      </c>
      <c r="C499" s="5">
        <v>16</v>
      </c>
      <c r="D499" s="5">
        <v>3</v>
      </c>
      <c r="E499" s="5">
        <v>0</v>
      </c>
      <c r="F499" s="5">
        <v>16</v>
      </c>
      <c r="G499" s="5">
        <v>32</v>
      </c>
      <c r="H499" s="5" t="s">
        <v>14</v>
      </c>
      <c r="I499" s="5" t="s">
        <v>13</v>
      </c>
      <c r="J499" s="5" t="s">
        <v>13</v>
      </c>
      <c r="K499" s="5">
        <v>0.99750000000000005</v>
      </c>
      <c r="L499" s="5">
        <f>表格2[[#This Row],[orient]]*(64/表格2[[#This Row],[pix_per_cell]])*(64/表格2[[#This Row],[pix_per_cell]])*IF(表格2[[#This Row],[hog_channel]]=" ALL", 3, 1)</f>
        <v>144</v>
      </c>
      <c r="M499" s="5">
        <f>IF(表格2[[#This Row],[spatial_feat]] = " True",表格2[[#This Row],[spatial_size]]*表格2[[#This Row],[spatial_size]]*3, 0)</f>
        <v>0</v>
      </c>
      <c r="N499" s="5">
        <f>IF(表格2[[#This Row],[hist_feat]] = " True", 表格2[[#This Row],[hist_bins]]*3, 0)</f>
        <v>96</v>
      </c>
      <c r="O499" s="5">
        <f>表格2[[#This Row],[feature_len_hog]]+表格2[[#This Row],[feature_len_spatial]]+表格2[[#This Row],[feature_len_hist]]</f>
        <v>240</v>
      </c>
    </row>
    <row r="500" spans="1:15" hidden="1" x14ac:dyDescent="0.25">
      <c r="A500" s="4" t="s">
        <v>11</v>
      </c>
      <c r="B500" s="4">
        <v>9</v>
      </c>
      <c r="C500" s="4">
        <v>16</v>
      </c>
      <c r="D500" s="4">
        <v>3</v>
      </c>
      <c r="E500" s="4">
        <v>0</v>
      </c>
      <c r="F500" s="4">
        <v>32</v>
      </c>
      <c r="G500" s="4">
        <v>16</v>
      </c>
      <c r="H500" s="4" t="s">
        <v>14</v>
      </c>
      <c r="I500" s="4" t="s">
        <v>13</v>
      </c>
      <c r="J500" s="4" t="s">
        <v>13</v>
      </c>
      <c r="K500" s="4">
        <v>0.99750000000000005</v>
      </c>
      <c r="L500" s="4">
        <f>表格2[[#This Row],[orient]]*(64/表格2[[#This Row],[pix_per_cell]])*(64/表格2[[#This Row],[pix_per_cell]])*IF(表格2[[#This Row],[hog_channel]]=" ALL", 3, 1)</f>
        <v>144</v>
      </c>
      <c r="M500" s="4">
        <f>IF(表格2[[#This Row],[spatial_feat]] = " True",表格2[[#This Row],[spatial_size]]*表格2[[#This Row],[spatial_size]]*3, 0)</f>
        <v>0</v>
      </c>
      <c r="N500" s="4">
        <f>IF(表格2[[#This Row],[hist_feat]] = " True", 表格2[[#This Row],[hist_bins]]*3, 0)</f>
        <v>48</v>
      </c>
      <c r="O500" s="4">
        <f>表格2[[#This Row],[feature_len_hog]]+表格2[[#This Row],[feature_len_spatial]]+表格2[[#This Row],[feature_len_hist]]</f>
        <v>192</v>
      </c>
    </row>
    <row r="501" spans="1:15" hidden="1" x14ac:dyDescent="0.25">
      <c r="A501" s="5" t="s">
        <v>11</v>
      </c>
      <c r="B501" s="5">
        <v>9</v>
      </c>
      <c r="C501" s="5">
        <v>16</v>
      </c>
      <c r="D501" s="5">
        <v>3</v>
      </c>
      <c r="E501" s="5">
        <v>1</v>
      </c>
      <c r="F501" s="5">
        <v>16</v>
      </c>
      <c r="G501" s="5">
        <v>16</v>
      </c>
      <c r="H501" s="5" t="s">
        <v>13</v>
      </c>
      <c r="I501" s="5" t="s">
        <v>13</v>
      </c>
      <c r="J501" s="5" t="s">
        <v>13</v>
      </c>
      <c r="K501" s="5">
        <v>0.99750000000000005</v>
      </c>
      <c r="L501" s="5">
        <f>表格2[[#This Row],[orient]]*(64/表格2[[#This Row],[pix_per_cell]])*(64/表格2[[#This Row],[pix_per_cell]])*IF(表格2[[#This Row],[hog_channel]]=" ALL", 3, 1)</f>
        <v>144</v>
      </c>
      <c r="M501" s="5">
        <f>IF(表格2[[#This Row],[spatial_feat]] = " True",表格2[[#This Row],[spatial_size]]*表格2[[#This Row],[spatial_size]]*3, 0)</f>
        <v>768</v>
      </c>
      <c r="N501" s="5">
        <f>IF(表格2[[#This Row],[hist_feat]] = " True", 表格2[[#This Row],[hist_bins]]*3, 0)</f>
        <v>48</v>
      </c>
      <c r="O501" s="5">
        <f>表格2[[#This Row],[feature_len_hog]]+表格2[[#This Row],[feature_len_spatial]]+表格2[[#This Row],[feature_len_hist]]</f>
        <v>960</v>
      </c>
    </row>
    <row r="502" spans="1:15" hidden="1" x14ac:dyDescent="0.25">
      <c r="A502" s="4" t="s">
        <v>11</v>
      </c>
      <c r="B502" s="4">
        <v>9</v>
      </c>
      <c r="C502" s="4">
        <v>16</v>
      </c>
      <c r="D502" s="4">
        <v>3</v>
      </c>
      <c r="E502" s="4">
        <v>1</v>
      </c>
      <c r="F502" s="4">
        <v>32</v>
      </c>
      <c r="G502" s="4">
        <v>16</v>
      </c>
      <c r="H502" s="4" t="s">
        <v>14</v>
      </c>
      <c r="I502" s="4" t="s">
        <v>13</v>
      </c>
      <c r="J502" s="4" t="s">
        <v>13</v>
      </c>
      <c r="K502" s="4">
        <v>0.99750000000000005</v>
      </c>
      <c r="L502" s="4">
        <f>表格2[[#This Row],[orient]]*(64/表格2[[#This Row],[pix_per_cell]])*(64/表格2[[#This Row],[pix_per_cell]])*IF(表格2[[#This Row],[hog_channel]]=" ALL", 3, 1)</f>
        <v>144</v>
      </c>
      <c r="M502" s="4">
        <f>IF(表格2[[#This Row],[spatial_feat]] = " True",表格2[[#This Row],[spatial_size]]*表格2[[#This Row],[spatial_size]]*3, 0)</f>
        <v>0</v>
      </c>
      <c r="N502" s="4">
        <f>IF(表格2[[#This Row],[hist_feat]] = " True", 表格2[[#This Row],[hist_bins]]*3, 0)</f>
        <v>48</v>
      </c>
      <c r="O502" s="4">
        <f>表格2[[#This Row],[feature_len_hog]]+表格2[[#This Row],[feature_len_spatial]]+表格2[[#This Row],[feature_len_hist]]</f>
        <v>192</v>
      </c>
    </row>
    <row r="503" spans="1:15" hidden="1" x14ac:dyDescent="0.25">
      <c r="A503" s="5" t="s">
        <v>11</v>
      </c>
      <c r="B503" s="5">
        <v>9</v>
      </c>
      <c r="C503" s="5">
        <v>16</v>
      </c>
      <c r="D503" s="5">
        <v>3</v>
      </c>
      <c r="E503" s="5">
        <v>1</v>
      </c>
      <c r="F503" s="5">
        <v>32</v>
      </c>
      <c r="G503" s="5">
        <v>32</v>
      </c>
      <c r="H503" s="5" t="s">
        <v>13</v>
      </c>
      <c r="I503" s="5" t="s">
        <v>13</v>
      </c>
      <c r="J503" s="5" t="s">
        <v>13</v>
      </c>
      <c r="K503" s="5">
        <v>0.99750000000000005</v>
      </c>
      <c r="L503" s="5">
        <f>表格2[[#This Row],[orient]]*(64/表格2[[#This Row],[pix_per_cell]])*(64/表格2[[#This Row],[pix_per_cell]])*IF(表格2[[#This Row],[hog_channel]]=" ALL", 3, 1)</f>
        <v>144</v>
      </c>
      <c r="M503" s="5">
        <f>IF(表格2[[#This Row],[spatial_feat]] = " True",表格2[[#This Row],[spatial_size]]*表格2[[#This Row],[spatial_size]]*3, 0)</f>
        <v>3072</v>
      </c>
      <c r="N503" s="5">
        <f>IF(表格2[[#This Row],[hist_feat]] = " True", 表格2[[#This Row],[hist_bins]]*3, 0)</f>
        <v>96</v>
      </c>
      <c r="O503" s="5">
        <f>表格2[[#This Row],[feature_len_hog]]+表格2[[#This Row],[feature_len_spatial]]+表格2[[#This Row],[feature_len_hist]]</f>
        <v>3312</v>
      </c>
    </row>
    <row r="504" spans="1:15" hidden="1" x14ac:dyDescent="0.25">
      <c r="A504" s="4" t="s">
        <v>11</v>
      </c>
      <c r="B504" s="4">
        <v>9</v>
      </c>
      <c r="C504" s="4">
        <v>16</v>
      </c>
      <c r="D504" s="4">
        <v>3</v>
      </c>
      <c r="E504" s="4" t="s">
        <v>15</v>
      </c>
      <c r="F504" s="4">
        <v>16</v>
      </c>
      <c r="G504" s="4">
        <v>16</v>
      </c>
      <c r="H504" s="4" t="s">
        <v>13</v>
      </c>
      <c r="I504" s="4" t="s">
        <v>13</v>
      </c>
      <c r="J504" s="4" t="s">
        <v>13</v>
      </c>
      <c r="K504" s="4">
        <v>0.99750000000000005</v>
      </c>
      <c r="L504" s="4">
        <f>表格2[[#This Row],[orient]]*(64/表格2[[#This Row],[pix_per_cell]])*(64/表格2[[#This Row],[pix_per_cell]])*IF(表格2[[#This Row],[hog_channel]]=" ALL", 3, 1)</f>
        <v>432</v>
      </c>
      <c r="M504" s="4">
        <f>IF(表格2[[#This Row],[spatial_feat]] = " True",表格2[[#This Row],[spatial_size]]*表格2[[#This Row],[spatial_size]]*3, 0)</f>
        <v>768</v>
      </c>
      <c r="N504" s="4">
        <f>IF(表格2[[#This Row],[hist_feat]] = " True", 表格2[[#This Row],[hist_bins]]*3, 0)</f>
        <v>48</v>
      </c>
      <c r="O504" s="4">
        <f>表格2[[#This Row],[feature_len_hog]]+表格2[[#This Row],[feature_len_spatial]]+表格2[[#This Row],[feature_len_hist]]</f>
        <v>1248</v>
      </c>
    </row>
    <row r="505" spans="1:15" hidden="1" x14ac:dyDescent="0.25">
      <c r="A505" s="5" t="s">
        <v>11</v>
      </c>
      <c r="B505" s="5">
        <v>9</v>
      </c>
      <c r="C505" s="5">
        <v>16</v>
      </c>
      <c r="D505" s="5">
        <v>3</v>
      </c>
      <c r="E505" s="5" t="s">
        <v>15</v>
      </c>
      <c r="F505" s="5">
        <v>16</v>
      </c>
      <c r="G505" s="5">
        <v>32</v>
      </c>
      <c r="H505" s="5" t="s">
        <v>13</v>
      </c>
      <c r="I505" s="5" t="s">
        <v>13</v>
      </c>
      <c r="J505" s="5" t="s">
        <v>13</v>
      </c>
      <c r="K505" s="5">
        <v>0.99750000000000005</v>
      </c>
      <c r="L505" s="5">
        <f>表格2[[#This Row],[orient]]*(64/表格2[[#This Row],[pix_per_cell]])*(64/表格2[[#This Row],[pix_per_cell]])*IF(表格2[[#This Row],[hog_channel]]=" ALL", 3, 1)</f>
        <v>432</v>
      </c>
      <c r="M505" s="5">
        <f>IF(表格2[[#This Row],[spatial_feat]] = " True",表格2[[#This Row],[spatial_size]]*表格2[[#This Row],[spatial_size]]*3, 0)</f>
        <v>768</v>
      </c>
      <c r="N505" s="5">
        <f>IF(表格2[[#This Row],[hist_feat]] = " True", 表格2[[#This Row],[hist_bins]]*3, 0)</f>
        <v>96</v>
      </c>
      <c r="O505" s="5">
        <f>表格2[[#This Row],[feature_len_hog]]+表格2[[#This Row],[feature_len_spatial]]+表格2[[#This Row],[feature_len_hist]]</f>
        <v>1296</v>
      </c>
    </row>
    <row r="506" spans="1:15" hidden="1" x14ac:dyDescent="0.25">
      <c r="A506" s="4" t="s">
        <v>11</v>
      </c>
      <c r="B506" s="4">
        <v>9</v>
      </c>
      <c r="C506" s="4">
        <v>16</v>
      </c>
      <c r="D506" s="4">
        <v>3</v>
      </c>
      <c r="E506" s="4" t="s">
        <v>15</v>
      </c>
      <c r="F506" s="4">
        <v>16</v>
      </c>
      <c r="G506" s="4">
        <v>32</v>
      </c>
      <c r="H506" s="4" t="s">
        <v>13</v>
      </c>
      <c r="I506" s="4" t="s">
        <v>14</v>
      </c>
      <c r="J506" s="4" t="s">
        <v>13</v>
      </c>
      <c r="K506" s="4">
        <v>0.99750000000000005</v>
      </c>
      <c r="L506" s="4">
        <f>表格2[[#This Row],[orient]]*(64/表格2[[#This Row],[pix_per_cell]])*(64/表格2[[#This Row],[pix_per_cell]])*IF(表格2[[#This Row],[hog_channel]]=" ALL", 3, 1)</f>
        <v>432</v>
      </c>
      <c r="M506" s="4">
        <f>IF(表格2[[#This Row],[spatial_feat]] = " True",表格2[[#This Row],[spatial_size]]*表格2[[#This Row],[spatial_size]]*3, 0)</f>
        <v>768</v>
      </c>
      <c r="N506" s="4">
        <f>IF(表格2[[#This Row],[hist_feat]] = " True", 表格2[[#This Row],[hist_bins]]*3, 0)</f>
        <v>0</v>
      </c>
      <c r="O506" s="4">
        <f>表格2[[#This Row],[feature_len_hog]]+表格2[[#This Row],[feature_len_spatial]]+表格2[[#This Row],[feature_len_hist]]</f>
        <v>1200</v>
      </c>
    </row>
    <row r="507" spans="1:15" hidden="1" x14ac:dyDescent="0.25">
      <c r="A507" s="5" t="s">
        <v>11</v>
      </c>
      <c r="B507" s="5">
        <v>9</v>
      </c>
      <c r="C507" s="5">
        <v>16</v>
      </c>
      <c r="D507" s="5">
        <v>3</v>
      </c>
      <c r="E507" s="5" t="s">
        <v>15</v>
      </c>
      <c r="F507" s="5">
        <v>32</v>
      </c>
      <c r="G507" s="5">
        <v>16</v>
      </c>
      <c r="H507" s="5" t="s">
        <v>14</v>
      </c>
      <c r="I507" s="5" t="s">
        <v>13</v>
      </c>
      <c r="J507" s="5" t="s">
        <v>13</v>
      </c>
      <c r="K507" s="5">
        <v>0.99750000000000005</v>
      </c>
      <c r="L507" s="5">
        <f>表格2[[#This Row],[orient]]*(64/表格2[[#This Row],[pix_per_cell]])*(64/表格2[[#This Row],[pix_per_cell]])*IF(表格2[[#This Row],[hog_channel]]=" ALL", 3, 1)</f>
        <v>432</v>
      </c>
      <c r="M507" s="5">
        <f>IF(表格2[[#This Row],[spatial_feat]] = " True",表格2[[#This Row],[spatial_size]]*表格2[[#This Row],[spatial_size]]*3, 0)</f>
        <v>0</v>
      </c>
      <c r="N507" s="5">
        <f>IF(表格2[[#This Row],[hist_feat]] = " True", 表格2[[#This Row],[hist_bins]]*3, 0)</f>
        <v>48</v>
      </c>
      <c r="O507" s="5">
        <f>表格2[[#This Row],[feature_len_hog]]+表格2[[#This Row],[feature_len_spatial]]+表格2[[#This Row],[feature_len_hist]]</f>
        <v>480</v>
      </c>
    </row>
    <row r="508" spans="1:15" hidden="1" x14ac:dyDescent="0.25">
      <c r="A508" s="4" t="s">
        <v>11</v>
      </c>
      <c r="B508" s="4">
        <v>9</v>
      </c>
      <c r="C508" s="4">
        <v>16</v>
      </c>
      <c r="D508" s="4">
        <v>4</v>
      </c>
      <c r="E508" s="4">
        <v>0</v>
      </c>
      <c r="F508" s="4">
        <v>16</v>
      </c>
      <c r="G508" s="4">
        <v>16</v>
      </c>
      <c r="H508" s="4" t="s">
        <v>13</v>
      </c>
      <c r="I508" s="4" t="s">
        <v>13</v>
      </c>
      <c r="J508" s="4" t="s">
        <v>13</v>
      </c>
      <c r="K508" s="4">
        <v>0.99750000000000005</v>
      </c>
      <c r="L508" s="4">
        <f>表格2[[#This Row],[orient]]*(64/表格2[[#This Row],[pix_per_cell]])*(64/表格2[[#This Row],[pix_per_cell]])*IF(表格2[[#This Row],[hog_channel]]=" ALL", 3, 1)</f>
        <v>144</v>
      </c>
      <c r="M508" s="4">
        <f>IF(表格2[[#This Row],[spatial_feat]] = " True",表格2[[#This Row],[spatial_size]]*表格2[[#This Row],[spatial_size]]*3, 0)</f>
        <v>768</v>
      </c>
      <c r="N508" s="4">
        <f>IF(表格2[[#This Row],[hist_feat]] = " True", 表格2[[#This Row],[hist_bins]]*3, 0)</f>
        <v>48</v>
      </c>
      <c r="O508" s="4">
        <f>表格2[[#This Row],[feature_len_hog]]+表格2[[#This Row],[feature_len_spatial]]+表格2[[#This Row],[feature_len_hist]]</f>
        <v>960</v>
      </c>
    </row>
    <row r="509" spans="1:15" hidden="1" x14ac:dyDescent="0.25">
      <c r="A509" s="5" t="s">
        <v>11</v>
      </c>
      <c r="B509" s="5">
        <v>9</v>
      </c>
      <c r="C509" s="5">
        <v>16</v>
      </c>
      <c r="D509" s="5">
        <v>4</v>
      </c>
      <c r="E509" s="5">
        <v>0</v>
      </c>
      <c r="F509" s="5">
        <v>32</v>
      </c>
      <c r="G509" s="5">
        <v>32</v>
      </c>
      <c r="H509" s="5" t="s">
        <v>13</v>
      </c>
      <c r="I509" s="5" t="s">
        <v>13</v>
      </c>
      <c r="J509" s="5" t="s">
        <v>13</v>
      </c>
      <c r="K509" s="5">
        <v>0.99750000000000005</v>
      </c>
      <c r="L509" s="5">
        <f>表格2[[#This Row],[orient]]*(64/表格2[[#This Row],[pix_per_cell]])*(64/表格2[[#This Row],[pix_per_cell]])*IF(表格2[[#This Row],[hog_channel]]=" ALL", 3, 1)</f>
        <v>144</v>
      </c>
      <c r="M509" s="5">
        <f>IF(表格2[[#This Row],[spatial_feat]] = " True",表格2[[#This Row],[spatial_size]]*表格2[[#This Row],[spatial_size]]*3, 0)</f>
        <v>3072</v>
      </c>
      <c r="N509" s="5">
        <f>IF(表格2[[#This Row],[hist_feat]] = " True", 表格2[[#This Row],[hist_bins]]*3, 0)</f>
        <v>96</v>
      </c>
      <c r="O509" s="5">
        <f>表格2[[#This Row],[feature_len_hog]]+表格2[[#This Row],[feature_len_spatial]]+表格2[[#This Row],[feature_len_hist]]</f>
        <v>3312</v>
      </c>
    </row>
    <row r="510" spans="1:15" hidden="1" x14ac:dyDescent="0.25">
      <c r="A510" s="4" t="s">
        <v>11</v>
      </c>
      <c r="B510" s="4">
        <v>9</v>
      </c>
      <c r="C510" s="4">
        <v>16</v>
      </c>
      <c r="D510" s="4">
        <v>4</v>
      </c>
      <c r="E510" s="4">
        <v>1</v>
      </c>
      <c r="F510" s="4">
        <v>16</v>
      </c>
      <c r="G510" s="4">
        <v>32</v>
      </c>
      <c r="H510" s="4" t="s">
        <v>14</v>
      </c>
      <c r="I510" s="4" t="s">
        <v>13</v>
      </c>
      <c r="J510" s="4" t="s">
        <v>13</v>
      </c>
      <c r="K510" s="4">
        <v>0.99750000000000005</v>
      </c>
      <c r="L510" s="4">
        <f>表格2[[#This Row],[orient]]*(64/表格2[[#This Row],[pix_per_cell]])*(64/表格2[[#This Row],[pix_per_cell]])*IF(表格2[[#This Row],[hog_channel]]=" ALL", 3, 1)</f>
        <v>144</v>
      </c>
      <c r="M510" s="4">
        <f>IF(表格2[[#This Row],[spatial_feat]] = " True",表格2[[#This Row],[spatial_size]]*表格2[[#This Row],[spatial_size]]*3, 0)</f>
        <v>0</v>
      </c>
      <c r="N510" s="4">
        <f>IF(表格2[[#This Row],[hist_feat]] = " True", 表格2[[#This Row],[hist_bins]]*3, 0)</f>
        <v>96</v>
      </c>
      <c r="O510" s="4">
        <f>表格2[[#This Row],[feature_len_hog]]+表格2[[#This Row],[feature_len_spatial]]+表格2[[#This Row],[feature_len_hist]]</f>
        <v>240</v>
      </c>
    </row>
    <row r="511" spans="1:15" hidden="1" x14ac:dyDescent="0.25">
      <c r="A511" s="5" t="s">
        <v>11</v>
      </c>
      <c r="B511" s="5">
        <v>9</v>
      </c>
      <c r="C511" s="5">
        <v>16</v>
      </c>
      <c r="D511" s="5">
        <v>4</v>
      </c>
      <c r="E511" s="5">
        <v>2</v>
      </c>
      <c r="F511" s="5">
        <v>32</v>
      </c>
      <c r="G511" s="5">
        <v>16</v>
      </c>
      <c r="H511" s="5" t="s">
        <v>14</v>
      </c>
      <c r="I511" s="5" t="s">
        <v>13</v>
      </c>
      <c r="J511" s="5" t="s">
        <v>13</v>
      </c>
      <c r="K511" s="5">
        <v>0.99750000000000005</v>
      </c>
      <c r="L511" s="5">
        <f>表格2[[#This Row],[orient]]*(64/表格2[[#This Row],[pix_per_cell]])*(64/表格2[[#This Row],[pix_per_cell]])*IF(表格2[[#This Row],[hog_channel]]=" ALL", 3, 1)</f>
        <v>144</v>
      </c>
      <c r="M511" s="5">
        <f>IF(表格2[[#This Row],[spatial_feat]] = " True",表格2[[#This Row],[spatial_size]]*表格2[[#This Row],[spatial_size]]*3, 0)</f>
        <v>0</v>
      </c>
      <c r="N511" s="5">
        <f>IF(表格2[[#This Row],[hist_feat]] = " True", 表格2[[#This Row],[hist_bins]]*3, 0)</f>
        <v>48</v>
      </c>
      <c r="O511" s="5">
        <f>表格2[[#This Row],[feature_len_hog]]+表格2[[#This Row],[feature_len_spatial]]+表格2[[#This Row],[feature_len_hist]]</f>
        <v>192</v>
      </c>
    </row>
    <row r="512" spans="1:15" hidden="1" x14ac:dyDescent="0.25">
      <c r="A512" s="4" t="s">
        <v>11</v>
      </c>
      <c r="B512" s="4">
        <v>9</v>
      </c>
      <c r="C512" s="4">
        <v>16</v>
      </c>
      <c r="D512" s="4">
        <v>4</v>
      </c>
      <c r="E512" s="4" t="s">
        <v>15</v>
      </c>
      <c r="F512" s="4">
        <v>32</v>
      </c>
      <c r="G512" s="4">
        <v>16</v>
      </c>
      <c r="H512" s="4" t="s">
        <v>13</v>
      </c>
      <c r="I512" s="4" t="s">
        <v>13</v>
      </c>
      <c r="J512" s="4" t="s">
        <v>13</v>
      </c>
      <c r="K512" s="4">
        <v>0.99750000000000005</v>
      </c>
      <c r="L512" s="4">
        <f>表格2[[#This Row],[orient]]*(64/表格2[[#This Row],[pix_per_cell]])*(64/表格2[[#This Row],[pix_per_cell]])*IF(表格2[[#This Row],[hog_channel]]=" ALL", 3, 1)</f>
        <v>432</v>
      </c>
      <c r="M512" s="4">
        <f>IF(表格2[[#This Row],[spatial_feat]] = " True",表格2[[#This Row],[spatial_size]]*表格2[[#This Row],[spatial_size]]*3, 0)</f>
        <v>3072</v>
      </c>
      <c r="N512" s="4">
        <f>IF(表格2[[#This Row],[hist_feat]] = " True", 表格2[[#This Row],[hist_bins]]*3, 0)</f>
        <v>48</v>
      </c>
      <c r="O512" s="4">
        <f>表格2[[#This Row],[feature_len_hog]]+表格2[[#This Row],[feature_len_spatial]]+表格2[[#This Row],[feature_len_hist]]</f>
        <v>3552</v>
      </c>
    </row>
    <row r="513" spans="1:15" hidden="1" x14ac:dyDescent="0.25">
      <c r="A513" s="5" t="s">
        <v>11</v>
      </c>
      <c r="B513" s="5">
        <v>5</v>
      </c>
      <c r="C513" s="5">
        <v>8</v>
      </c>
      <c r="D513" s="5">
        <v>2</v>
      </c>
      <c r="E513" s="5">
        <v>0</v>
      </c>
      <c r="F513" s="5">
        <v>16</v>
      </c>
      <c r="G513" s="5">
        <v>16</v>
      </c>
      <c r="H513" s="5" t="s">
        <v>14</v>
      </c>
      <c r="I513" s="5" t="s">
        <v>13</v>
      </c>
      <c r="J513" s="5" t="s">
        <v>13</v>
      </c>
      <c r="K513" s="5">
        <v>0.99750000000000005</v>
      </c>
      <c r="L513" s="5">
        <f>表格2[[#This Row],[orient]]*(64/表格2[[#This Row],[pix_per_cell]])*(64/表格2[[#This Row],[pix_per_cell]])*IF(表格2[[#This Row],[hog_channel]]=" ALL", 3, 1)</f>
        <v>320</v>
      </c>
      <c r="M513" s="5">
        <f>IF(表格2[[#This Row],[spatial_feat]] = " True",表格2[[#This Row],[spatial_size]]*表格2[[#This Row],[spatial_size]]*3, 0)</f>
        <v>0</v>
      </c>
      <c r="N513" s="5">
        <f>IF(表格2[[#This Row],[hist_feat]] = " True", 表格2[[#This Row],[hist_bins]]*3, 0)</f>
        <v>48</v>
      </c>
      <c r="O513" s="5">
        <f>表格2[[#This Row],[feature_len_hog]]+表格2[[#This Row],[feature_len_spatial]]+表格2[[#This Row],[feature_len_hist]]</f>
        <v>368</v>
      </c>
    </row>
    <row r="514" spans="1:15" hidden="1" x14ac:dyDescent="0.25">
      <c r="A514" s="4" t="s">
        <v>11</v>
      </c>
      <c r="B514" s="4">
        <v>5</v>
      </c>
      <c r="C514" s="4">
        <v>8</v>
      </c>
      <c r="D514" s="4">
        <v>2</v>
      </c>
      <c r="E514" s="4">
        <v>0</v>
      </c>
      <c r="F514" s="4">
        <v>16</v>
      </c>
      <c r="G514" s="4">
        <v>32</v>
      </c>
      <c r="H514" s="4" t="s">
        <v>13</v>
      </c>
      <c r="I514" s="4" t="s">
        <v>14</v>
      </c>
      <c r="J514" s="4" t="s">
        <v>13</v>
      </c>
      <c r="K514" s="4">
        <v>0.99750000000000005</v>
      </c>
      <c r="L514" s="4">
        <f>表格2[[#This Row],[orient]]*(64/表格2[[#This Row],[pix_per_cell]])*(64/表格2[[#This Row],[pix_per_cell]])*IF(表格2[[#This Row],[hog_channel]]=" ALL", 3, 1)</f>
        <v>320</v>
      </c>
      <c r="M514" s="4">
        <f>IF(表格2[[#This Row],[spatial_feat]] = " True",表格2[[#This Row],[spatial_size]]*表格2[[#This Row],[spatial_size]]*3, 0)</f>
        <v>768</v>
      </c>
      <c r="N514" s="4">
        <f>IF(表格2[[#This Row],[hist_feat]] = " True", 表格2[[#This Row],[hist_bins]]*3, 0)</f>
        <v>0</v>
      </c>
      <c r="O514" s="4">
        <f>表格2[[#This Row],[feature_len_hog]]+表格2[[#This Row],[feature_len_spatial]]+表格2[[#This Row],[feature_len_hist]]</f>
        <v>1088</v>
      </c>
    </row>
    <row r="515" spans="1:15" hidden="1" x14ac:dyDescent="0.25">
      <c r="A515" s="5" t="s">
        <v>11</v>
      </c>
      <c r="B515" s="5">
        <v>5</v>
      </c>
      <c r="C515" s="5">
        <v>8</v>
      </c>
      <c r="D515" s="5">
        <v>2</v>
      </c>
      <c r="E515" s="5">
        <v>0</v>
      </c>
      <c r="F515" s="5">
        <v>32</v>
      </c>
      <c r="G515" s="5">
        <v>16</v>
      </c>
      <c r="H515" s="5" t="s">
        <v>13</v>
      </c>
      <c r="I515" s="5" t="s">
        <v>13</v>
      </c>
      <c r="J515" s="5" t="s">
        <v>13</v>
      </c>
      <c r="K515" s="5">
        <v>0.99750000000000005</v>
      </c>
      <c r="L515" s="5">
        <f>表格2[[#This Row],[orient]]*(64/表格2[[#This Row],[pix_per_cell]])*(64/表格2[[#This Row],[pix_per_cell]])*IF(表格2[[#This Row],[hog_channel]]=" ALL", 3, 1)</f>
        <v>320</v>
      </c>
      <c r="M515" s="5">
        <f>IF(表格2[[#This Row],[spatial_feat]] = " True",表格2[[#This Row],[spatial_size]]*表格2[[#This Row],[spatial_size]]*3, 0)</f>
        <v>3072</v>
      </c>
      <c r="N515" s="5">
        <f>IF(表格2[[#This Row],[hist_feat]] = " True", 表格2[[#This Row],[hist_bins]]*3, 0)</f>
        <v>48</v>
      </c>
      <c r="O515" s="5">
        <f>表格2[[#This Row],[feature_len_hog]]+表格2[[#This Row],[feature_len_spatial]]+表格2[[#This Row],[feature_len_hist]]</f>
        <v>3440</v>
      </c>
    </row>
    <row r="516" spans="1:15" hidden="1" x14ac:dyDescent="0.25">
      <c r="A516" s="4" t="s">
        <v>11</v>
      </c>
      <c r="B516" s="4">
        <v>5</v>
      </c>
      <c r="C516" s="4">
        <v>8</v>
      </c>
      <c r="D516" s="4">
        <v>2</v>
      </c>
      <c r="E516" s="4">
        <v>0</v>
      </c>
      <c r="F516" s="4">
        <v>32</v>
      </c>
      <c r="G516" s="4">
        <v>32</v>
      </c>
      <c r="H516" s="4" t="s">
        <v>14</v>
      </c>
      <c r="I516" s="4" t="s">
        <v>13</v>
      </c>
      <c r="J516" s="4" t="s">
        <v>13</v>
      </c>
      <c r="K516" s="4">
        <v>0.99750000000000005</v>
      </c>
      <c r="L516" s="4">
        <f>表格2[[#This Row],[orient]]*(64/表格2[[#This Row],[pix_per_cell]])*(64/表格2[[#This Row],[pix_per_cell]])*IF(表格2[[#This Row],[hog_channel]]=" ALL", 3, 1)</f>
        <v>320</v>
      </c>
      <c r="M516" s="4">
        <f>IF(表格2[[#This Row],[spatial_feat]] = " True",表格2[[#This Row],[spatial_size]]*表格2[[#This Row],[spatial_size]]*3, 0)</f>
        <v>0</v>
      </c>
      <c r="N516" s="4">
        <f>IF(表格2[[#This Row],[hist_feat]] = " True", 表格2[[#This Row],[hist_bins]]*3, 0)</f>
        <v>96</v>
      </c>
      <c r="O516" s="4">
        <f>表格2[[#This Row],[feature_len_hog]]+表格2[[#This Row],[feature_len_spatial]]+表格2[[#This Row],[feature_len_hist]]</f>
        <v>416</v>
      </c>
    </row>
    <row r="517" spans="1:15" hidden="1" x14ac:dyDescent="0.25">
      <c r="A517" s="5" t="s">
        <v>11</v>
      </c>
      <c r="B517" s="5">
        <v>5</v>
      </c>
      <c r="C517" s="5">
        <v>8</v>
      </c>
      <c r="D517" s="5">
        <v>2</v>
      </c>
      <c r="E517" s="5">
        <v>2</v>
      </c>
      <c r="F517" s="5">
        <v>16</v>
      </c>
      <c r="G517" s="5">
        <v>16</v>
      </c>
      <c r="H517" s="5" t="s">
        <v>14</v>
      </c>
      <c r="I517" s="5" t="s">
        <v>13</v>
      </c>
      <c r="J517" s="5" t="s">
        <v>13</v>
      </c>
      <c r="K517" s="5">
        <v>0.99750000000000005</v>
      </c>
      <c r="L517" s="5">
        <f>表格2[[#This Row],[orient]]*(64/表格2[[#This Row],[pix_per_cell]])*(64/表格2[[#This Row],[pix_per_cell]])*IF(表格2[[#This Row],[hog_channel]]=" ALL", 3, 1)</f>
        <v>320</v>
      </c>
      <c r="M517" s="5">
        <f>IF(表格2[[#This Row],[spatial_feat]] = " True",表格2[[#This Row],[spatial_size]]*表格2[[#This Row],[spatial_size]]*3, 0)</f>
        <v>0</v>
      </c>
      <c r="N517" s="5">
        <f>IF(表格2[[#This Row],[hist_feat]] = " True", 表格2[[#This Row],[hist_bins]]*3, 0)</f>
        <v>48</v>
      </c>
      <c r="O517" s="5">
        <f>表格2[[#This Row],[feature_len_hog]]+表格2[[#This Row],[feature_len_spatial]]+表格2[[#This Row],[feature_len_hist]]</f>
        <v>368</v>
      </c>
    </row>
    <row r="518" spans="1:15" hidden="1" x14ac:dyDescent="0.25">
      <c r="A518" s="4" t="s">
        <v>11</v>
      </c>
      <c r="B518" s="4">
        <v>5</v>
      </c>
      <c r="C518" s="4">
        <v>8</v>
      </c>
      <c r="D518" s="4">
        <v>2</v>
      </c>
      <c r="E518" s="4">
        <v>2</v>
      </c>
      <c r="F518" s="4">
        <v>16</v>
      </c>
      <c r="G518" s="4">
        <v>32</v>
      </c>
      <c r="H518" s="4" t="s">
        <v>13</v>
      </c>
      <c r="I518" s="4" t="s">
        <v>13</v>
      </c>
      <c r="J518" s="4" t="s">
        <v>13</v>
      </c>
      <c r="K518" s="4">
        <v>0.99750000000000005</v>
      </c>
      <c r="L518" s="4">
        <f>表格2[[#This Row],[orient]]*(64/表格2[[#This Row],[pix_per_cell]])*(64/表格2[[#This Row],[pix_per_cell]])*IF(表格2[[#This Row],[hog_channel]]=" ALL", 3, 1)</f>
        <v>320</v>
      </c>
      <c r="M518" s="4">
        <f>IF(表格2[[#This Row],[spatial_feat]] = " True",表格2[[#This Row],[spatial_size]]*表格2[[#This Row],[spatial_size]]*3, 0)</f>
        <v>768</v>
      </c>
      <c r="N518" s="4">
        <f>IF(表格2[[#This Row],[hist_feat]] = " True", 表格2[[#This Row],[hist_bins]]*3, 0)</f>
        <v>96</v>
      </c>
      <c r="O518" s="4">
        <f>表格2[[#This Row],[feature_len_hog]]+表格2[[#This Row],[feature_len_spatial]]+表格2[[#This Row],[feature_len_hist]]</f>
        <v>1184</v>
      </c>
    </row>
    <row r="519" spans="1:15" hidden="1" x14ac:dyDescent="0.25">
      <c r="A519" s="5" t="s">
        <v>11</v>
      </c>
      <c r="B519" s="5">
        <v>5</v>
      </c>
      <c r="C519" s="5">
        <v>8</v>
      </c>
      <c r="D519" s="5">
        <v>2</v>
      </c>
      <c r="E519" s="5">
        <v>2</v>
      </c>
      <c r="F519" s="5">
        <v>16</v>
      </c>
      <c r="G519" s="5">
        <v>32</v>
      </c>
      <c r="H519" s="5" t="s">
        <v>14</v>
      </c>
      <c r="I519" s="5" t="s">
        <v>13</v>
      </c>
      <c r="J519" s="5" t="s">
        <v>13</v>
      </c>
      <c r="K519" s="5">
        <v>0.99750000000000005</v>
      </c>
      <c r="L519" s="5">
        <f>表格2[[#This Row],[orient]]*(64/表格2[[#This Row],[pix_per_cell]])*(64/表格2[[#This Row],[pix_per_cell]])*IF(表格2[[#This Row],[hog_channel]]=" ALL", 3, 1)</f>
        <v>320</v>
      </c>
      <c r="M519" s="5">
        <f>IF(表格2[[#This Row],[spatial_feat]] = " True",表格2[[#This Row],[spatial_size]]*表格2[[#This Row],[spatial_size]]*3, 0)</f>
        <v>0</v>
      </c>
      <c r="N519" s="5">
        <f>IF(表格2[[#This Row],[hist_feat]] = " True", 表格2[[#This Row],[hist_bins]]*3, 0)</f>
        <v>96</v>
      </c>
      <c r="O519" s="5">
        <f>表格2[[#This Row],[feature_len_hog]]+表格2[[#This Row],[feature_len_spatial]]+表格2[[#This Row],[feature_len_hist]]</f>
        <v>416</v>
      </c>
    </row>
    <row r="520" spans="1:15" hidden="1" x14ac:dyDescent="0.25">
      <c r="A520" s="4" t="s">
        <v>11</v>
      </c>
      <c r="B520" s="4">
        <v>5</v>
      </c>
      <c r="C520" s="4">
        <v>8</v>
      </c>
      <c r="D520" s="4">
        <v>2</v>
      </c>
      <c r="E520" s="4" t="s">
        <v>15</v>
      </c>
      <c r="F520" s="4">
        <v>16</v>
      </c>
      <c r="G520" s="4">
        <v>16</v>
      </c>
      <c r="H520" s="4" t="s">
        <v>13</v>
      </c>
      <c r="I520" s="4" t="s">
        <v>13</v>
      </c>
      <c r="J520" s="4" t="s">
        <v>13</v>
      </c>
      <c r="K520" s="4">
        <v>0.99750000000000005</v>
      </c>
      <c r="L520" s="4">
        <f>表格2[[#This Row],[orient]]*(64/表格2[[#This Row],[pix_per_cell]])*(64/表格2[[#This Row],[pix_per_cell]])*IF(表格2[[#This Row],[hog_channel]]=" ALL", 3, 1)</f>
        <v>960</v>
      </c>
      <c r="M520" s="4">
        <f>IF(表格2[[#This Row],[spatial_feat]] = " True",表格2[[#This Row],[spatial_size]]*表格2[[#This Row],[spatial_size]]*3, 0)</f>
        <v>768</v>
      </c>
      <c r="N520" s="4">
        <f>IF(表格2[[#This Row],[hist_feat]] = " True", 表格2[[#This Row],[hist_bins]]*3, 0)</f>
        <v>48</v>
      </c>
      <c r="O520" s="4">
        <f>表格2[[#This Row],[feature_len_hog]]+表格2[[#This Row],[feature_len_spatial]]+表格2[[#This Row],[feature_len_hist]]</f>
        <v>1776</v>
      </c>
    </row>
    <row r="521" spans="1:15" hidden="1" x14ac:dyDescent="0.25">
      <c r="A521" s="5" t="s">
        <v>11</v>
      </c>
      <c r="B521" s="5">
        <v>5</v>
      </c>
      <c r="C521" s="5">
        <v>8</v>
      </c>
      <c r="D521" s="5">
        <v>2</v>
      </c>
      <c r="E521" s="5" t="s">
        <v>15</v>
      </c>
      <c r="F521" s="5">
        <v>16</v>
      </c>
      <c r="G521" s="5">
        <v>32</v>
      </c>
      <c r="H521" s="5" t="s">
        <v>13</v>
      </c>
      <c r="I521" s="5" t="s">
        <v>14</v>
      </c>
      <c r="J521" s="5" t="s">
        <v>13</v>
      </c>
      <c r="K521" s="5">
        <v>0.99750000000000005</v>
      </c>
      <c r="L521" s="5">
        <f>表格2[[#This Row],[orient]]*(64/表格2[[#This Row],[pix_per_cell]])*(64/表格2[[#This Row],[pix_per_cell]])*IF(表格2[[#This Row],[hog_channel]]=" ALL", 3, 1)</f>
        <v>960</v>
      </c>
      <c r="M521" s="5">
        <f>IF(表格2[[#This Row],[spatial_feat]] = " True",表格2[[#This Row],[spatial_size]]*表格2[[#This Row],[spatial_size]]*3, 0)</f>
        <v>768</v>
      </c>
      <c r="N521" s="5">
        <f>IF(表格2[[#This Row],[hist_feat]] = " True", 表格2[[#This Row],[hist_bins]]*3, 0)</f>
        <v>0</v>
      </c>
      <c r="O521" s="5">
        <f>表格2[[#This Row],[feature_len_hog]]+表格2[[#This Row],[feature_len_spatial]]+表格2[[#This Row],[feature_len_hist]]</f>
        <v>1728</v>
      </c>
    </row>
    <row r="522" spans="1:15" hidden="1" x14ac:dyDescent="0.25">
      <c r="A522" s="4" t="s">
        <v>11</v>
      </c>
      <c r="B522" s="4">
        <v>5</v>
      </c>
      <c r="C522" s="4">
        <v>8</v>
      </c>
      <c r="D522" s="4">
        <v>2</v>
      </c>
      <c r="E522" s="4" t="s">
        <v>15</v>
      </c>
      <c r="F522" s="4">
        <v>16</v>
      </c>
      <c r="G522" s="4">
        <v>32</v>
      </c>
      <c r="H522" s="4" t="s">
        <v>14</v>
      </c>
      <c r="I522" s="4" t="s">
        <v>13</v>
      </c>
      <c r="J522" s="4" t="s">
        <v>13</v>
      </c>
      <c r="K522" s="4">
        <v>0.99750000000000005</v>
      </c>
      <c r="L522" s="4">
        <f>表格2[[#This Row],[orient]]*(64/表格2[[#This Row],[pix_per_cell]])*(64/表格2[[#This Row],[pix_per_cell]])*IF(表格2[[#This Row],[hog_channel]]=" ALL", 3, 1)</f>
        <v>960</v>
      </c>
      <c r="M522" s="4">
        <f>IF(表格2[[#This Row],[spatial_feat]] = " True",表格2[[#This Row],[spatial_size]]*表格2[[#This Row],[spatial_size]]*3, 0)</f>
        <v>0</v>
      </c>
      <c r="N522" s="4">
        <f>IF(表格2[[#This Row],[hist_feat]] = " True", 表格2[[#This Row],[hist_bins]]*3, 0)</f>
        <v>96</v>
      </c>
      <c r="O522" s="4">
        <f>表格2[[#This Row],[feature_len_hog]]+表格2[[#This Row],[feature_len_spatial]]+表格2[[#This Row],[feature_len_hist]]</f>
        <v>1056</v>
      </c>
    </row>
    <row r="523" spans="1:15" hidden="1" x14ac:dyDescent="0.25">
      <c r="A523" s="5" t="s">
        <v>11</v>
      </c>
      <c r="B523" s="5">
        <v>5</v>
      </c>
      <c r="C523" s="5">
        <v>8</v>
      </c>
      <c r="D523" s="5">
        <v>2</v>
      </c>
      <c r="E523" s="5" t="s">
        <v>15</v>
      </c>
      <c r="F523" s="5">
        <v>32</v>
      </c>
      <c r="G523" s="5">
        <v>16</v>
      </c>
      <c r="H523" s="5" t="s">
        <v>13</v>
      </c>
      <c r="I523" s="5" t="s">
        <v>13</v>
      </c>
      <c r="J523" s="5" t="s">
        <v>13</v>
      </c>
      <c r="K523" s="5">
        <v>0.99750000000000005</v>
      </c>
      <c r="L523" s="5">
        <f>表格2[[#This Row],[orient]]*(64/表格2[[#This Row],[pix_per_cell]])*(64/表格2[[#This Row],[pix_per_cell]])*IF(表格2[[#This Row],[hog_channel]]=" ALL", 3, 1)</f>
        <v>960</v>
      </c>
      <c r="M523" s="5">
        <f>IF(表格2[[#This Row],[spatial_feat]] = " True",表格2[[#This Row],[spatial_size]]*表格2[[#This Row],[spatial_size]]*3, 0)</f>
        <v>3072</v>
      </c>
      <c r="N523" s="5">
        <f>IF(表格2[[#This Row],[hist_feat]] = " True", 表格2[[#This Row],[hist_bins]]*3, 0)</f>
        <v>48</v>
      </c>
      <c r="O523" s="5">
        <f>表格2[[#This Row],[feature_len_hog]]+表格2[[#This Row],[feature_len_spatial]]+表格2[[#This Row],[feature_len_hist]]</f>
        <v>4080</v>
      </c>
    </row>
    <row r="524" spans="1:15" hidden="1" x14ac:dyDescent="0.25">
      <c r="A524" s="4" t="s">
        <v>11</v>
      </c>
      <c r="B524" s="4">
        <v>5</v>
      </c>
      <c r="C524" s="4">
        <v>8</v>
      </c>
      <c r="D524" s="4">
        <v>3</v>
      </c>
      <c r="E524" s="4">
        <v>0</v>
      </c>
      <c r="F524" s="4">
        <v>16</v>
      </c>
      <c r="G524" s="4">
        <v>16</v>
      </c>
      <c r="H524" s="4" t="s">
        <v>13</v>
      </c>
      <c r="I524" s="4" t="s">
        <v>13</v>
      </c>
      <c r="J524" s="4" t="s">
        <v>13</v>
      </c>
      <c r="K524" s="4">
        <v>0.99750000000000005</v>
      </c>
      <c r="L524" s="4">
        <f>表格2[[#This Row],[orient]]*(64/表格2[[#This Row],[pix_per_cell]])*(64/表格2[[#This Row],[pix_per_cell]])*IF(表格2[[#This Row],[hog_channel]]=" ALL", 3, 1)</f>
        <v>320</v>
      </c>
      <c r="M524" s="4">
        <f>IF(表格2[[#This Row],[spatial_feat]] = " True",表格2[[#This Row],[spatial_size]]*表格2[[#This Row],[spatial_size]]*3, 0)</f>
        <v>768</v>
      </c>
      <c r="N524" s="4">
        <f>IF(表格2[[#This Row],[hist_feat]] = " True", 表格2[[#This Row],[hist_bins]]*3, 0)</f>
        <v>48</v>
      </c>
      <c r="O524" s="4">
        <f>表格2[[#This Row],[feature_len_hog]]+表格2[[#This Row],[feature_len_spatial]]+表格2[[#This Row],[feature_len_hist]]</f>
        <v>1136</v>
      </c>
    </row>
    <row r="525" spans="1:15" hidden="1" x14ac:dyDescent="0.25">
      <c r="A525" s="5" t="s">
        <v>11</v>
      </c>
      <c r="B525" s="5">
        <v>5</v>
      </c>
      <c r="C525" s="5">
        <v>8</v>
      </c>
      <c r="D525" s="5">
        <v>3</v>
      </c>
      <c r="E525" s="5">
        <v>0</v>
      </c>
      <c r="F525" s="5">
        <v>16</v>
      </c>
      <c r="G525" s="5">
        <v>16</v>
      </c>
      <c r="H525" s="5" t="s">
        <v>14</v>
      </c>
      <c r="I525" s="5" t="s">
        <v>13</v>
      </c>
      <c r="J525" s="5" t="s">
        <v>13</v>
      </c>
      <c r="K525" s="5">
        <v>0.99750000000000005</v>
      </c>
      <c r="L525" s="5">
        <f>表格2[[#This Row],[orient]]*(64/表格2[[#This Row],[pix_per_cell]])*(64/表格2[[#This Row],[pix_per_cell]])*IF(表格2[[#This Row],[hog_channel]]=" ALL", 3, 1)</f>
        <v>320</v>
      </c>
      <c r="M525" s="5">
        <f>IF(表格2[[#This Row],[spatial_feat]] = " True",表格2[[#This Row],[spatial_size]]*表格2[[#This Row],[spatial_size]]*3, 0)</f>
        <v>0</v>
      </c>
      <c r="N525" s="5">
        <f>IF(表格2[[#This Row],[hist_feat]] = " True", 表格2[[#This Row],[hist_bins]]*3, 0)</f>
        <v>48</v>
      </c>
      <c r="O525" s="5">
        <f>表格2[[#This Row],[feature_len_hog]]+表格2[[#This Row],[feature_len_spatial]]+表格2[[#This Row],[feature_len_hist]]</f>
        <v>368</v>
      </c>
    </row>
    <row r="526" spans="1:15" hidden="1" x14ac:dyDescent="0.25">
      <c r="A526" s="4" t="s">
        <v>11</v>
      </c>
      <c r="B526" s="4">
        <v>5</v>
      </c>
      <c r="C526" s="4">
        <v>8</v>
      </c>
      <c r="D526" s="4">
        <v>3</v>
      </c>
      <c r="E526" s="4">
        <v>0</v>
      </c>
      <c r="F526" s="4">
        <v>16</v>
      </c>
      <c r="G526" s="4">
        <v>32</v>
      </c>
      <c r="H526" s="4" t="s">
        <v>13</v>
      </c>
      <c r="I526" s="4" t="s">
        <v>13</v>
      </c>
      <c r="J526" s="4" t="s">
        <v>13</v>
      </c>
      <c r="K526" s="4">
        <v>0.99750000000000005</v>
      </c>
      <c r="L526" s="4">
        <f>表格2[[#This Row],[orient]]*(64/表格2[[#This Row],[pix_per_cell]])*(64/表格2[[#This Row],[pix_per_cell]])*IF(表格2[[#This Row],[hog_channel]]=" ALL", 3, 1)</f>
        <v>320</v>
      </c>
      <c r="M526" s="4">
        <f>IF(表格2[[#This Row],[spatial_feat]] = " True",表格2[[#This Row],[spatial_size]]*表格2[[#This Row],[spatial_size]]*3, 0)</f>
        <v>768</v>
      </c>
      <c r="N526" s="4">
        <f>IF(表格2[[#This Row],[hist_feat]] = " True", 表格2[[#This Row],[hist_bins]]*3, 0)</f>
        <v>96</v>
      </c>
      <c r="O526" s="4">
        <f>表格2[[#This Row],[feature_len_hog]]+表格2[[#This Row],[feature_len_spatial]]+表格2[[#This Row],[feature_len_hist]]</f>
        <v>1184</v>
      </c>
    </row>
    <row r="527" spans="1:15" hidden="1" x14ac:dyDescent="0.25">
      <c r="A527" s="5" t="s">
        <v>11</v>
      </c>
      <c r="B527" s="5">
        <v>5</v>
      </c>
      <c r="C527" s="5">
        <v>8</v>
      </c>
      <c r="D527" s="5">
        <v>3</v>
      </c>
      <c r="E527" s="5">
        <v>0</v>
      </c>
      <c r="F527" s="5">
        <v>16</v>
      </c>
      <c r="G527" s="5">
        <v>32</v>
      </c>
      <c r="H527" s="5" t="s">
        <v>14</v>
      </c>
      <c r="I527" s="5" t="s">
        <v>13</v>
      </c>
      <c r="J527" s="5" t="s">
        <v>13</v>
      </c>
      <c r="K527" s="5">
        <v>0.99750000000000005</v>
      </c>
      <c r="L527" s="5">
        <f>表格2[[#This Row],[orient]]*(64/表格2[[#This Row],[pix_per_cell]])*(64/表格2[[#This Row],[pix_per_cell]])*IF(表格2[[#This Row],[hog_channel]]=" ALL", 3, 1)</f>
        <v>320</v>
      </c>
      <c r="M527" s="5">
        <f>IF(表格2[[#This Row],[spatial_feat]] = " True",表格2[[#This Row],[spatial_size]]*表格2[[#This Row],[spatial_size]]*3, 0)</f>
        <v>0</v>
      </c>
      <c r="N527" s="5">
        <f>IF(表格2[[#This Row],[hist_feat]] = " True", 表格2[[#This Row],[hist_bins]]*3, 0)</f>
        <v>96</v>
      </c>
      <c r="O527" s="5">
        <f>表格2[[#This Row],[feature_len_hog]]+表格2[[#This Row],[feature_len_spatial]]+表格2[[#This Row],[feature_len_hist]]</f>
        <v>416</v>
      </c>
    </row>
    <row r="528" spans="1:15" hidden="1" x14ac:dyDescent="0.25">
      <c r="A528" s="4" t="s">
        <v>11</v>
      </c>
      <c r="B528" s="4">
        <v>5</v>
      </c>
      <c r="C528" s="4">
        <v>8</v>
      </c>
      <c r="D528" s="4">
        <v>3</v>
      </c>
      <c r="E528" s="4">
        <v>2</v>
      </c>
      <c r="F528" s="4">
        <v>32</v>
      </c>
      <c r="G528" s="4">
        <v>32</v>
      </c>
      <c r="H528" s="4" t="s">
        <v>14</v>
      </c>
      <c r="I528" s="4" t="s">
        <v>13</v>
      </c>
      <c r="J528" s="4" t="s">
        <v>13</v>
      </c>
      <c r="K528" s="4">
        <v>0.99750000000000005</v>
      </c>
      <c r="L528" s="4">
        <f>表格2[[#This Row],[orient]]*(64/表格2[[#This Row],[pix_per_cell]])*(64/表格2[[#This Row],[pix_per_cell]])*IF(表格2[[#This Row],[hog_channel]]=" ALL", 3, 1)</f>
        <v>320</v>
      </c>
      <c r="M528" s="4">
        <f>IF(表格2[[#This Row],[spatial_feat]] = " True",表格2[[#This Row],[spatial_size]]*表格2[[#This Row],[spatial_size]]*3, 0)</f>
        <v>0</v>
      </c>
      <c r="N528" s="4">
        <f>IF(表格2[[#This Row],[hist_feat]] = " True", 表格2[[#This Row],[hist_bins]]*3, 0)</f>
        <v>96</v>
      </c>
      <c r="O528" s="4">
        <f>表格2[[#This Row],[feature_len_hog]]+表格2[[#This Row],[feature_len_spatial]]+表格2[[#This Row],[feature_len_hist]]</f>
        <v>416</v>
      </c>
    </row>
    <row r="529" spans="1:15" hidden="1" x14ac:dyDescent="0.25">
      <c r="A529" s="5" t="s">
        <v>11</v>
      </c>
      <c r="B529" s="5">
        <v>5</v>
      </c>
      <c r="C529" s="5">
        <v>8</v>
      </c>
      <c r="D529" s="5">
        <v>3</v>
      </c>
      <c r="E529" s="5" t="s">
        <v>15</v>
      </c>
      <c r="F529" s="5">
        <v>16</v>
      </c>
      <c r="G529" s="5">
        <v>16</v>
      </c>
      <c r="H529" s="5" t="s">
        <v>13</v>
      </c>
      <c r="I529" s="5" t="s">
        <v>13</v>
      </c>
      <c r="J529" s="5" t="s">
        <v>13</v>
      </c>
      <c r="K529" s="5">
        <v>0.99750000000000005</v>
      </c>
      <c r="L529" s="5">
        <f>表格2[[#This Row],[orient]]*(64/表格2[[#This Row],[pix_per_cell]])*(64/表格2[[#This Row],[pix_per_cell]])*IF(表格2[[#This Row],[hog_channel]]=" ALL", 3, 1)</f>
        <v>960</v>
      </c>
      <c r="M529" s="5">
        <f>IF(表格2[[#This Row],[spatial_feat]] = " True",表格2[[#This Row],[spatial_size]]*表格2[[#This Row],[spatial_size]]*3, 0)</f>
        <v>768</v>
      </c>
      <c r="N529" s="5">
        <f>IF(表格2[[#This Row],[hist_feat]] = " True", 表格2[[#This Row],[hist_bins]]*3, 0)</f>
        <v>48</v>
      </c>
      <c r="O529" s="5">
        <f>表格2[[#This Row],[feature_len_hog]]+表格2[[#This Row],[feature_len_spatial]]+表格2[[#This Row],[feature_len_hist]]</f>
        <v>1776</v>
      </c>
    </row>
    <row r="530" spans="1:15" hidden="1" x14ac:dyDescent="0.25">
      <c r="A530" s="4" t="s">
        <v>11</v>
      </c>
      <c r="B530" s="4">
        <v>5</v>
      </c>
      <c r="C530" s="4">
        <v>8</v>
      </c>
      <c r="D530" s="4">
        <v>3</v>
      </c>
      <c r="E530" s="4" t="s">
        <v>15</v>
      </c>
      <c r="F530" s="4">
        <v>16</v>
      </c>
      <c r="G530" s="4">
        <v>32</v>
      </c>
      <c r="H530" s="4" t="s">
        <v>13</v>
      </c>
      <c r="I530" s="4" t="s">
        <v>13</v>
      </c>
      <c r="J530" s="4" t="s">
        <v>13</v>
      </c>
      <c r="K530" s="4">
        <v>0.99750000000000005</v>
      </c>
      <c r="L530" s="4">
        <f>表格2[[#This Row],[orient]]*(64/表格2[[#This Row],[pix_per_cell]])*(64/表格2[[#This Row],[pix_per_cell]])*IF(表格2[[#This Row],[hog_channel]]=" ALL", 3, 1)</f>
        <v>960</v>
      </c>
      <c r="M530" s="4">
        <f>IF(表格2[[#This Row],[spatial_feat]] = " True",表格2[[#This Row],[spatial_size]]*表格2[[#This Row],[spatial_size]]*3, 0)</f>
        <v>768</v>
      </c>
      <c r="N530" s="4">
        <f>IF(表格2[[#This Row],[hist_feat]] = " True", 表格2[[#This Row],[hist_bins]]*3, 0)</f>
        <v>96</v>
      </c>
      <c r="O530" s="4">
        <f>表格2[[#This Row],[feature_len_hog]]+表格2[[#This Row],[feature_len_spatial]]+表格2[[#This Row],[feature_len_hist]]</f>
        <v>1824</v>
      </c>
    </row>
    <row r="531" spans="1:15" hidden="1" x14ac:dyDescent="0.25">
      <c r="A531" s="5" t="s">
        <v>11</v>
      </c>
      <c r="B531" s="5">
        <v>5</v>
      </c>
      <c r="C531" s="5">
        <v>8</v>
      </c>
      <c r="D531" s="5">
        <v>3</v>
      </c>
      <c r="E531" s="5" t="s">
        <v>15</v>
      </c>
      <c r="F531" s="5">
        <v>32</v>
      </c>
      <c r="G531" s="5">
        <v>32</v>
      </c>
      <c r="H531" s="5" t="s">
        <v>13</v>
      </c>
      <c r="I531" s="5" t="s">
        <v>13</v>
      </c>
      <c r="J531" s="5" t="s">
        <v>13</v>
      </c>
      <c r="K531" s="5">
        <v>0.99750000000000005</v>
      </c>
      <c r="L531" s="5">
        <f>表格2[[#This Row],[orient]]*(64/表格2[[#This Row],[pix_per_cell]])*(64/表格2[[#This Row],[pix_per_cell]])*IF(表格2[[#This Row],[hog_channel]]=" ALL", 3, 1)</f>
        <v>960</v>
      </c>
      <c r="M531" s="5">
        <f>IF(表格2[[#This Row],[spatial_feat]] = " True",表格2[[#This Row],[spatial_size]]*表格2[[#This Row],[spatial_size]]*3, 0)</f>
        <v>3072</v>
      </c>
      <c r="N531" s="5">
        <f>IF(表格2[[#This Row],[hist_feat]] = " True", 表格2[[#This Row],[hist_bins]]*3, 0)</f>
        <v>96</v>
      </c>
      <c r="O531" s="5">
        <f>表格2[[#This Row],[feature_len_hog]]+表格2[[#This Row],[feature_len_spatial]]+表格2[[#This Row],[feature_len_hist]]</f>
        <v>4128</v>
      </c>
    </row>
    <row r="532" spans="1:15" hidden="1" x14ac:dyDescent="0.25">
      <c r="A532" s="4" t="s">
        <v>11</v>
      </c>
      <c r="B532" s="4">
        <v>5</v>
      </c>
      <c r="C532" s="4">
        <v>8</v>
      </c>
      <c r="D532" s="4">
        <v>3</v>
      </c>
      <c r="E532" s="4" t="s">
        <v>15</v>
      </c>
      <c r="F532" s="4">
        <v>32</v>
      </c>
      <c r="G532" s="4">
        <v>32</v>
      </c>
      <c r="H532" s="4" t="s">
        <v>13</v>
      </c>
      <c r="I532" s="4" t="s">
        <v>14</v>
      </c>
      <c r="J532" s="4" t="s">
        <v>13</v>
      </c>
      <c r="K532" s="4">
        <v>0.99750000000000005</v>
      </c>
      <c r="L532" s="4">
        <f>表格2[[#This Row],[orient]]*(64/表格2[[#This Row],[pix_per_cell]])*(64/表格2[[#This Row],[pix_per_cell]])*IF(表格2[[#This Row],[hog_channel]]=" ALL", 3, 1)</f>
        <v>960</v>
      </c>
      <c r="M532" s="4">
        <f>IF(表格2[[#This Row],[spatial_feat]] = " True",表格2[[#This Row],[spatial_size]]*表格2[[#This Row],[spatial_size]]*3, 0)</f>
        <v>3072</v>
      </c>
      <c r="N532" s="4">
        <f>IF(表格2[[#This Row],[hist_feat]] = " True", 表格2[[#This Row],[hist_bins]]*3, 0)</f>
        <v>0</v>
      </c>
      <c r="O532" s="4">
        <f>表格2[[#This Row],[feature_len_hog]]+表格2[[#This Row],[feature_len_spatial]]+表格2[[#This Row],[feature_len_hist]]</f>
        <v>4032</v>
      </c>
    </row>
    <row r="533" spans="1:15" hidden="1" x14ac:dyDescent="0.25">
      <c r="A533" s="5" t="s">
        <v>11</v>
      </c>
      <c r="B533" s="5">
        <v>5</v>
      </c>
      <c r="C533" s="5">
        <v>8</v>
      </c>
      <c r="D533" s="5">
        <v>3</v>
      </c>
      <c r="E533" s="5" t="s">
        <v>15</v>
      </c>
      <c r="F533" s="5">
        <v>32</v>
      </c>
      <c r="G533" s="5">
        <v>32</v>
      </c>
      <c r="H533" s="5" t="s">
        <v>14</v>
      </c>
      <c r="I533" s="5" t="s">
        <v>13</v>
      </c>
      <c r="J533" s="5" t="s">
        <v>13</v>
      </c>
      <c r="K533" s="5">
        <v>0.99750000000000005</v>
      </c>
      <c r="L533" s="5">
        <f>表格2[[#This Row],[orient]]*(64/表格2[[#This Row],[pix_per_cell]])*(64/表格2[[#This Row],[pix_per_cell]])*IF(表格2[[#This Row],[hog_channel]]=" ALL", 3, 1)</f>
        <v>960</v>
      </c>
      <c r="M533" s="5">
        <f>IF(表格2[[#This Row],[spatial_feat]] = " True",表格2[[#This Row],[spatial_size]]*表格2[[#This Row],[spatial_size]]*3, 0)</f>
        <v>0</v>
      </c>
      <c r="N533" s="5">
        <f>IF(表格2[[#This Row],[hist_feat]] = " True", 表格2[[#This Row],[hist_bins]]*3, 0)</f>
        <v>96</v>
      </c>
      <c r="O533" s="5">
        <f>表格2[[#This Row],[feature_len_hog]]+表格2[[#This Row],[feature_len_spatial]]+表格2[[#This Row],[feature_len_hist]]</f>
        <v>1056</v>
      </c>
    </row>
    <row r="534" spans="1:15" hidden="1" x14ac:dyDescent="0.25">
      <c r="A534" s="4" t="s">
        <v>11</v>
      </c>
      <c r="B534" s="4">
        <v>5</v>
      </c>
      <c r="C534" s="4">
        <v>8</v>
      </c>
      <c r="D534" s="4">
        <v>4</v>
      </c>
      <c r="E534" s="4">
        <v>0</v>
      </c>
      <c r="F534" s="4">
        <v>32</v>
      </c>
      <c r="G534" s="4">
        <v>16</v>
      </c>
      <c r="H534" s="4" t="s">
        <v>13</v>
      </c>
      <c r="I534" s="4" t="s">
        <v>14</v>
      </c>
      <c r="J534" s="4" t="s">
        <v>13</v>
      </c>
      <c r="K534" s="4">
        <v>0.99750000000000005</v>
      </c>
      <c r="L534" s="4">
        <f>表格2[[#This Row],[orient]]*(64/表格2[[#This Row],[pix_per_cell]])*(64/表格2[[#This Row],[pix_per_cell]])*IF(表格2[[#This Row],[hog_channel]]=" ALL", 3, 1)</f>
        <v>320</v>
      </c>
      <c r="M534" s="4">
        <f>IF(表格2[[#This Row],[spatial_feat]] = " True",表格2[[#This Row],[spatial_size]]*表格2[[#This Row],[spatial_size]]*3, 0)</f>
        <v>3072</v>
      </c>
      <c r="N534" s="4">
        <f>IF(表格2[[#This Row],[hist_feat]] = " True", 表格2[[#This Row],[hist_bins]]*3, 0)</f>
        <v>0</v>
      </c>
      <c r="O534" s="4">
        <f>表格2[[#This Row],[feature_len_hog]]+表格2[[#This Row],[feature_len_spatial]]+表格2[[#This Row],[feature_len_hist]]</f>
        <v>3392</v>
      </c>
    </row>
    <row r="535" spans="1:15" hidden="1" x14ac:dyDescent="0.25">
      <c r="A535" s="5" t="s">
        <v>11</v>
      </c>
      <c r="B535" s="5">
        <v>5</v>
      </c>
      <c r="C535" s="5">
        <v>8</v>
      </c>
      <c r="D535" s="5">
        <v>4</v>
      </c>
      <c r="E535" s="5">
        <v>0</v>
      </c>
      <c r="F535" s="5">
        <v>32</v>
      </c>
      <c r="G535" s="5">
        <v>16</v>
      </c>
      <c r="H535" s="5" t="s">
        <v>14</v>
      </c>
      <c r="I535" s="5" t="s">
        <v>13</v>
      </c>
      <c r="J535" s="5" t="s">
        <v>13</v>
      </c>
      <c r="K535" s="5">
        <v>0.99750000000000005</v>
      </c>
      <c r="L535" s="5">
        <f>表格2[[#This Row],[orient]]*(64/表格2[[#This Row],[pix_per_cell]])*(64/表格2[[#This Row],[pix_per_cell]])*IF(表格2[[#This Row],[hog_channel]]=" ALL", 3, 1)</f>
        <v>320</v>
      </c>
      <c r="M535" s="5">
        <f>IF(表格2[[#This Row],[spatial_feat]] = " True",表格2[[#This Row],[spatial_size]]*表格2[[#This Row],[spatial_size]]*3, 0)</f>
        <v>0</v>
      </c>
      <c r="N535" s="5">
        <f>IF(表格2[[#This Row],[hist_feat]] = " True", 表格2[[#This Row],[hist_bins]]*3, 0)</f>
        <v>48</v>
      </c>
      <c r="O535" s="5">
        <f>表格2[[#This Row],[feature_len_hog]]+表格2[[#This Row],[feature_len_spatial]]+表格2[[#This Row],[feature_len_hist]]</f>
        <v>368</v>
      </c>
    </row>
    <row r="536" spans="1:15" hidden="1" x14ac:dyDescent="0.25">
      <c r="A536" s="4" t="s">
        <v>11</v>
      </c>
      <c r="B536" s="4">
        <v>5</v>
      </c>
      <c r="C536" s="4">
        <v>8</v>
      </c>
      <c r="D536" s="4">
        <v>4</v>
      </c>
      <c r="E536" s="4" t="s">
        <v>15</v>
      </c>
      <c r="F536" s="4">
        <v>16</v>
      </c>
      <c r="G536" s="4">
        <v>16</v>
      </c>
      <c r="H536" s="4" t="s">
        <v>13</v>
      </c>
      <c r="I536" s="4" t="s">
        <v>13</v>
      </c>
      <c r="J536" s="4" t="s">
        <v>13</v>
      </c>
      <c r="K536" s="4">
        <v>0.99750000000000005</v>
      </c>
      <c r="L536" s="4">
        <f>表格2[[#This Row],[orient]]*(64/表格2[[#This Row],[pix_per_cell]])*(64/表格2[[#This Row],[pix_per_cell]])*IF(表格2[[#This Row],[hog_channel]]=" ALL", 3, 1)</f>
        <v>960</v>
      </c>
      <c r="M536" s="4">
        <f>IF(表格2[[#This Row],[spatial_feat]] = " True",表格2[[#This Row],[spatial_size]]*表格2[[#This Row],[spatial_size]]*3, 0)</f>
        <v>768</v>
      </c>
      <c r="N536" s="4">
        <f>IF(表格2[[#This Row],[hist_feat]] = " True", 表格2[[#This Row],[hist_bins]]*3, 0)</f>
        <v>48</v>
      </c>
      <c r="O536" s="4">
        <f>表格2[[#This Row],[feature_len_hog]]+表格2[[#This Row],[feature_len_spatial]]+表格2[[#This Row],[feature_len_hist]]</f>
        <v>1776</v>
      </c>
    </row>
    <row r="537" spans="1:15" hidden="1" x14ac:dyDescent="0.25">
      <c r="A537" s="5" t="s">
        <v>11</v>
      </c>
      <c r="B537" s="5">
        <v>5</v>
      </c>
      <c r="C537" s="5">
        <v>8</v>
      </c>
      <c r="D537" s="5">
        <v>4</v>
      </c>
      <c r="E537" s="5" t="s">
        <v>15</v>
      </c>
      <c r="F537" s="5">
        <v>16</v>
      </c>
      <c r="G537" s="5">
        <v>16</v>
      </c>
      <c r="H537" s="5" t="s">
        <v>14</v>
      </c>
      <c r="I537" s="5" t="s">
        <v>13</v>
      </c>
      <c r="J537" s="5" t="s">
        <v>13</v>
      </c>
      <c r="K537" s="5">
        <v>0.99750000000000005</v>
      </c>
      <c r="L537" s="5">
        <f>表格2[[#This Row],[orient]]*(64/表格2[[#This Row],[pix_per_cell]])*(64/表格2[[#This Row],[pix_per_cell]])*IF(表格2[[#This Row],[hog_channel]]=" ALL", 3, 1)</f>
        <v>960</v>
      </c>
      <c r="M537" s="5">
        <f>IF(表格2[[#This Row],[spatial_feat]] = " True",表格2[[#This Row],[spatial_size]]*表格2[[#This Row],[spatial_size]]*3, 0)</f>
        <v>0</v>
      </c>
      <c r="N537" s="5">
        <f>IF(表格2[[#This Row],[hist_feat]] = " True", 表格2[[#This Row],[hist_bins]]*3, 0)</f>
        <v>48</v>
      </c>
      <c r="O537" s="5">
        <f>表格2[[#This Row],[feature_len_hog]]+表格2[[#This Row],[feature_len_spatial]]+表格2[[#This Row],[feature_len_hist]]</f>
        <v>1008</v>
      </c>
    </row>
    <row r="538" spans="1:15" hidden="1" x14ac:dyDescent="0.25">
      <c r="A538" s="4" t="s">
        <v>11</v>
      </c>
      <c r="B538" s="4">
        <v>5</v>
      </c>
      <c r="C538" s="4">
        <v>8</v>
      </c>
      <c r="D538" s="4">
        <v>4</v>
      </c>
      <c r="E538" s="4" t="s">
        <v>15</v>
      </c>
      <c r="F538" s="4">
        <v>16</v>
      </c>
      <c r="G538" s="4">
        <v>32</v>
      </c>
      <c r="H538" s="4" t="s">
        <v>13</v>
      </c>
      <c r="I538" s="4" t="s">
        <v>13</v>
      </c>
      <c r="J538" s="4" t="s">
        <v>13</v>
      </c>
      <c r="K538" s="4">
        <v>0.99750000000000005</v>
      </c>
      <c r="L538" s="4">
        <f>表格2[[#This Row],[orient]]*(64/表格2[[#This Row],[pix_per_cell]])*(64/表格2[[#This Row],[pix_per_cell]])*IF(表格2[[#This Row],[hog_channel]]=" ALL", 3, 1)</f>
        <v>960</v>
      </c>
      <c r="M538" s="4">
        <f>IF(表格2[[#This Row],[spatial_feat]] = " True",表格2[[#This Row],[spatial_size]]*表格2[[#This Row],[spatial_size]]*3, 0)</f>
        <v>768</v>
      </c>
      <c r="N538" s="4">
        <f>IF(表格2[[#This Row],[hist_feat]] = " True", 表格2[[#This Row],[hist_bins]]*3, 0)</f>
        <v>96</v>
      </c>
      <c r="O538" s="4">
        <f>表格2[[#This Row],[feature_len_hog]]+表格2[[#This Row],[feature_len_spatial]]+表格2[[#This Row],[feature_len_hist]]</f>
        <v>1824</v>
      </c>
    </row>
    <row r="539" spans="1:15" hidden="1" x14ac:dyDescent="0.25">
      <c r="A539" s="5" t="s">
        <v>11</v>
      </c>
      <c r="B539" s="5">
        <v>5</v>
      </c>
      <c r="C539" s="5">
        <v>8</v>
      </c>
      <c r="D539" s="5">
        <v>4</v>
      </c>
      <c r="E539" s="5" t="s">
        <v>15</v>
      </c>
      <c r="F539" s="5">
        <v>16</v>
      </c>
      <c r="G539" s="5">
        <v>32</v>
      </c>
      <c r="H539" s="5" t="s">
        <v>13</v>
      </c>
      <c r="I539" s="5" t="s">
        <v>14</v>
      </c>
      <c r="J539" s="5" t="s">
        <v>13</v>
      </c>
      <c r="K539" s="5">
        <v>0.99750000000000005</v>
      </c>
      <c r="L539" s="5">
        <f>表格2[[#This Row],[orient]]*(64/表格2[[#This Row],[pix_per_cell]])*(64/表格2[[#This Row],[pix_per_cell]])*IF(表格2[[#This Row],[hog_channel]]=" ALL", 3, 1)</f>
        <v>960</v>
      </c>
      <c r="M539" s="5">
        <f>IF(表格2[[#This Row],[spatial_feat]] = " True",表格2[[#This Row],[spatial_size]]*表格2[[#This Row],[spatial_size]]*3, 0)</f>
        <v>768</v>
      </c>
      <c r="N539" s="5">
        <f>IF(表格2[[#This Row],[hist_feat]] = " True", 表格2[[#This Row],[hist_bins]]*3, 0)</f>
        <v>0</v>
      </c>
      <c r="O539" s="5">
        <f>表格2[[#This Row],[feature_len_hog]]+表格2[[#This Row],[feature_len_spatial]]+表格2[[#This Row],[feature_len_hist]]</f>
        <v>1728</v>
      </c>
    </row>
    <row r="540" spans="1:15" hidden="1" x14ac:dyDescent="0.25">
      <c r="A540" s="4" t="s">
        <v>11</v>
      </c>
      <c r="B540" s="4">
        <v>5</v>
      </c>
      <c r="C540" s="4">
        <v>8</v>
      </c>
      <c r="D540" s="4">
        <v>4</v>
      </c>
      <c r="E540" s="4" t="s">
        <v>15</v>
      </c>
      <c r="F540" s="4">
        <v>32</v>
      </c>
      <c r="G540" s="4">
        <v>32</v>
      </c>
      <c r="H540" s="4" t="s">
        <v>13</v>
      </c>
      <c r="I540" s="4" t="s">
        <v>13</v>
      </c>
      <c r="J540" s="4" t="s">
        <v>13</v>
      </c>
      <c r="K540" s="4">
        <v>0.99750000000000005</v>
      </c>
      <c r="L540" s="4">
        <f>表格2[[#This Row],[orient]]*(64/表格2[[#This Row],[pix_per_cell]])*(64/表格2[[#This Row],[pix_per_cell]])*IF(表格2[[#This Row],[hog_channel]]=" ALL", 3, 1)</f>
        <v>960</v>
      </c>
      <c r="M540" s="4">
        <f>IF(表格2[[#This Row],[spatial_feat]] = " True",表格2[[#This Row],[spatial_size]]*表格2[[#This Row],[spatial_size]]*3, 0)</f>
        <v>3072</v>
      </c>
      <c r="N540" s="4">
        <f>IF(表格2[[#This Row],[hist_feat]] = " True", 表格2[[#This Row],[hist_bins]]*3, 0)</f>
        <v>96</v>
      </c>
      <c r="O540" s="4">
        <f>表格2[[#This Row],[feature_len_hog]]+表格2[[#This Row],[feature_len_spatial]]+表格2[[#This Row],[feature_len_hist]]</f>
        <v>4128</v>
      </c>
    </row>
    <row r="541" spans="1:15" hidden="1" x14ac:dyDescent="0.25">
      <c r="A541" s="5" t="s">
        <v>11</v>
      </c>
      <c r="B541" s="5">
        <v>5</v>
      </c>
      <c r="C541" s="5">
        <v>16</v>
      </c>
      <c r="D541" s="5">
        <v>2</v>
      </c>
      <c r="E541" s="5">
        <v>0</v>
      </c>
      <c r="F541" s="5">
        <v>16</v>
      </c>
      <c r="G541" s="5">
        <v>16</v>
      </c>
      <c r="H541" s="5" t="s">
        <v>13</v>
      </c>
      <c r="I541" s="5" t="s">
        <v>13</v>
      </c>
      <c r="J541" s="5" t="s">
        <v>13</v>
      </c>
      <c r="K541" s="5">
        <v>0.99750000000000005</v>
      </c>
      <c r="L541" s="5">
        <f>表格2[[#This Row],[orient]]*(64/表格2[[#This Row],[pix_per_cell]])*(64/表格2[[#This Row],[pix_per_cell]])*IF(表格2[[#This Row],[hog_channel]]=" ALL", 3, 1)</f>
        <v>80</v>
      </c>
      <c r="M541" s="5">
        <f>IF(表格2[[#This Row],[spatial_feat]] = " True",表格2[[#This Row],[spatial_size]]*表格2[[#This Row],[spatial_size]]*3, 0)</f>
        <v>768</v>
      </c>
      <c r="N541" s="5">
        <f>IF(表格2[[#This Row],[hist_feat]] = " True", 表格2[[#This Row],[hist_bins]]*3, 0)</f>
        <v>48</v>
      </c>
      <c r="O541" s="5">
        <f>表格2[[#This Row],[feature_len_hog]]+表格2[[#This Row],[feature_len_spatial]]+表格2[[#This Row],[feature_len_hist]]</f>
        <v>896</v>
      </c>
    </row>
    <row r="542" spans="1:15" hidden="1" x14ac:dyDescent="0.25">
      <c r="A542" s="4" t="s">
        <v>11</v>
      </c>
      <c r="B542" s="4">
        <v>5</v>
      </c>
      <c r="C542" s="4">
        <v>16</v>
      </c>
      <c r="D542" s="4">
        <v>2</v>
      </c>
      <c r="E542" s="4">
        <v>0</v>
      </c>
      <c r="F542" s="4">
        <v>32</v>
      </c>
      <c r="G542" s="4">
        <v>32</v>
      </c>
      <c r="H542" s="4" t="s">
        <v>13</v>
      </c>
      <c r="I542" s="4" t="s">
        <v>13</v>
      </c>
      <c r="J542" s="4" t="s">
        <v>13</v>
      </c>
      <c r="K542" s="4">
        <v>0.99750000000000005</v>
      </c>
      <c r="L542" s="4">
        <f>表格2[[#This Row],[orient]]*(64/表格2[[#This Row],[pix_per_cell]])*(64/表格2[[#This Row],[pix_per_cell]])*IF(表格2[[#This Row],[hog_channel]]=" ALL", 3, 1)</f>
        <v>80</v>
      </c>
      <c r="M542" s="4">
        <f>IF(表格2[[#This Row],[spatial_feat]] = " True",表格2[[#This Row],[spatial_size]]*表格2[[#This Row],[spatial_size]]*3, 0)</f>
        <v>3072</v>
      </c>
      <c r="N542" s="4">
        <f>IF(表格2[[#This Row],[hist_feat]] = " True", 表格2[[#This Row],[hist_bins]]*3, 0)</f>
        <v>96</v>
      </c>
      <c r="O542" s="4">
        <f>表格2[[#This Row],[feature_len_hog]]+表格2[[#This Row],[feature_len_spatial]]+表格2[[#This Row],[feature_len_hist]]</f>
        <v>3248</v>
      </c>
    </row>
    <row r="543" spans="1:15" hidden="1" x14ac:dyDescent="0.25">
      <c r="A543" s="5" t="s">
        <v>11</v>
      </c>
      <c r="B543" s="5">
        <v>5</v>
      </c>
      <c r="C543" s="5">
        <v>16</v>
      </c>
      <c r="D543" s="5">
        <v>2</v>
      </c>
      <c r="E543" s="5">
        <v>1</v>
      </c>
      <c r="F543" s="5">
        <v>16</v>
      </c>
      <c r="G543" s="5">
        <v>16</v>
      </c>
      <c r="H543" s="5" t="s">
        <v>13</v>
      </c>
      <c r="I543" s="5" t="s">
        <v>13</v>
      </c>
      <c r="J543" s="5" t="s">
        <v>13</v>
      </c>
      <c r="K543" s="5">
        <v>0.99750000000000005</v>
      </c>
      <c r="L543" s="5">
        <f>表格2[[#This Row],[orient]]*(64/表格2[[#This Row],[pix_per_cell]])*(64/表格2[[#This Row],[pix_per_cell]])*IF(表格2[[#This Row],[hog_channel]]=" ALL", 3, 1)</f>
        <v>80</v>
      </c>
      <c r="M543" s="5">
        <f>IF(表格2[[#This Row],[spatial_feat]] = " True",表格2[[#This Row],[spatial_size]]*表格2[[#This Row],[spatial_size]]*3, 0)</f>
        <v>768</v>
      </c>
      <c r="N543" s="5">
        <f>IF(表格2[[#This Row],[hist_feat]] = " True", 表格2[[#This Row],[hist_bins]]*3, 0)</f>
        <v>48</v>
      </c>
      <c r="O543" s="5">
        <f>表格2[[#This Row],[feature_len_hog]]+表格2[[#This Row],[feature_len_spatial]]+表格2[[#This Row],[feature_len_hist]]</f>
        <v>896</v>
      </c>
    </row>
    <row r="544" spans="1:15" hidden="1" x14ac:dyDescent="0.25">
      <c r="A544" s="4" t="s">
        <v>11</v>
      </c>
      <c r="B544" s="4">
        <v>5</v>
      </c>
      <c r="C544" s="4">
        <v>16</v>
      </c>
      <c r="D544" s="4">
        <v>2</v>
      </c>
      <c r="E544" s="4">
        <v>2</v>
      </c>
      <c r="F544" s="4">
        <v>16</v>
      </c>
      <c r="G544" s="4">
        <v>16</v>
      </c>
      <c r="H544" s="4" t="s">
        <v>14</v>
      </c>
      <c r="I544" s="4" t="s">
        <v>13</v>
      </c>
      <c r="J544" s="4" t="s">
        <v>13</v>
      </c>
      <c r="K544" s="4">
        <v>0.99750000000000005</v>
      </c>
      <c r="L544" s="4">
        <f>表格2[[#This Row],[orient]]*(64/表格2[[#This Row],[pix_per_cell]])*(64/表格2[[#This Row],[pix_per_cell]])*IF(表格2[[#This Row],[hog_channel]]=" ALL", 3, 1)</f>
        <v>80</v>
      </c>
      <c r="M544" s="4">
        <f>IF(表格2[[#This Row],[spatial_feat]] = " True",表格2[[#This Row],[spatial_size]]*表格2[[#This Row],[spatial_size]]*3, 0)</f>
        <v>0</v>
      </c>
      <c r="N544" s="4">
        <f>IF(表格2[[#This Row],[hist_feat]] = " True", 表格2[[#This Row],[hist_bins]]*3, 0)</f>
        <v>48</v>
      </c>
      <c r="O544" s="4">
        <f>表格2[[#This Row],[feature_len_hog]]+表格2[[#This Row],[feature_len_spatial]]+表格2[[#This Row],[feature_len_hist]]</f>
        <v>128</v>
      </c>
    </row>
    <row r="545" spans="1:15" hidden="1" x14ac:dyDescent="0.25">
      <c r="A545" s="5" t="s">
        <v>11</v>
      </c>
      <c r="B545" s="5">
        <v>5</v>
      </c>
      <c r="C545" s="5">
        <v>16</v>
      </c>
      <c r="D545" s="5">
        <v>2</v>
      </c>
      <c r="E545" s="5" t="s">
        <v>15</v>
      </c>
      <c r="F545" s="5">
        <v>16</v>
      </c>
      <c r="G545" s="5">
        <v>16</v>
      </c>
      <c r="H545" s="5" t="s">
        <v>13</v>
      </c>
      <c r="I545" s="5" t="s">
        <v>13</v>
      </c>
      <c r="J545" s="5" t="s">
        <v>13</v>
      </c>
      <c r="K545" s="5">
        <v>0.99750000000000005</v>
      </c>
      <c r="L545" s="5">
        <f>表格2[[#This Row],[orient]]*(64/表格2[[#This Row],[pix_per_cell]])*(64/表格2[[#This Row],[pix_per_cell]])*IF(表格2[[#This Row],[hog_channel]]=" ALL", 3, 1)</f>
        <v>240</v>
      </c>
      <c r="M545" s="5">
        <f>IF(表格2[[#This Row],[spatial_feat]] = " True",表格2[[#This Row],[spatial_size]]*表格2[[#This Row],[spatial_size]]*3, 0)</f>
        <v>768</v>
      </c>
      <c r="N545" s="5">
        <f>IF(表格2[[#This Row],[hist_feat]] = " True", 表格2[[#This Row],[hist_bins]]*3, 0)</f>
        <v>48</v>
      </c>
      <c r="O545" s="5">
        <f>表格2[[#This Row],[feature_len_hog]]+表格2[[#This Row],[feature_len_spatial]]+表格2[[#This Row],[feature_len_hist]]</f>
        <v>1056</v>
      </c>
    </row>
    <row r="546" spans="1:15" hidden="1" x14ac:dyDescent="0.25">
      <c r="A546" s="4" t="s">
        <v>11</v>
      </c>
      <c r="B546" s="4">
        <v>5</v>
      </c>
      <c r="C546" s="4">
        <v>16</v>
      </c>
      <c r="D546" s="4">
        <v>2</v>
      </c>
      <c r="E546" s="4" t="s">
        <v>15</v>
      </c>
      <c r="F546" s="4">
        <v>16</v>
      </c>
      <c r="G546" s="4">
        <v>32</v>
      </c>
      <c r="H546" s="4" t="s">
        <v>14</v>
      </c>
      <c r="I546" s="4" t="s">
        <v>13</v>
      </c>
      <c r="J546" s="4" t="s">
        <v>13</v>
      </c>
      <c r="K546" s="4">
        <v>0.99750000000000005</v>
      </c>
      <c r="L546" s="4">
        <f>表格2[[#This Row],[orient]]*(64/表格2[[#This Row],[pix_per_cell]])*(64/表格2[[#This Row],[pix_per_cell]])*IF(表格2[[#This Row],[hog_channel]]=" ALL", 3, 1)</f>
        <v>240</v>
      </c>
      <c r="M546" s="4">
        <f>IF(表格2[[#This Row],[spatial_feat]] = " True",表格2[[#This Row],[spatial_size]]*表格2[[#This Row],[spatial_size]]*3, 0)</f>
        <v>0</v>
      </c>
      <c r="N546" s="4">
        <f>IF(表格2[[#This Row],[hist_feat]] = " True", 表格2[[#This Row],[hist_bins]]*3, 0)</f>
        <v>96</v>
      </c>
      <c r="O546" s="4">
        <f>表格2[[#This Row],[feature_len_hog]]+表格2[[#This Row],[feature_len_spatial]]+表格2[[#This Row],[feature_len_hist]]</f>
        <v>336</v>
      </c>
    </row>
    <row r="547" spans="1:15" hidden="1" x14ac:dyDescent="0.25">
      <c r="A547" s="5" t="s">
        <v>11</v>
      </c>
      <c r="B547" s="5">
        <v>5</v>
      </c>
      <c r="C547" s="5">
        <v>16</v>
      </c>
      <c r="D547" s="5">
        <v>3</v>
      </c>
      <c r="E547" s="5">
        <v>0</v>
      </c>
      <c r="F547" s="5">
        <v>16</v>
      </c>
      <c r="G547" s="5">
        <v>16</v>
      </c>
      <c r="H547" s="5" t="s">
        <v>13</v>
      </c>
      <c r="I547" s="5" t="s">
        <v>13</v>
      </c>
      <c r="J547" s="5" t="s">
        <v>13</v>
      </c>
      <c r="K547" s="5">
        <v>0.99750000000000005</v>
      </c>
      <c r="L547" s="5">
        <f>表格2[[#This Row],[orient]]*(64/表格2[[#This Row],[pix_per_cell]])*(64/表格2[[#This Row],[pix_per_cell]])*IF(表格2[[#This Row],[hog_channel]]=" ALL", 3, 1)</f>
        <v>80</v>
      </c>
      <c r="M547" s="5">
        <f>IF(表格2[[#This Row],[spatial_feat]] = " True",表格2[[#This Row],[spatial_size]]*表格2[[#This Row],[spatial_size]]*3, 0)</f>
        <v>768</v>
      </c>
      <c r="N547" s="5">
        <f>IF(表格2[[#This Row],[hist_feat]] = " True", 表格2[[#This Row],[hist_bins]]*3, 0)</f>
        <v>48</v>
      </c>
      <c r="O547" s="5">
        <f>表格2[[#This Row],[feature_len_hog]]+表格2[[#This Row],[feature_len_spatial]]+表格2[[#This Row],[feature_len_hist]]</f>
        <v>896</v>
      </c>
    </row>
    <row r="548" spans="1:15" hidden="1" x14ac:dyDescent="0.25">
      <c r="A548" s="4" t="s">
        <v>11</v>
      </c>
      <c r="B548" s="4">
        <v>5</v>
      </c>
      <c r="C548" s="4">
        <v>16</v>
      </c>
      <c r="D548" s="4">
        <v>3</v>
      </c>
      <c r="E548" s="4">
        <v>0</v>
      </c>
      <c r="F548" s="4">
        <v>16</v>
      </c>
      <c r="G548" s="4">
        <v>16</v>
      </c>
      <c r="H548" s="4" t="s">
        <v>14</v>
      </c>
      <c r="I548" s="4" t="s">
        <v>13</v>
      </c>
      <c r="J548" s="4" t="s">
        <v>13</v>
      </c>
      <c r="K548" s="4">
        <v>0.99750000000000005</v>
      </c>
      <c r="L548" s="4">
        <f>表格2[[#This Row],[orient]]*(64/表格2[[#This Row],[pix_per_cell]])*(64/表格2[[#This Row],[pix_per_cell]])*IF(表格2[[#This Row],[hog_channel]]=" ALL", 3, 1)</f>
        <v>80</v>
      </c>
      <c r="M548" s="4">
        <f>IF(表格2[[#This Row],[spatial_feat]] = " True",表格2[[#This Row],[spatial_size]]*表格2[[#This Row],[spatial_size]]*3, 0)</f>
        <v>0</v>
      </c>
      <c r="N548" s="4">
        <f>IF(表格2[[#This Row],[hist_feat]] = " True", 表格2[[#This Row],[hist_bins]]*3, 0)</f>
        <v>48</v>
      </c>
      <c r="O548" s="4">
        <f>表格2[[#This Row],[feature_len_hog]]+表格2[[#This Row],[feature_len_spatial]]+表格2[[#This Row],[feature_len_hist]]</f>
        <v>128</v>
      </c>
    </row>
    <row r="549" spans="1:15" hidden="1" x14ac:dyDescent="0.25">
      <c r="A549" s="5" t="s">
        <v>11</v>
      </c>
      <c r="B549" s="5">
        <v>5</v>
      </c>
      <c r="C549" s="5">
        <v>16</v>
      </c>
      <c r="D549" s="5">
        <v>3</v>
      </c>
      <c r="E549" s="5">
        <v>1</v>
      </c>
      <c r="F549" s="5">
        <v>16</v>
      </c>
      <c r="G549" s="5">
        <v>16</v>
      </c>
      <c r="H549" s="5" t="s">
        <v>14</v>
      </c>
      <c r="I549" s="5" t="s">
        <v>13</v>
      </c>
      <c r="J549" s="5" t="s">
        <v>13</v>
      </c>
      <c r="K549" s="5">
        <v>0.99750000000000005</v>
      </c>
      <c r="L549" s="5">
        <f>表格2[[#This Row],[orient]]*(64/表格2[[#This Row],[pix_per_cell]])*(64/表格2[[#This Row],[pix_per_cell]])*IF(表格2[[#This Row],[hog_channel]]=" ALL", 3, 1)</f>
        <v>80</v>
      </c>
      <c r="M549" s="5">
        <f>IF(表格2[[#This Row],[spatial_feat]] = " True",表格2[[#This Row],[spatial_size]]*表格2[[#This Row],[spatial_size]]*3, 0)</f>
        <v>0</v>
      </c>
      <c r="N549" s="5">
        <f>IF(表格2[[#This Row],[hist_feat]] = " True", 表格2[[#This Row],[hist_bins]]*3, 0)</f>
        <v>48</v>
      </c>
      <c r="O549" s="5">
        <f>表格2[[#This Row],[feature_len_hog]]+表格2[[#This Row],[feature_len_spatial]]+表格2[[#This Row],[feature_len_hist]]</f>
        <v>128</v>
      </c>
    </row>
    <row r="550" spans="1:15" hidden="1" x14ac:dyDescent="0.25">
      <c r="A550" s="4" t="s">
        <v>11</v>
      </c>
      <c r="B550" s="4">
        <v>5</v>
      </c>
      <c r="C550" s="4">
        <v>16</v>
      </c>
      <c r="D550" s="4">
        <v>3</v>
      </c>
      <c r="E550" s="4">
        <v>1</v>
      </c>
      <c r="F550" s="4">
        <v>32</v>
      </c>
      <c r="G550" s="4">
        <v>16</v>
      </c>
      <c r="H550" s="4" t="s">
        <v>14</v>
      </c>
      <c r="I550" s="4" t="s">
        <v>13</v>
      </c>
      <c r="J550" s="4" t="s">
        <v>13</v>
      </c>
      <c r="K550" s="4">
        <v>0.99750000000000005</v>
      </c>
      <c r="L550" s="4">
        <f>表格2[[#This Row],[orient]]*(64/表格2[[#This Row],[pix_per_cell]])*(64/表格2[[#This Row],[pix_per_cell]])*IF(表格2[[#This Row],[hog_channel]]=" ALL", 3, 1)</f>
        <v>80</v>
      </c>
      <c r="M550" s="4">
        <f>IF(表格2[[#This Row],[spatial_feat]] = " True",表格2[[#This Row],[spatial_size]]*表格2[[#This Row],[spatial_size]]*3, 0)</f>
        <v>0</v>
      </c>
      <c r="N550" s="4">
        <f>IF(表格2[[#This Row],[hist_feat]] = " True", 表格2[[#This Row],[hist_bins]]*3, 0)</f>
        <v>48</v>
      </c>
      <c r="O550" s="4">
        <f>表格2[[#This Row],[feature_len_hog]]+表格2[[#This Row],[feature_len_spatial]]+表格2[[#This Row],[feature_len_hist]]</f>
        <v>128</v>
      </c>
    </row>
    <row r="551" spans="1:15" hidden="1" x14ac:dyDescent="0.25">
      <c r="A551" s="5" t="s">
        <v>11</v>
      </c>
      <c r="B551" s="5">
        <v>5</v>
      </c>
      <c r="C551" s="5">
        <v>16</v>
      </c>
      <c r="D551" s="5">
        <v>3</v>
      </c>
      <c r="E551" s="5">
        <v>2</v>
      </c>
      <c r="F551" s="5">
        <v>16</v>
      </c>
      <c r="G551" s="5">
        <v>16</v>
      </c>
      <c r="H551" s="5" t="s">
        <v>13</v>
      </c>
      <c r="I551" s="5" t="s">
        <v>13</v>
      </c>
      <c r="J551" s="5" t="s">
        <v>13</v>
      </c>
      <c r="K551" s="5">
        <v>0.99750000000000005</v>
      </c>
      <c r="L551" s="5">
        <f>表格2[[#This Row],[orient]]*(64/表格2[[#This Row],[pix_per_cell]])*(64/表格2[[#This Row],[pix_per_cell]])*IF(表格2[[#This Row],[hog_channel]]=" ALL", 3, 1)</f>
        <v>80</v>
      </c>
      <c r="M551" s="5">
        <f>IF(表格2[[#This Row],[spatial_feat]] = " True",表格2[[#This Row],[spatial_size]]*表格2[[#This Row],[spatial_size]]*3, 0)</f>
        <v>768</v>
      </c>
      <c r="N551" s="5">
        <f>IF(表格2[[#This Row],[hist_feat]] = " True", 表格2[[#This Row],[hist_bins]]*3, 0)</f>
        <v>48</v>
      </c>
      <c r="O551" s="5">
        <f>表格2[[#This Row],[feature_len_hog]]+表格2[[#This Row],[feature_len_spatial]]+表格2[[#This Row],[feature_len_hist]]</f>
        <v>896</v>
      </c>
    </row>
    <row r="552" spans="1:15" hidden="1" x14ac:dyDescent="0.25">
      <c r="A552" s="4" t="s">
        <v>11</v>
      </c>
      <c r="B552" s="4">
        <v>5</v>
      </c>
      <c r="C552" s="4">
        <v>16</v>
      </c>
      <c r="D552" s="4">
        <v>3</v>
      </c>
      <c r="E552" s="4">
        <v>2</v>
      </c>
      <c r="F552" s="4">
        <v>32</v>
      </c>
      <c r="G552" s="4">
        <v>16</v>
      </c>
      <c r="H552" s="4" t="s">
        <v>14</v>
      </c>
      <c r="I552" s="4" t="s">
        <v>13</v>
      </c>
      <c r="J552" s="4" t="s">
        <v>13</v>
      </c>
      <c r="K552" s="4">
        <v>0.99750000000000005</v>
      </c>
      <c r="L552" s="4">
        <f>表格2[[#This Row],[orient]]*(64/表格2[[#This Row],[pix_per_cell]])*(64/表格2[[#This Row],[pix_per_cell]])*IF(表格2[[#This Row],[hog_channel]]=" ALL", 3, 1)</f>
        <v>80</v>
      </c>
      <c r="M552" s="4">
        <f>IF(表格2[[#This Row],[spatial_feat]] = " True",表格2[[#This Row],[spatial_size]]*表格2[[#This Row],[spatial_size]]*3, 0)</f>
        <v>0</v>
      </c>
      <c r="N552" s="4">
        <f>IF(表格2[[#This Row],[hist_feat]] = " True", 表格2[[#This Row],[hist_bins]]*3, 0)</f>
        <v>48</v>
      </c>
      <c r="O552" s="4">
        <f>表格2[[#This Row],[feature_len_hog]]+表格2[[#This Row],[feature_len_spatial]]+表格2[[#This Row],[feature_len_hist]]</f>
        <v>128</v>
      </c>
    </row>
    <row r="553" spans="1:15" hidden="1" x14ac:dyDescent="0.25">
      <c r="A553" s="5" t="s">
        <v>11</v>
      </c>
      <c r="B553" s="5">
        <v>5</v>
      </c>
      <c r="C553" s="5">
        <v>16</v>
      </c>
      <c r="D553" s="5">
        <v>3</v>
      </c>
      <c r="E553" s="5">
        <v>2</v>
      </c>
      <c r="F553" s="5">
        <v>32</v>
      </c>
      <c r="G553" s="5">
        <v>32</v>
      </c>
      <c r="H553" s="5" t="s">
        <v>14</v>
      </c>
      <c r="I553" s="5" t="s">
        <v>13</v>
      </c>
      <c r="J553" s="5" t="s">
        <v>13</v>
      </c>
      <c r="K553" s="5">
        <v>0.99750000000000005</v>
      </c>
      <c r="L553" s="5">
        <f>表格2[[#This Row],[orient]]*(64/表格2[[#This Row],[pix_per_cell]])*(64/表格2[[#This Row],[pix_per_cell]])*IF(表格2[[#This Row],[hog_channel]]=" ALL", 3, 1)</f>
        <v>80</v>
      </c>
      <c r="M553" s="5">
        <f>IF(表格2[[#This Row],[spatial_feat]] = " True",表格2[[#This Row],[spatial_size]]*表格2[[#This Row],[spatial_size]]*3, 0)</f>
        <v>0</v>
      </c>
      <c r="N553" s="5">
        <f>IF(表格2[[#This Row],[hist_feat]] = " True", 表格2[[#This Row],[hist_bins]]*3, 0)</f>
        <v>96</v>
      </c>
      <c r="O553" s="5">
        <f>表格2[[#This Row],[feature_len_hog]]+表格2[[#This Row],[feature_len_spatial]]+表格2[[#This Row],[feature_len_hist]]</f>
        <v>176</v>
      </c>
    </row>
    <row r="554" spans="1:15" hidden="1" x14ac:dyDescent="0.25">
      <c r="A554" s="4" t="s">
        <v>11</v>
      </c>
      <c r="B554" s="4">
        <v>5</v>
      </c>
      <c r="C554" s="4">
        <v>16</v>
      </c>
      <c r="D554" s="4">
        <v>3</v>
      </c>
      <c r="E554" s="4" t="s">
        <v>15</v>
      </c>
      <c r="F554" s="4">
        <v>16</v>
      </c>
      <c r="G554" s="4">
        <v>16</v>
      </c>
      <c r="H554" s="4" t="s">
        <v>14</v>
      </c>
      <c r="I554" s="4" t="s">
        <v>13</v>
      </c>
      <c r="J554" s="4" t="s">
        <v>13</v>
      </c>
      <c r="K554" s="4">
        <v>0.99750000000000005</v>
      </c>
      <c r="L554" s="4">
        <f>表格2[[#This Row],[orient]]*(64/表格2[[#This Row],[pix_per_cell]])*(64/表格2[[#This Row],[pix_per_cell]])*IF(表格2[[#This Row],[hog_channel]]=" ALL", 3, 1)</f>
        <v>240</v>
      </c>
      <c r="M554" s="4">
        <f>IF(表格2[[#This Row],[spatial_feat]] = " True",表格2[[#This Row],[spatial_size]]*表格2[[#This Row],[spatial_size]]*3, 0)</f>
        <v>0</v>
      </c>
      <c r="N554" s="4">
        <f>IF(表格2[[#This Row],[hist_feat]] = " True", 表格2[[#This Row],[hist_bins]]*3, 0)</f>
        <v>48</v>
      </c>
      <c r="O554" s="4">
        <f>表格2[[#This Row],[feature_len_hog]]+表格2[[#This Row],[feature_len_spatial]]+表格2[[#This Row],[feature_len_hist]]</f>
        <v>288</v>
      </c>
    </row>
    <row r="555" spans="1:15" hidden="1" x14ac:dyDescent="0.25">
      <c r="A555" s="5" t="s">
        <v>11</v>
      </c>
      <c r="B555" s="5">
        <v>5</v>
      </c>
      <c r="C555" s="5">
        <v>16</v>
      </c>
      <c r="D555" s="5">
        <v>3</v>
      </c>
      <c r="E555" s="5" t="s">
        <v>15</v>
      </c>
      <c r="F555" s="5">
        <v>32</v>
      </c>
      <c r="G555" s="5">
        <v>16</v>
      </c>
      <c r="H555" s="5" t="s">
        <v>13</v>
      </c>
      <c r="I555" s="5" t="s">
        <v>13</v>
      </c>
      <c r="J555" s="5" t="s">
        <v>13</v>
      </c>
      <c r="K555" s="5">
        <v>0.99750000000000005</v>
      </c>
      <c r="L555" s="5">
        <f>表格2[[#This Row],[orient]]*(64/表格2[[#This Row],[pix_per_cell]])*(64/表格2[[#This Row],[pix_per_cell]])*IF(表格2[[#This Row],[hog_channel]]=" ALL", 3, 1)</f>
        <v>240</v>
      </c>
      <c r="M555" s="5">
        <f>IF(表格2[[#This Row],[spatial_feat]] = " True",表格2[[#This Row],[spatial_size]]*表格2[[#This Row],[spatial_size]]*3, 0)</f>
        <v>3072</v>
      </c>
      <c r="N555" s="5">
        <f>IF(表格2[[#This Row],[hist_feat]] = " True", 表格2[[#This Row],[hist_bins]]*3, 0)</f>
        <v>48</v>
      </c>
      <c r="O555" s="5">
        <f>表格2[[#This Row],[feature_len_hog]]+表格2[[#This Row],[feature_len_spatial]]+表格2[[#This Row],[feature_len_hist]]</f>
        <v>3360</v>
      </c>
    </row>
    <row r="556" spans="1:15" hidden="1" x14ac:dyDescent="0.25">
      <c r="A556" s="4" t="s">
        <v>11</v>
      </c>
      <c r="B556" s="4">
        <v>5</v>
      </c>
      <c r="C556" s="4">
        <v>16</v>
      </c>
      <c r="D556" s="4">
        <v>4</v>
      </c>
      <c r="E556" s="4">
        <v>0</v>
      </c>
      <c r="F556" s="4">
        <v>16</v>
      </c>
      <c r="G556" s="4">
        <v>16</v>
      </c>
      <c r="H556" s="4" t="s">
        <v>13</v>
      </c>
      <c r="I556" s="4" t="s">
        <v>13</v>
      </c>
      <c r="J556" s="4" t="s">
        <v>13</v>
      </c>
      <c r="K556" s="4">
        <v>0.99750000000000005</v>
      </c>
      <c r="L556" s="4">
        <f>表格2[[#This Row],[orient]]*(64/表格2[[#This Row],[pix_per_cell]])*(64/表格2[[#This Row],[pix_per_cell]])*IF(表格2[[#This Row],[hog_channel]]=" ALL", 3, 1)</f>
        <v>80</v>
      </c>
      <c r="M556" s="4">
        <f>IF(表格2[[#This Row],[spatial_feat]] = " True",表格2[[#This Row],[spatial_size]]*表格2[[#This Row],[spatial_size]]*3, 0)</f>
        <v>768</v>
      </c>
      <c r="N556" s="4">
        <f>IF(表格2[[#This Row],[hist_feat]] = " True", 表格2[[#This Row],[hist_bins]]*3, 0)</f>
        <v>48</v>
      </c>
      <c r="O556" s="4">
        <f>表格2[[#This Row],[feature_len_hog]]+表格2[[#This Row],[feature_len_spatial]]+表格2[[#This Row],[feature_len_hist]]</f>
        <v>896</v>
      </c>
    </row>
    <row r="557" spans="1:15" hidden="1" x14ac:dyDescent="0.25">
      <c r="A557" s="5" t="s">
        <v>11</v>
      </c>
      <c r="B557" s="5">
        <v>5</v>
      </c>
      <c r="C557" s="5">
        <v>16</v>
      </c>
      <c r="D557" s="5">
        <v>4</v>
      </c>
      <c r="E557" s="5">
        <v>0</v>
      </c>
      <c r="F557" s="5">
        <v>16</v>
      </c>
      <c r="G557" s="5">
        <v>32</v>
      </c>
      <c r="H557" s="5" t="s">
        <v>14</v>
      </c>
      <c r="I557" s="5" t="s">
        <v>13</v>
      </c>
      <c r="J557" s="5" t="s">
        <v>13</v>
      </c>
      <c r="K557" s="5">
        <v>0.99750000000000005</v>
      </c>
      <c r="L557" s="5">
        <f>表格2[[#This Row],[orient]]*(64/表格2[[#This Row],[pix_per_cell]])*(64/表格2[[#This Row],[pix_per_cell]])*IF(表格2[[#This Row],[hog_channel]]=" ALL", 3, 1)</f>
        <v>80</v>
      </c>
      <c r="M557" s="5">
        <f>IF(表格2[[#This Row],[spatial_feat]] = " True",表格2[[#This Row],[spatial_size]]*表格2[[#This Row],[spatial_size]]*3, 0)</f>
        <v>0</v>
      </c>
      <c r="N557" s="5">
        <f>IF(表格2[[#This Row],[hist_feat]] = " True", 表格2[[#This Row],[hist_bins]]*3, 0)</f>
        <v>96</v>
      </c>
      <c r="O557" s="5">
        <f>表格2[[#This Row],[feature_len_hog]]+表格2[[#This Row],[feature_len_spatial]]+表格2[[#This Row],[feature_len_hist]]</f>
        <v>176</v>
      </c>
    </row>
    <row r="558" spans="1:15" hidden="1" x14ac:dyDescent="0.25">
      <c r="A558" s="4" t="s">
        <v>11</v>
      </c>
      <c r="B558" s="4">
        <v>5</v>
      </c>
      <c r="C558" s="4">
        <v>16</v>
      </c>
      <c r="D558" s="4">
        <v>4</v>
      </c>
      <c r="E558" s="4">
        <v>0</v>
      </c>
      <c r="F558" s="4">
        <v>32</v>
      </c>
      <c r="G558" s="4">
        <v>16</v>
      </c>
      <c r="H558" s="4" t="s">
        <v>14</v>
      </c>
      <c r="I558" s="4" t="s">
        <v>13</v>
      </c>
      <c r="J558" s="4" t="s">
        <v>13</v>
      </c>
      <c r="K558" s="4">
        <v>0.99750000000000005</v>
      </c>
      <c r="L558" s="4">
        <f>表格2[[#This Row],[orient]]*(64/表格2[[#This Row],[pix_per_cell]])*(64/表格2[[#This Row],[pix_per_cell]])*IF(表格2[[#This Row],[hog_channel]]=" ALL", 3, 1)</f>
        <v>80</v>
      </c>
      <c r="M558" s="4">
        <f>IF(表格2[[#This Row],[spatial_feat]] = " True",表格2[[#This Row],[spatial_size]]*表格2[[#This Row],[spatial_size]]*3, 0)</f>
        <v>0</v>
      </c>
      <c r="N558" s="4">
        <f>IF(表格2[[#This Row],[hist_feat]] = " True", 表格2[[#This Row],[hist_bins]]*3, 0)</f>
        <v>48</v>
      </c>
      <c r="O558" s="4">
        <f>表格2[[#This Row],[feature_len_hog]]+表格2[[#This Row],[feature_len_spatial]]+表格2[[#This Row],[feature_len_hist]]</f>
        <v>128</v>
      </c>
    </row>
    <row r="559" spans="1:15" hidden="1" x14ac:dyDescent="0.25">
      <c r="A559" s="5" t="s">
        <v>11</v>
      </c>
      <c r="B559" s="5">
        <v>5</v>
      </c>
      <c r="C559" s="5">
        <v>16</v>
      </c>
      <c r="D559" s="5">
        <v>4</v>
      </c>
      <c r="E559" s="5">
        <v>2</v>
      </c>
      <c r="F559" s="5">
        <v>16</v>
      </c>
      <c r="G559" s="5">
        <v>16</v>
      </c>
      <c r="H559" s="5" t="s">
        <v>13</v>
      </c>
      <c r="I559" s="5" t="s">
        <v>13</v>
      </c>
      <c r="J559" s="5" t="s">
        <v>13</v>
      </c>
      <c r="K559" s="5">
        <v>0.99750000000000005</v>
      </c>
      <c r="L559" s="5">
        <f>表格2[[#This Row],[orient]]*(64/表格2[[#This Row],[pix_per_cell]])*(64/表格2[[#This Row],[pix_per_cell]])*IF(表格2[[#This Row],[hog_channel]]=" ALL", 3, 1)</f>
        <v>80</v>
      </c>
      <c r="M559" s="5">
        <f>IF(表格2[[#This Row],[spatial_feat]] = " True",表格2[[#This Row],[spatial_size]]*表格2[[#This Row],[spatial_size]]*3, 0)</f>
        <v>768</v>
      </c>
      <c r="N559" s="5">
        <f>IF(表格2[[#This Row],[hist_feat]] = " True", 表格2[[#This Row],[hist_bins]]*3, 0)</f>
        <v>48</v>
      </c>
      <c r="O559" s="5">
        <f>表格2[[#This Row],[feature_len_hog]]+表格2[[#This Row],[feature_len_spatial]]+表格2[[#This Row],[feature_len_hist]]</f>
        <v>896</v>
      </c>
    </row>
    <row r="560" spans="1:15" hidden="1" x14ac:dyDescent="0.25">
      <c r="A560" s="4" t="s">
        <v>11</v>
      </c>
      <c r="B560" s="4">
        <v>5</v>
      </c>
      <c r="C560" s="4">
        <v>16</v>
      </c>
      <c r="D560" s="4">
        <v>4</v>
      </c>
      <c r="E560" s="4">
        <v>2</v>
      </c>
      <c r="F560" s="4">
        <v>16</v>
      </c>
      <c r="G560" s="4">
        <v>16</v>
      </c>
      <c r="H560" s="4" t="s">
        <v>14</v>
      </c>
      <c r="I560" s="4" t="s">
        <v>13</v>
      </c>
      <c r="J560" s="4" t="s">
        <v>13</v>
      </c>
      <c r="K560" s="4">
        <v>0.99750000000000005</v>
      </c>
      <c r="L560" s="4">
        <f>表格2[[#This Row],[orient]]*(64/表格2[[#This Row],[pix_per_cell]])*(64/表格2[[#This Row],[pix_per_cell]])*IF(表格2[[#This Row],[hog_channel]]=" ALL", 3, 1)</f>
        <v>80</v>
      </c>
      <c r="M560" s="4">
        <f>IF(表格2[[#This Row],[spatial_feat]] = " True",表格2[[#This Row],[spatial_size]]*表格2[[#This Row],[spatial_size]]*3, 0)</f>
        <v>0</v>
      </c>
      <c r="N560" s="4">
        <f>IF(表格2[[#This Row],[hist_feat]] = " True", 表格2[[#This Row],[hist_bins]]*3, 0)</f>
        <v>48</v>
      </c>
      <c r="O560" s="4">
        <f>表格2[[#This Row],[feature_len_hog]]+表格2[[#This Row],[feature_len_spatial]]+表格2[[#This Row],[feature_len_hist]]</f>
        <v>128</v>
      </c>
    </row>
    <row r="561" spans="1:15" hidden="1" x14ac:dyDescent="0.25">
      <c r="A561" s="5" t="s">
        <v>11</v>
      </c>
      <c r="B561" s="5">
        <v>5</v>
      </c>
      <c r="C561" s="5">
        <v>16</v>
      </c>
      <c r="D561" s="5">
        <v>4</v>
      </c>
      <c r="E561" s="5">
        <v>2</v>
      </c>
      <c r="F561" s="5">
        <v>16</v>
      </c>
      <c r="G561" s="5">
        <v>32</v>
      </c>
      <c r="H561" s="5" t="s">
        <v>13</v>
      </c>
      <c r="I561" s="5" t="s">
        <v>13</v>
      </c>
      <c r="J561" s="5" t="s">
        <v>13</v>
      </c>
      <c r="K561" s="5">
        <v>0.99750000000000005</v>
      </c>
      <c r="L561" s="5">
        <f>表格2[[#This Row],[orient]]*(64/表格2[[#This Row],[pix_per_cell]])*(64/表格2[[#This Row],[pix_per_cell]])*IF(表格2[[#This Row],[hog_channel]]=" ALL", 3, 1)</f>
        <v>80</v>
      </c>
      <c r="M561" s="5">
        <f>IF(表格2[[#This Row],[spatial_feat]] = " True",表格2[[#This Row],[spatial_size]]*表格2[[#This Row],[spatial_size]]*3, 0)</f>
        <v>768</v>
      </c>
      <c r="N561" s="5">
        <f>IF(表格2[[#This Row],[hist_feat]] = " True", 表格2[[#This Row],[hist_bins]]*3, 0)</f>
        <v>96</v>
      </c>
      <c r="O561" s="5">
        <f>表格2[[#This Row],[feature_len_hog]]+表格2[[#This Row],[feature_len_spatial]]+表格2[[#This Row],[feature_len_hist]]</f>
        <v>944</v>
      </c>
    </row>
    <row r="562" spans="1:15" hidden="1" x14ac:dyDescent="0.25">
      <c r="A562" s="4" t="s">
        <v>11</v>
      </c>
      <c r="B562" s="4">
        <v>5</v>
      </c>
      <c r="C562" s="4">
        <v>16</v>
      </c>
      <c r="D562" s="4">
        <v>4</v>
      </c>
      <c r="E562" s="4">
        <v>2</v>
      </c>
      <c r="F562" s="4">
        <v>16</v>
      </c>
      <c r="G562" s="4">
        <v>32</v>
      </c>
      <c r="H562" s="4" t="s">
        <v>14</v>
      </c>
      <c r="I562" s="4" t="s">
        <v>13</v>
      </c>
      <c r="J562" s="4" t="s">
        <v>13</v>
      </c>
      <c r="K562" s="4">
        <v>0.99750000000000005</v>
      </c>
      <c r="L562" s="4">
        <f>表格2[[#This Row],[orient]]*(64/表格2[[#This Row],[pix_per_cell]])*(64/表格2[[#This Row],[pix_per_cell]])*IF(表格2[[#This Row],[hog_channel]]=" ALL", 3, 1)</f>
        <v>80</v>
      </c>
      <c r="M562" s="4">
        <f>IF(表格2[[#This Row],[spatial_feat]] = " True",表格2[[#This Row],[spatial_size]]*表格2[[#This Row],[spatial_size]]*3, 0)</f>
        <v>0</v>
      </c>
      <c r="N562" s="4">
        <f>IF(表格2[[#This Row],[hist_feat]] = " True", 表格2[[#This Row],[hist_bins]]*3, 0)</f>
        <v>96</v>
      </c>
      <c r="O562" s="4">
        <f>表格2[[#This Row],[feature_len_hog]]+表格2[[#This Row],[feature_len_spatial]]+表格2[[#This Row],[feature_len_hist]]</f>
        <v>176</v>
      </c>
    </row>
    <row r="563" spans="1:15" hidden="1" x14ac:dyDescent="0.25">
      <c r="A563" s="5" t="s">
        <v>11</v>
      </c>
      <c r="B563" s="5">
        <v>5</v>
      </c>
      <c r="C563" s="5">
        <v>16</v>
      </c>
      <c r="D563" s="5">
        <v>4</v>
      </c>
      <c r="E563" s="5" t="s">
        <v>15</v>
      </c>
      <c r="F563" s="5">
        <v>32</v>
      </c>
      <c r="G563" s="5">
        <v>16</v>
      </c>
      <c r="H563" s="5" t="s">
        <v>14</v>
      </c>
      <c r="I563" s="5" t="s">
        <v>13</v>
      </c>
      <c r="J563" s="5" t="s">
        <v>13</v>
      </c>
      <c r="K563" s="5">
        <v>0.99750000000000005</v>
      </c>
      <c r="L563" s="5">
        <f>表格2[[#This Row],[orient]]*(64/表格2[[#This Row],[pix_per_cell]])*(64/表格2[[#This Row],[pix_per_cell]])*IF(表格2[[#This Row],[hog_channel]]=" ALL", 3, 1)</f>
        <v>240</v>
      </c>
      <c r="M563" s="5">
        <f>IF(表格2[[#This Row],[spatial_feat]] = " True",表格2[[#This Row],[spatial_size]]*表格2[[#This Row],[spatial_size]]*3, 0)</f>
        <v>0</v>
      </c>
      <c r="N563" s="5">
        <f>IF(表格2[[#This Row],[hist_feat]] = " True", 表格2[[#This Row],[hist_bins]]*3, 0)</f>
        <v>48</v>
      </c>
      <c r="O563" s="5">
        <f>表格2[[#This Row],[feature_len_hog]]+表格2[[#This Row],[feature_len_spatial]]+表格2[[#This Row],[feature_len_hist]]</f>
        <v>288</v>
      </c>
    </row>
    <row r="564" spans="1:15" hidden="1" x14ac:dyDescent="0.25">
      <c r="A564" s="4" t="s">
        <v>10</v>
      </c>
      <c r="B564" s="4">
        <v>9</v>
      </c>
      <c r="C564" s="4">
        <v>8</v>
      </c>
      <c r="D564" s="4">
        <v>2</v>
      </c>
      <c r="E564" s="4">
        <v>0</v>
      </c>
      <c r="F564" s="4">
        <v>16</v>
      </c>
      <c r="G564" s="4">
        <v>32</v>
      </c>
      <c r="H564" s="4" t="s">
        <v>13</v>
      </c>
      <c r="I564" s="4" t="s">
        <v>13</v>
      </c>
      <c r="J564" s="4" t="s">
        <v>13</v>
      </c>
      <c r="K564" s="4">
        <v>0.99750000000000005</v>
      </c>
      <c r="L564" s="4">
        <f>表格2[[#This Row],[orient]]*(64/表格2[[#This Row],[pix_per_cell]])*(64/表格2[[#This Row],[pix_per_cell]])*IF(表格2[[#This Row],[hog_channel]]=" ALL", 3, 1)</f>
        <v>576</v>
      </c>
      <c r="M564" s="4">
        <f>IF(表格2[[#This Row],[spatial_feat]] = " True",表格2[[#This Row],[spatial_size]]*表格2[[#This Row],[spatial_size]]*3, 0)</f>
        <v>768</v>
      </c>
      <c r="N564" s="4">
        <f>IF(表格2[[#This Row],[hist_feat]] = " True", 表格2[[#This Row],[hist_bins]]*3, 0)</f>
        <v>96</v>
      </c>
      <c r="O564" s="4">
        <f>表格2[[#This Row],[feature_len_hog]]+表格2[[#This Row],[feature_len_spatial]]+表格2[[#This Row],[feature_len_hist]]</f>
        <v>1440</v>
      </c>
    </row>
    <row r="565" spans="1:15" hidden="1" x14ac:dyDescent="0.25">
      <c r="A565" s="5" t="s">
        <v>10</v>
      </c>
      <c r="B565" s="5">
        <v>9</v>
      </c>
      <c r="C565" s="5">
        <v>8</v>
      </c>
      <c r="D565" s="5">
        <v>2</v>
      </c>
      <c r="E565" s="5">
        <v>2</v>
      </c>
      <c r="F565" s="5">
        <v>16</v>
      </c>
      <c r="G565" s="5">
        <v>32</v>
      </c>
      <c r="H565" s="5" t="s">
        <v>13</v>
      </c>
      <c r="I565" s="5" t="s">
        <v>14</v>
      </c>
      <c r="J565" s="5" t="s">
        <v>13</v>
      </c>
      <c r="K565" s="5">
        <v>0.99750000000000005</v>
      </c>
      <c r="L565" s="5">
        <f>表格2[[#This Row],[orient]]*(64/表格2[[#This Row],[pix_per_cell]])*(64/表格2[[#This Row],[pix_per_cell]])*IF(表格2[[#This Row],[hog_channel]]=" ALL", 3, 1)</f>
        <v>576</v>
      </c>
      <c r="M565" s="5">
        <f>IF(表格2[[#This Row],[spatial_feat]] = " True",表格2[[#This Row],[spatial_size]]*表格2[[#This Row],[spatial_size]]*3, 0)</f>
        <v>768</v>
      </c>
      <c r="N565" s="5">
        <f>IF(表格2[[#This Row],[hist_feat]] = " True", 表格2[[#This Row],[hist_bins]]*3, 0)</f>
        <v>0</v>
      </c>
      <c r="O565" s="5">
        <f>表格2[[#This Row],[feature_len_hog]]+表格2[[#This Row],[feature_len_spatial]]+表格2[[#This Row],[feature_len_hist]]</f>
        <v>1344</v>
      </c>
    </row>
    <row r="566" spans="1:15" hidden="1" x14ac:dyDescent="0.25">
      <c r="A566" s="4" t="s">
        <v>10</v>
      </c>
      <c r="B566" s="4">
        <v>9</v>
      </c>
      <c r="C566" s="4">
        <v>8</v>
      </c>
      <c r="D566" s="4">
        <v>2</v>
      </c>
      <c r="E566" s="4">
        <v>2</v>
      </c>
      <c r="F566" s="4">
        <v>16</v>
      </c>
      <c r="G566" s="4">
        <v>32</v>
      </c>
      <c r="H566" s="4" t="s">
        <v>14</v>
      </c>
      <c r="I566" s="4" t="s">
        <v>13</v>
      </c>
      <c r="J566" s="4" t="s">
        <v>13</v>
      </c>
      <c r="K566" s="4">
        <v>0.99750000000000005</v>
      </c>
      <c r="L566" s="4">
        <f>表格2[[#This Row],[orient]]*(64/表格2[[#This Row],[pix_per_cell]])*(64/表格2[[#This Row],[pix_per_cell]])*IF(表格2[[#This Row],[hog_channel]]=" ALL", 3, 1)</f>
        <v>576</v>
      </c>
      <c r="M566" s="4">
        <f>IF(表格2[[#This Row],[spatial_feat]] = " True",表格2[[#This Row],[spatial_size]]*表格2[[#This Row],[spatial_size]]*3, 0)</f>
        <v>0</v>
      </c>
      <c r="N566" s="4">
        <f>IF(表格2[[#This Row],[hist_feat]] = " True", 表格2[[#This Row],[hist_bins]]*3, 0)</f>
        <v>96</v>
      </c>
      <c r="O566" s="4">
        <f>表格2[[#This Row],[feature_len_hog]]+表格2[[#This Row],[feature_len_spatial]]+表格2[[#This Row],[feature_len_hist]]</f>
        <v>672</v>
      </c>
    </row>
    <row r="567" spans="1:15" hidden="1" x14ac:dyDescent="0.25">
      <c r="A567" s="5" t="s">
        <v>10</v>
      </c>
      <c r="B567" s="5">
        <v>9</v>
      </c>
      <c r="C567" s="5">
        <v>8</v>
      </c>
      <c r="D567" s="5">
        <v>2</v>
      </c>
      <c r="E567" s="5" t="s">
        <v>15</v>
      </c>
      <c r="F567" s="5">
        <v>16</v>
      </c>
      <c r="G567" s="5">
        <v>32</v>
      </c>
      <c r="H567" s="5" t="s">
        <v>13</v>
      </c>
      <c r="I567" s="5" t="s">
        <v>14</v>
      </c>
      <c r="J567" s="5" t="s">
        <v>13</v>
      </c>
      <c r="K567" s="5">
        <v>0.99750000000000005</v>
      </c>
      <c r="L567" s="5">
        <f>表格2[[#This Row],[orient]]*(64/表格2[[#This Row],[pix_per_cell]])*(64/表格2[[#This Row],[pix_per_cell]])*IF(表格2[[#This Row],[hog_channel]]=" ALL", 3, 1)</f>
        <v>1728</v>
      </c>
      <c r="M567" s="5">
        <f>IF(表格2[[#This Row],[spatial_feat]] = " True",表格2[[#This Row],[spatial_size]]*表格2[[#This Row],[spatial_size]]*3, 0)</f>
        <v>768</v>
      </c>
      <c r="N567" s="5">
        <f>IF(表格2[[#This Row],[hist_feat]] = " True", 表格2[[#This Row],[hist_bins]]*3, 0)</f>
        <v>0</v>
      </c>
      <c r="O567" s="5">
        <f>表格2[[#This Row],[feature_len_hog]]+表格2[[#This Row],[feature_len_spatial]]+表格2[[#This Row],[feature_len_hist]]</f>
        <v>2496</v>
      </c>
    </row>
    <row r="568" spans="1:15" hidden="1" x14ac:dyDescent="0.25">
      <c r="A568" s="4" t="s">
        <v>10</v>
      </c>
      <c r="B568" s="4">
        <v>9</v>
      </c>
      <c r="C568" s="4">
        <v>8</v>
      </c>
      <c r="D568" s="4">
        <v>2</v>
      </c>
      <c r="E568" s="4" t="s">
        <v>15</v>
      </c>
      <c r="F568" s="4">
        <v>32</v>
      </c>
      <c r="G568" s="4">
        <v>16</v>
      </c>
      <c r="H568" s="4" t="s">
        <v>13</v>
      </c>
      <c r="I568" s="4" t="s">
        <v>13</v>
      </c>
      <c r="J568" s="4" t="s">
        <v>13</v>
      </c>
      <c r="K568" s="4">
        <v>0.99750000000000005</v>
      </c>
      <c r="L568" s="4">
        <f>表格2[[#This Row],[orient]]*(64/表格2[[#This Row],[pix_per_cell]])*(64/表格2[[#This Row],[pix_per_cell]])*IF(表格2[[#This Row],[hog_channel]]=" ALL", 3, 1)</f>
        <v>1728</v>
      </c>
      <c r="M568" s="4">
        <f>IF(表格2[[#This Row],[spatial_feat]] = " True",表格2[[#This Row],[spatial_size]]*表格2[[#This Row],[spatial_size]]*3, 0)</f>
        <v>3072</v>
      </c>
      <c r="N568" s="4">
        <f>IF(表格2[[#This Row],[hist_feat]] = " True", 表格2[[#This Row],[hist_bins]]*3, 0)</f>
        <v>48</v>
      </c>
      <c r="O568" s="4">
        <f>表格2[[#This Row],[feature_len_hog]]+表格2[[#This Row],[feature_len_spatial]]+表格2[[#This Row],[feature_len_hist]]</f>
        <v>4848</v>
      </c>
    </row>
    <row r="569" spans="1:15" hidden="1" x14ac:dyDescent="0.25">
      <c r="A569" s="5" t="s">
        <v>10</v>
      </c>
      <c r="B569" s="5">
        <v>9</v>
      </c>
      <c r="C569" s="5">
        <v>8</v>
      </c>
      <c r="D569" s="5">
        <v>2</v>
      </c>
      <c r="E569" s="5" t="s">
        <v>15</v>
      </c>
      <c r="F569" s="5">
        <v>32</v>
      </c>
      <c r="G569" s="5">
        <v>16</v>
      </c>
      <c r="H569" s="5" t="s">
        <v>13</v>
      </c>
      <c r="I569" s="5" t="s">
        <v>14</v>
      </c>
      <c r="J569" s="5" t="s">
        <v>13</v>
      </c>
      <c r="K569" s="5">
        <v>0.99750000000000005</v>
      </c>
      <c r="L569" s="5">
        <f>表格2[[#This Row],[orient]]*(64/表格2[[#This Row],[pix_per_cell]])*(64/表格2[[#This Row],[pix_per_cell]])*IF(表格2[[#This Row],[hog_channel]]=" ALL", 3, 1)</f>
        <v>1728</v>
      </c>
      <c r="M569" s="5">
        <f>IF(表格2[[#This Row],[spatial_feat]] = " True",表格2[[#This Row],[spatial_size]]*表格2[[#This Row],[spatial_size]]*3, 0)</f>
        <v>3072</v>
      </c>
      <c r="N569" s="5">
        <f>IF(表格2[[#This Row],[hist_feat]] = " True", 表格2[[#This Row],[hist_bins]]*3, 0)</f>
        <v>0</v>
      </c>
      <c r="O569" s="5">
        <f>表格2[[#This Row],[feature_len_hog]]+表格2[[#This Row],[feature_len_spatial]]+表格2[[#This Row],[feature_len_hist]]</f>
        <v>4800</v>
      </c>
    </row>
    <row r="570" spans="1:15" hidden="1" x14ac:dyDescent="0.25">
      <c r="A570" s="4" t="s">
        <v>10</v>
      </c>
      <c r="B570" s="4">
        <v>9</v>
      </c>
      <c r="C570" s="4">
        <v>8</v>
      </c>
      <c r="D570" s="4">
        <v>3</v>
      </c>
      <c r="E570" s="4">
        <v>1</v>
      </c>
      <c r="F570" s="4">
        <v>32</v>
      </c>
      <c r="G570" s="4">
        <v>32</v>
      </c>
      <c r="H570" s="4" t="s">
        <v>14</v>
      </c>
      <c r="I570" s="4" t="s">
        <v>13</v>
      </c>
      <c r="J570" s="4" t="s">
        <v>13</v>
      </c>
      <c r="K570" s="4">
        <v>0.99750000000000005</v>
      </c>
      <c r="L570" s="4">
        <f>表格2[[#This Row],[orient]]*(64/表格2[[#This Row],[pix_per_cell]])*(64/表格2[[#This Row],[pix_per_cell]])*IF(表格2[[#This Row],[hog_channel]]=" ALL", 3, 1)</f>
        <v>576</v>
      </c>
      <c r="M570" s="4">
        <f>IF(表格2[[#This Row],[spatial_feat]] = " True",表格2[[#This Row],[spatial_size]]*表格2[[#This Row],[spatial_size]]*3, 0)</f>
        <v>0</v>
      </c>
      <c r="N570" s="4">
        <f>IF(表格2[[#This Row],[hist_feat]] = " True", 表格2[[#This Row],[hist_bins]]*3, 0)</f>
        <v>96</v>
      </c>
      <c r="O570" s="4">
        <f>表格2[[#This Row],[feature_len_hog]]+表格2[[#This Row],[feature_len_spatial]]+表格2[[#This Row],[feature_len_hist]]</f>
        <v>672</v>
      </c>
    </row>
    <row r="571" spans="1:15" hidden="1" x14ac:dyDescent="0.25">
      <c r="A571" s="5" t="s">
        <v>10</v>
      </c>
      <c r="B571" s="5">
        <v>9</v>
      </c>
      <c r="C571" s="5">
        <v>8</v>
      </c>
      <c r="D571" s="5">
        <v>3</v>
      </c>
      <c r="E571" s="5" t="s">
        <v>15</v>
      </c>
      <c r="F571" s="5">
        <v>16</v>
      </c>
      <c r="G571" s="5">
        <v>32</v>
      </c>
      <c r="H571" s="5" t="s">
        <v>13</v>
      </c>
      <c r="I571" s="5" t="s">
        <v>13</v>
      </c>
      <c r="J571" s="5" t="s">
        <v>13</v>
      </c>
      <c r="K571" s="5">
        <v>0.99750000000000005</v>
      </c>
      <c r="L571" s="5">
        <f>表格2[[#This Row],[orient]]*(64/表格2[[#This Row],[pix_per_cell]])*(64/表格2[[#This Row],[pix_per_cell]])*IF(表格2[[#This Row],[hog_channel]]=" ALL", 3, 1)</f>
        <v>1728</v>
      </c>
      <c r="M571" s="5">
        <f>IF(表格2[[#This Row],[spatial_feat]] = " True",表格2[[#This Row],[spatial_size]]*表格2[[#This Row],[spatial_size]]*3, 0)</f>
        <v>768</v>
      </c>
      <c r="N571" s="5">
        <f>IF(表格2[[#This Row],[hist_feat]] = " True", 表格2[[#This Row],[hist_bins]]*3, 0)</f>
        <v>96</v>
      </c>
      <c r="O571" s="5">
        <f>表格2[[#This Row],[feature_len_hog]]+表格2[[#This Row],[feature_len_spatial]]+表格2[[#This Row],[feature_len_hist]]</f>
        <v>2592</v>
      </c>
    </row>
    <row r="572" spans="1:15" hidden="1" x14ac:dyDescent="0.25">
      <c r="A572" s="4" t="s">
        <v>10</v>
      </c>
      <c r="B572" s="4">
        <v>9</v>
      </c>
      <c r="C572" s="4">
        <v>8</v>
      </c>
      <c r="D572" s="4">
        <v>3</v>
      </c>
      <c r="E572" s="4" t="s">
        <v>15</v>
      </c>
      <c r="F572" s="4">
        <v>32</v>
      </c>
      <c r="G572" s="4">
        <v>16</v>
      </c>
      <c r="H572" s="4" t="s">
        <v>13</v>
      </c>
      <c r="I572" s="4" t="s">
        <v>14</v>
      </c>
      <c r="J572" s="4" t="s">
        <v>13</v>
      </c>
      <c r="K572" s="4">
        <v>0.99750000000000005</v>
      </c>
      <c r="L572" s="4">
        <f>表格2[[#This Row],[orient]]*(64/表格2[[#This Row],[pix_per_cell]])*(64/表格2[[#This Row],[pix_per_cell]])*IF(表格2[[#This Row],[hog_channel]]=" ALL", 3, 1)</f>
        <v>1728</v>
      </c>
      <c r="M572" s="4">
        <f>IF(表格2[[#This Row],[spatial_feat]] = " True",表格2[[#This Row],[spatial_size]]*表格2[[#This Row],[spatial_size]]*3, 0)</f>
        <v>3072</v>
      </c>
      <c r="N572" s="4">
        <f>IF(表格2[[#This Row],[hist_feat]] = " True", 表格2[[#This Row],[hist_bins]]*3, 0)</f>
        <v>0</v>
      </c>
      <c r="O572" s="4">
        <f>表格2[[#This Row],[feature_len_hog]]+表格2[[#This Row],[feature_len_spatial]]+表格2[[#This Row],[feature_len_hist]]</f>
        <v>4800</v>
      </c>
    </row>
    <row r="573" spans="1:15" hidden="1" x14ac:dyDescent="0.25">
      <c r="A573" s="5" t="s">
        <v>10</v>
      </c>
      <c r="B573" s="5">
        <v>9</v>
      </c>
      <c r="C573" s="5">
        <v>8</v>
      </c>
      <c r="D573" s="5">
        <v>4</v>
      </c>
      <c r="E573" s="5" t="s">
        <v>15</v>
      </c>
      <c r="F573" s="5">
        <v>32</v>
      </c>
      <c r="G573" s="5">
        <v>32</v>
      </c>
      <c r="H573" s="5" t="s">
        <v>13</v>
      </c>
      <c r="I573" s="5" t="s">
        <v>14</v>
      </c>
      <c r="J573" s="5" t="s">
        <v>13</v>
      </c>
      <c r="K573" s="5">
        <v>0.99750000000000005</v>
      </c>
      <c r="L573" s="5">
        <f>表格2[[#This Row],[orient]]*(64/表格2[[#This Row],[pix_per_cell]])*(64/表格2[[#This Row],[pix_per_cell]])*IF(表格2[[#This Row],[hog_channel]]=" ALL", 3, 1)</f>
        <v>1728</v>
      </c>
      <c r="M573" s="5">
        <f>IF(表格2[[#This Row],[spatial_feat]] = " True",表格2[[#This Row],[spatial_size]]*表格2[[#This Row],[spatial_size]]*3, 0)</f>
        <v>3072</v>
      </c>
      <c r="N573" s="5">
        <f>IF(表格2[[#This Row],[hist_feat]] = " True", 表格2[[#This Row],[hist_bins]]*3, 0)</f>
        <v>0</v>
      </c>
      <c r="O573" s="5">
        <f>表格2[[#This Row],[feature_len_hog]]+表格2[[#This Row],[feature_len_spatial]]+表格2[[#This Row],[feature_len_hist]]</f>
        <v>4800</v>
      </c>
    </row>
    <row r="574" spans="1:15" hidden="1" x14ac:dyDescent="0.25">
      <c r="A574" s="4" t="s">
        <v>10</v>
      </c>
      <c r="B574" s="4">
        <v>9</v>
      </c>
      <c r="C574" s="4">
        <v>16</v>
      </c>
      <c r="D574" s="4">
        <v>2</v>
      </c>
      <c r="E574" s="4">
        <v>0</v>
      </c>
      <c r="F574" s="4">
        <v>16</v>
      </c>
      <c r="G574" s="4">
        <v>16</v>
      </c>
      <c r="H574" s="4" t="s">
        <v>13</v>
      </c>
      <c r="I574" s="4" t="s">
        <v>13</v>
      </c>
      <c r="J574" s="4" t="s">
        <v>13</v>
      </c>
      <c r="K574" s="4">
        <v>0.99750000000000005</v>
      </c>
      <c r="L574" s="4">
        <f>表格2[[#This Row],[orient]]*(64/表格2[[#This Row],[pix_per_cell]])*(64/表格2[[#This Row],[pix_per_cell]])*IF(表格2[[#This Row],[hog_channel]]=" ALL", 3, 1)</f>
        <v>144</v>
      </c>
      <c r="M574" s="4">
        <f>IF(表格2[[#This Row],[spatial_feat]] = " True",表格2[[#This Row],[spatial_size]]*表格2[[#This Row],[spatial_size]]*3, 0)</f>
        <v>768</v>
      </c>
      <c r="N574" s="4">
        <f>IF(表格2[[#This Row],[hist_feat]] = " True", 表格2[[#This Row],[hist_bins]]*3, 0)</f>
        <v>48</v>
      </c>
      <c r="O574" s="4">
        <f>表格2[[#This Row],[feature_len_hog]]+表格2[[#This Row],[feature_len_spatial]]+表格2[[#This Row],[feature_len_hist]]</f>
        <v>960</v>
      </c>
    </row>
    <row r="575" spans="1:15" hidden="1" x14ac:dyDescent="0.25">
      <c r="A575" s="5" t="s">
        <v>10</v>
      </c>
      <c r="B575" s="5">
        <v>9</v>
      </c>
      <c r="C575" s="5">
        <v>16</v>
      </c>
      <c r="D575" s="5">
        <v>2</v>
      </c>
      <c r="E575" s="5">
        <v>0</v>
      </c>
      <c r="F575" s="5">
        <v>32</v>
      </c>
      <c r="G575" s="5">
        <v>16</v>
      </c>
      <c r="H575" s="5" t="s">
        <v>13</v>
      </c>
      <c r="I575" s="5" t="s">
        <v>14</v>
      </c>
      <c r="J575" s="5" t="s">
        <v>13</v>
      </c>
      <c r="K575" s="5">
        <v>0.99750000000000005</v>
      </c>
      <c r="L575" s="5">
        <f>表格2[[#This Row],[orient]]*(64/表格2[[#This Row],[pix_per_cell]])*(64/表格2[[#This Row],[pix_per_cell]])*IF(表格2[[#This Row],[hog_channel]]=" ALL", 3, 1)</f>
        <v>144</v>
      </c>
      <c r="M575" s="5">
        <f>IF(表格2[[#This Row],[spatial_feat]] = " True",表格2[[#This Row],[spatial_size]]*表格2[[#This Row],[spatial_size]]*3, 0)</f>
        <v>3072</v>
      </c>
      <c r="N575" s="5">
        <f>IF(表格2[[#This Row],[hist_feat]] = " True", 表格2[[#This Row],[hist_bins]]*3, 0)</f>
        <v>0</v>
      </c>
      <c r="O575" s="5">
        <f>表格2[[#This Row],[feature_len_hog]]+表格2[[#This Row],[feature_len_spatial]]+表格2[[#This Row],[feature_len_hist]]</f>
        <v>3216</v>
      </c>
    </row>
    <row r="576" spans="1:15" hidden="1" x14ac:dyDescent="0.25">
      <c r="A576" s="4" t="s">
        <v>10</v>
      </c>
      <c r="B576" s="4">
        <v>9</v>
      </c>
      <c r="C576" s="4">
        <v>16</v>
      </c>
      <c r="D576" s="4">
        <v>2</v>
      </c>
      <c r="E576" s="4">
        <v>0</v>
      </c>
      <c r="F576" s="4">
        <v>32</v>
      </c>
      <c r="G576" s="4">
        <v>32</v>
      </c>
      <c r="H576" s="4" t="s">
        <v>13</v>
      </c>
      <c r="I576" s="4" t="s">
        <v>13</v>
      </c>
      <c r="J576" s="4" t="s">
        <v>13</v>
      </c>
      <c r="K576" s="4">
        <v>0.99750000000000005</v>
      </c>
      <c r="L576" s="4">
        <f>表格2[[#This Row],[orient]]*(64/表格2[[#This Row],[pix_per_cell]])*(64/表格2[[#This Row],[pix_per_cell]])*IF(表格2[[#This Row],[hog_channel]]=" ALL", 3, 1)</f>
        <v>144</v>
      </c>
      <c r="M576" s="4">
        <f>IF(表格2[[#This Row],[spatial_feat]] = " True",表格2[[#This Row],[spatial_size]]*表格2[[#This Row],[spatial_size]]*3, 0)</f>
        <v>3072</v>
      </c>
      <c r="N576" s="4">
        <f>IF(表格2[[#This Row],[hist_feat]] = " True", 表格2[[#This Row],[hist_bins]]*3, 0)</f>
        <v>96</v>
      </c>
      <c r="O576" s="4">
        <f>表格2[[#This Row],[feature_len_hog]]+表格2[[#This Row],[feature_len_spatial]]+表格2[[#This Row],[feature_len_hist]]</f>
        <v>3312</v>
      </c>
    </row>
    <row r="577" spans="1:15" hidden="1" x14ac:dyDescent="0.25">
      <c r="A577" s="5" t="s">
        <v>10</v>
      </c>
      <c r="B577" s="5">
        <v>9</v>
      </c>
      <c r="C577" s="5">
        <v>16</v>
      </c>
      <c r="D577" s="5">
        <v>2</v>
      </c>
      <c r="E577" s="5">
        <v>0</v>
      </c>
      <c r="F577" s="5">
        <v>32</v>
      </c>
      <c r="G577" s="5">
        <v>32</v>
      </c>
      <c r="H577" s="5" t="s">
        <v>14</v>
      </c>
      <c r="I577" s="5" t="s">
        <v>13</v>
      </c>
      <c r="J577" s="5" t="s">
        <v>13</v>
      </c>
      <c r="K577" s="5">
        <v>0.99750000000000005</v>
      </c>
      <c r="L577" s="5">
        <f>表格2[[#This Row],[orient]]*(64/表格2[[#This Row],[pix_per_cell]])*(64/表格2[[#This Row],[pix_per_cell]])*IF(表格2[[#This Row],[hog_channel]]=" ALL", 3, 1)</f>
        <v>144</v>
      </c>
      <c r="M577" s="5">
        <f>IF(表格2[[#This Row],[spatial_feat]] = " True",表格2[[#This Row],[spatial_size]]*表格2[[#This Row],[spatial_size]]*3, 0)</f>
        <v>0</v>
      </c>
      <c r="N577" s="5">
        <f>IF(表格2[[#This Row],[hist_feat]] = " True", 表格2[[#This Row],[hist_bins]]*3, 0)</f>
        <v>96</v>
      </c>
      <c r="O577" s="5">
        <f>表格2[[#This Row],[feature_len_hog]]+表格2[[#This Row],[feature_len_spatial]]+表格2[[#This Row],[feature_len_hist]]</f>
        <v>240</v>
      </c>
    </row>
    <row r="578" spans="1:15" hidden="1" x14ac:dyDescent="0.25">
      <c r="A578" s="4" t="s">
        <v>10</v>
      </c>
      <c r="B578" s="4">
        <v>9</v>
      </c>
      <c r="C578" s="4">
        <v>16</v>
      </c>
      <c r="D578" s="4">
        <v>2</v>
      </c>
      <c r="E578" s="4">
        <v>1</v>
      </c>
      <c r="F578" s="4">
        <v>16</v>
      </c>
      <c r="G578" s="4">
        <v>16</v>
      </c>
      <c r="H578" s="4" t="s">
        <v>14</v>
      </c>
      <c r="I578" s="4" t="s">
        <v>13</v>
      </c>
      <c r="J578" s="4" t="s">
        <v>13</v>
      </c>
      <c r="K578" s="4">
        <v>0.99750000000000005</v>
      </c>
      <c r="L578" s="4">
        <f>表格2[[#This Row],[orient]]*(64/表格2[[#This Row],[pix_per_cell]])*(64/表格2[[#This Row],[pix_per_cell]])*IF(表格2[[#This Row],[hog_channel]]=" ALL", 3, 1)</f>
        <v>144</v>
      </c>
      <c r="M578" s="4">
        <f>IF(表格2[[#This Row],[spatial_feat]] = " True",表格2[[#This Row],[spatial_size]]*表格2[[#This Row],[spatial_size]]*3, 0)</f>
        <v>0</v>
      </c>
      <c r="N578" s="4">
        <f>IF(表格2[[#This Row],[hist_feat]] = " True", 表格2[[#This Row],[hist_bins]]*3, 0)</f>
        <v>48</v>
      </c>
      <c r="O578" s="4">
        <f>表格2[[#This Row],[feature_len_hog]]+表格2[[#This Row],[feature_len_spatial]]+表格2[[#This Row],[feature_len_hist]]</f>
        <v>192</v>
      </c>
    </row>
    <row r="579" spans="1:15" hidden="1" x14ac:dyDescent="0.25">
      <c r="A579" s="5" t="s">
        <v>10</v>
      </c>
      <c r="B579" s="5">
        <v>9</v>
      </c>
      <c r="C579" s="5">
        <v>16</v>
      </c>
      <c r="D579" s="5">
        <v>2</v>
      </c>
      <c r="E579" s="5">
        <v>1</v>
      </c>
      <c r="F579" s="5">
        <v>32</v>
      </c>
      <c r="G579" s="5">
        <v>32</v>
      </c>
      <c r="H579" s="5" t="s">
        <v>13</v>
      </c>
      <c r="I579" s="5" t="s">
        <v>13</v>
      </c>
      <c r="J579" s="5" t="s">
        <v>13</v>
      </c>
      <c r="K579" s="5">
        <v>0.99750000000000005</v>
      </c>
      <c r="L579" s="5">
        <f>表格2[[#This Row],[orient]]*(64/表格2[[#This Row],[pix_per_cell]])*(64/表格2[[#This Row],[pix_per_cell]])*IF(表格2[[#This Row],[hog_channel]]=" ALL", 3, 1)</f>
        <v>144</v>
      </c>
      <c r="M579" s="5">
        <f>IF(表格2[[#This Row],[spatial_feat]] = " True",表格2[[#This Row],[spatial_size]]*表格2[[#This Row],[spatial_size]]*3, 0)</f>
        <v>3072</v>
      </c>
      <c r="N579" s="5">
        <f>IF(表格2[[#This Row],[hist_feat]] = " True", 表格2[[#This Row],[hist_bins]]*3, 0)</f>
        <v>96</v>
      </c>
      <c r="O579" s="5">
        <f>表格2[[#This Row],[feature_len_hog]]+表格2[[#This Row],[feature_len_spatial]]+表格2[[#This Row],[feature_len_hist]]</f>
        <v>3312</v>
      </c>
    </row>
    <row r="580" spans="1:15" hidden="1" x14ac:dyDescent="0.25">
      <c r="A580" s="4" t="s">
        <v>10</v>
      </c>
      <c r="B580" s="4">
        <v>9</v>
      </c>
      <c r="C580" s="4">
        <v>16</v>
      </c>
      <c r="D580" s="4">
        <v>2</v>
      </c>
      <c r="E580" s="4">
        <v>2</v>
      </c>
      <c r="F580" s="4">
        <v>16</v>
      </c>
      <c r="G580" s="4">
        <v>16</v>
      </c>
      <c r="H580" s="4" t="s">
        <v>13</v>
      </c>
      <c r="I580" s="4" t="s">
        <v>13</v>
      </c>
      <c r="J580" s="4" t="s">
        <v>13</v>
      </c>
      <c r="K580" s="4">
        <v>0.99750000000000005</v>
      </c>
      <c r="L580" s="4">
        <f>表格2[[#This Row],[orient]]*(64/表格2[[#This Row],[pix_per_cell]])*(64/表格2[[#This Row],[pix_per_cell]])*IF(表格2[[#This Row],[hog_channel]]=" ALL", 3, 1)</f>
        <v>144</v>
      </c>
      <c r="M580" s="4">
        <f>IF(表格2[[#This Row],[spatial_feat]] = " True",表格2[[#This Row],[spatial_size]]*表格2[[#This Row],[spatial_size]]*3, 0)</f>
        <v>768</v>
      </c>
      <c r="N580" s="4">
        <f>IF(表格2[[#This Row],[hist_feat]] = " True", 表格2[[#This Row],[hist_bins]]*3, 0)</f>
        <v>48</v>
      </c>
      <c r="O580" s="4">
        <f>表格2[[#This Row],[feature_len_hog]]+表格2[[#This Row],[feature_len_spatial]]+表格2[[#This Row],[feature_len_hist]]</f>
        <v>960</v>
      </c>
    </row>
    <row r="581" spans="1:15" hidden="1" x14ac:dyDescent="0.25">
      <c r="A581" s="5" t="s">
        <v>10</v>
      </c>
      <c r="B581" s="5">
        <v>9</v>
      </c>
      <c r="C581" s="5">
        <v>16</v>
      </c>
      <c r="D581" s="5">
        <v>2</v>
      </c>
      <c r="E581" s="5">
        <v>2</v>
      </c>
      <c r="F581" s="5">
        <v>32</v>
      </c>
      <c r="G581" s="5">
        <v>16</v>
      </c>
      <c r="H581" s="5" t="s">
        <v>14</v>
      </c>
      <c r="I581" s="5" t="s">
        <v>13</v>
      </c>
      <c r="J581" s="5" t="s">
        <v>13</v>
      </c>
      <c r="K581" s="5">
        <v>0.99750000000000005</v>
      </c>
      <c r="L581" s="5">
        <f>表格2[[#This Row],[orient]]*(64/表格2[[#This Row],[pix_per_cell]])*(64/表格2[[#This Row],[pix_per_cell]])*IF(表格2[[#This Row],[hog_channel]]=" ALL", 3, 1)</f>
        <v>144</v>
      </c>
      <c r="M581" s="5">
        <f>IF(表格2[[#This Row],[spatial_feat]] = " True",表格2[[#This Row],[spatial_size]]*表格2[[#This Row],[spatial_size]]*3, 0)</f>
        <v>0</v>
      </c>
      <c r="N581" s="5">
        <f>IF(表格2[[#This Row],[hist_feat]] = " True", 表格2[[#This Row],[hist_bins]]*3, 0)</f>
        <v>48</v>
      </c>
      <c r="O581" s="5">
        <f>表格2[[#This Row],[feature_len_hog]]+表格2[[#This Row],[feature_len_spatial]]+表格2[[#This Row],[feature_len_hist]]</f>
        <v>192</v>
      </c>
    </row>
    <row r="582" spans="1:15" hidden="1" x14ac:dyDescent="0.25">
      <c r="A582" s="4" t="s">
        <v>10</v>
      </c>
      <c r="B582" s="4">
        <v>9</v>
      </c>
      <c r="C582" s="4">
        <v>16</v>
      </c>
      <c r="D582" s="4">
        <v>2</v>
      </c>
      <c r="E582" s="4" t="s">
        <v>15</v>
      </c>
      <c r="F582" s="4">
        <v>16</v>
      </c>
      <c r="G582" s="4">
        <v>16</v>
      </c>
      <c r="H582" s="4" t="s">
        <v>13</v>
      </c>
      <c r="I582" s="4" t="s">
        <v>13</v>
      </c>
      <c r="J582" s="4" t="s">
        <v>13</v>
      </c>
      <c r="K582" s="4">
        <v>0.99750000000000005</v>
      </c>
      <c r="L582" s="4">
        <f>表格2[[#This Row],[orient]]*(64/表格2[[#This Row],[pix_per_cell]])*(64/表格2[[#This Row],[pix_per_cell]])*IF(表格2[[#This Row],[hog_channel]]=" ALL", 3, 1)</f>
        <v>432</v>
      </c>
      <c r="M582" s="4">
        <f>IF(表格2[[#This Row],[spatial_feat]] = " True",表格2[[#This Row],[spatial_size]]*表格2[[#This Row],[spatial_size]]*3, 0)</f>
        <v>768</v>
      </c>
      <c r="N582" s="4">
        <f>IF(表格2[[#This Row],[hist_feat]] = " True", 表格2[[#This Row],[hist_bins]]*3, 0)</f>
        <v>48</v>
      </c>
      <c r="O582" s="4">
        <f>表格2[[#This Row],[feature_len_hog]]+表格2[[#This Row],[feature_len_spatial]]+表格2[[#This Row],[feature_len_hist]]</f>
        <v>1248</v>
      </c>
    </row>
    <row r="583" spans="1:15" hidden="1" x14ac:dyDescent="0.25">
      <c r="A583" s="5" t="s">
        <v>10</v>
      </c>
      <c r="B583" s="5">
        <v>9</v>
      </c>
      <c r="C583" s="5">
        <v>16</v>
      </c>
      <c r="D583" s="5">
        <v>2</v>
      </c>
      <c r="E583" s="5" t="s">
        <v>15</v>
      </c>
      <c r="F583" s="5">
        <v>16</v>
      </c>
      <c r="G583" s="5">
        <v>16</v>
      </c>
      <c r="H583" s="5" t="s">
        <v>14</v>
      </c>
      <c r="I583" s="5" t="s">
        <v>13</v>
      </c>
      <c r="J583" s="5" t="s">
        <v>13</v>
      </c>
      <c r="K583" s="5">
        <v>0.99750000000000005</v>
      </c>
      <c r="L583" s="5">
        <f>表格2[[#This Row],[orient]]*(64/表格2[[#This Row],[pix_per_cell]])*(64/表格2[[#This Row],[pix_per_cell]])*IF(表格2[[#This Row],[hog_channel]]=" ALL", 3, 1)</f>
        <v>432</v>
      </c>
      <c r="M583" s="5">
        <f>IF(表格2[[#This Row],[spatial_feat]] = " True",表格2[[#This Row],[spatial_size]]*表格2[[#This Row],[spatial_size]]*3, 0)</f>
        <v>0</v>
      </c>
      <c r="N583" s="5">
        <f>IF(表格2[[#This Row],[hist_feat]] = " True", 表格2[[#This Row],[hist_bins]]*3, 0)</f>
        <v>48</v>
      </c>
      <c r="O583" s="5">
        <f>表格2[[#This Row],[feature_len_hog]]+表格2[[#This Row],[feature_len_spatial]]+表格2[[#This Row],[feature_len_hist]]</f>
        <v>480</v>
      </c>
    </row>
    <row r="584" spans="1:15" hidden="1" x14ac:dyDescent="0.25">
      <c r="A584" s="4" t="s">
        <v>10</v>
      </c>
      <c r="B584" s="4">
        <v>9</v>
      </c>
      <c r="C584" s="4">
        <v>16</v>
      </c>
      <c r="D584" s="4">
        <v>2</v>
      </c>
      <c r="E584" s="4" t="s">
        <v>15</v>
      </c>
      <c r="F584" s="4">
        <v>16</v>
      </c>
      <c r="G584" s="4">
        <v>32</v>
      </c>
      <c r="H584" s="4" t="s">
        <v>13</v>
      </c>
      <c r="I584" s="4" t="s">
        <v>13</v>
      </c>
      <c r="J584" s="4" t="s">
        <v>13</v>
      </c>
      <c r="K584" s="4">
        <v>0.99750000000000005</v>
      </c>
      <c r="L584" s="4">
        <f>表格2[[#This Row],[orient]]*(64/表格2[[#This Row],[pix_per_cell]])*(64/表格2[[#This Row],[pix_per_cell]])*IF(表格2[[#This Row],[hog_channel]]=" ALL", 3, 1)</f>
        <v>432</v>
      </c>
      <c r="M584" s="4">
        <f>IF(表格2[[#This Row],[spatial_feat]] = " True",表格2[[#This Row],[spatial_size]]*表格2[[#This Row],[spatial_size]]*3, 0)</f>
        <v>768</v>
      </c>
      <c r="N584" s="4">
        <f>IF(表格2[[#This Row],[hist_feat]] = " True", 表格2[[#This Row],[hist_bins]]*3, 0)</f>
        <v>96</v>
      </c>
      <c r="O584" s="4">
        <f>表格2[[#This Row],[feature_len_hog]]+表格2[[#This Row],[feature_len_spatial]]+表格2[[#This Row],[feature_len_hist]]</f>
        <v>1296</v>
      </c>
    </row>
    <row r="585" spans="1:15" hidden="1" x14ac:dyDescent="0.25">
      <c r="A585" s="5" t="s">
        <v>10</v>
      </c>
      <c r="B585" s="5">
        <v>9</v>
      </c>
      <c r="C585" s="5">
        <v>16</v>
      </c>
      <c r="D585" s="5">
        <v>2</v>
      </c>
      <c r="E585" s="5" t="s">
        <v>15</v>
      </c>
      <c r="F585" s="5">
        <v>32</v>
      </c>
      <c r="G585" s="5">
        <v>32</v>
      </c>
      <c r="H585" s="5" t="s">
        <v>13</v>
      </c>
      <c r="I585" s="5" t="s">
        <v>13</v>
      </c>
      <c r="J585" s="5" t="s">
        <v>13</v>
      </c>
      <c r="K585" s="5">
        <v>0.99750000000000005</v>
      </c>
      <c r="L585" s="5">
        <f>表格2[[#This Row],[orient]]*(64/表格2[[#This Row],[pix_per_cell]])*(64/表格2[[#This Row],[pix_per_cell]])*IF(表格2[[#This Row],[hog_channel]]=" ALL", 3, 1)</f>
        <v>432</v>
      </c>
      <c r="M585" s="5">
        <f>IF(表格2[[#This Row],[spatial_feat]] = " True",表格2[[#This Row],[spatial_size]]*表格2[[#This Row],[spatial_size]]*3, 0)</f>
        <v>3072</v>
      </c>
      <c r="N585" s="5">
        <f>IF(表格2[[#This Row],[hist_feat]] = " True", 表格2[[#This Row],[hist_bins]]*3, 0)</f>
        <v>96</v>
      </c>
      <c r="O585" s="5">
        <f>表格2[[#This Row],[feature_len_hog]]+表格2[[#This Row],[feature_len_spatial]]+表格2[[#This Row],[feature_len_hist]]</f>
        <v>3600</v>
      </c>
    </row>
    <row r="586" spans="1:15" hidden="1" x14ac:dyDescent="0.25">
      <c r="A586" s="4" t="s">
        <v>10</v>
      </c>
      <c r="B586" s="4">
        <v>9</v>
      </c>
      <c r="C586" s="4">
        <v>16</v>
      </c>
      <c r="D586" s="4">
        <v>3</v>
      </c>
      <c r="E586" s="4">
        <v>0</v>
      </c>
      <c r="F586" s="4">
        <v>16</v>
      </c>
      <c r="G586" s="4">
        <v>32</v>
      </c>
      <c r="H586" s="4" t="s">
        <v>14</v>
      </c>
      <c r="I586" s="4" t="s">
        <v>13</v>
      </c>
      <c r="J586" s="4" t="s">
        <v>13</v>
      </c>
      <c r="K586" s="4">
        <v>0.99750000000000005</v>
      </c>
      <c r="L586" s="4">
        <f>表格2[[#This Row],[orient]]*(64/表格2[[#This Row],[pix_per_cell]])*(64/表格2[[#This Row],[pix_per_cell]])*IF(表格2[[#This Row],[hog_channel]]=" ALL", 3, 1)</f>
        <v>144</v>
      </c>
      <c r="M586" s="4">
        <f>IF(表格2[[#This Row],[spatial_feat]] = " True",表格2[[#This Row],[spatial_size]]*表格2[[#This Row],[spatial_size]]*3, 0)</f>
        <v>0</v>
      </c>
      <c r="N586" s="4">
        <f>IF(表格2[[#This Row],[hist_feat]] = " True", 表格2[[#This Row],[hist_bins]]*3, 0)</f>
        <v>96</v>
      </c>
      <c r="O586" s="4">
        <f>表格2[[#This Row],[feature_len_hog]]+表格2[[#This Row],[feature_len_spatial]]+表格2[[#This Row],[feature_len_hist]]</f>
        <v>240</v>
      </c>
    </row>
    <row r="587" spans="1:15" hidden="1" x14ac:dyDescent="0.25">
      <c r="A587" s="5" t="s">
        <v>10</v>
      </c>
      <c r="B587" s="5">
        <v>9</v>
      </c>
      <c r="C587" s="5">
        <v>16</v>
      </c>
      <c r="D587" s="5">
        <v>3</v>
      </c>
      <c r="E587" s="5">
        <v>0</v>
      </c>
      <c r="F587" s="5">
        <v>32</v>
      </c>
      <c r="G587" s="5">
        <v>32</v>
      </c>
      <c r="H587" s="5" t="s">
        <v>14</v>
      </c>
      <c r="I587" s="5" t="s">
        <v>13</v>
      </c>
      <c r="J587" s="5" t="s">
        <v>13</v>
      </c>
      <c r="K587" s="5">
        <v>0.99750000000000005</v>
      </c>
      <c r="L587" s="5">
        <f>表格2[[#This Row],[orient]]*(64/表格2[[#This Row],[pix_per_cell]])*(64/表格2[[#This Row],[pix_per_cell]])*IF(表格2[[#This Row],[hog_channel]]=" ALL", 3, 1)</f>
        <v>144</v>
      </c>
      <c r="M587" s="5">
        <f>IF(表格2[[#This Row],[spatial_feat]] = " True",表格2[[#This Row],[spatial_size]]*表格2[[#This Row],[spatial_size]]*3, 0)</f>
        <v>0</v>
      </c>
      <c r="N587" s="5">
        <f>IF(表格2[[#This Row],[hist_feat]] = " True", 表格2[[#This Row],[hist_bins]]*3, 0)</f>
        <v>96</v>
      </c>
      <c r="O587" s="5">
        <f>表格2[[#This Row],[feature_len_hog]]+表格2[[#This Row],[feature_len_spatial]]+表格2[[#This Row],[feature_len_hist]]</f>
        <v>240</v>
      </c>
    </row>
    <row r="588" spans="1:15" hidden="1" x14ac:dyDescent="0.25">
      <c r="A588" s="4" t="s">
        <v>10</v>
      </c>
      <c r="B588" s="4">
        <v>9</v>
      </c>
      <c r="C588" s="4">
        <v>16</v>
      </c>
      <c r="D588" s="4">
        <v>3</v>
      </c>
      <c r="E588" s="4">
        <v>1</v>
      </c>
      <c r="F588" s="4">
        <v>16</v>
      </c>
      <c r="G588" s="4">
        <v>32</v>
      </c>
      <c r="H588" s="4" t="s">
        <v>13</v>
      </c>
      <c r="I588" s="4" t="s">
        <v>13</v>
      </c>
      <c r="J588" s="4" t="s">
        <v>13</v>
      </c>
      <c r="K588" s="4">
        <v>0.99750000000000005</v>
      </c>
      <c r="L588" s="4">
        <f>表格2[[#This Row],[orient]]*(64/表格2[[#This Row],[pix_per_cell]])*(64/表格2[[#This Row],[pix_per_cell]])*IF(表格2[[#This Row],[hog_channel]]=" ALL", 3, 1)</f>
        <v>144</v>
      </c>
      <c r="M588" s="4">
        <f>IF(表格2[[#This Row],[spatial_feat]] = " True",表格2[[#This Row],[spatial_size]]*表格2[[#This Row],[spatial_size]]*3, 0)</f>
        <v>768</v>
      </c>
      <c r="N588" s="4">
        <f>IF(表格2[[#This Row],[hist_feat]] = " True", 表格2[[#This Row],[hist_bins]]*3, 0)</f>
        <v>96</v>
      </c>
      <c r="O588" s="4">
        <f>表格2[[#This Row],[feature_len_hog]]+表格2[[#This Row],[feature_len_spatial]]+表格2[[#This Row],[feature_len_hist]]</f>
        <v>1008</v>
      </c>
    </row>
    <row r="589" spans="1:15" hidden="1" x14ac:dyDescent="0.25">
      <c r="A589" s="5" t="s">
        <v>10</v>
      </c>
      <c r="B589" s="5">
        <v>9</v>
      </c>
      <c r="C589" s="5">
        <v>16</v>
      </c>
      <c r="D589" s="5">
        <v>3</v>
      </c>
      <c r="E589" s="5">
        <v>1</v>
      </c>
      <c r="F589" s="5">
        <v>32</v>
      </c>
      <c r="G589" s="5">
        <v>16</v>
      </c>
      <c r="H589" s="5" t="s">
        <v>14</v>
      </c>
      <c r="I589" s="5" t="s">
        <v>13</v>
      </c>
      <c r="J589" s="5" t="s">
        <v>13</v>
      </c>
      <c r="K589" s="5">
        <v>0.99750000000000005</v>
      </c>
      <c r="L589" s="5">
        <f>表格2[[#This Row],[orient]]*(64/表格2[[#This Row],[pix_per_cell]])*(64/表格2[[#This Row],[pix_per_cell]])*IF(表格2[[#This Row],[hog_channel]]=" ALL", 3, 1)</f>
        <v>144</v>
      </c>
      <c r="M589" s="5">
        <f>IF(表格2[[#This Row],[spatial_feat]] = " True",表格2[[#This Row],[spatial_size]]*表格2[[#This Row],[spatial_size]]*3, 0)</f>
        <v>0</v>
      </c>
      <c r="N589" s="5">
        <f>IF(表格2[[#This Row],[hist_feat]] = " True", 表格2[[#This Row],[hist_bins]]*3, 0)</f>
        <v>48</v>
      </c>
      <c r="O589" s="5">
        <f>表格2[[#This Row],[feature_len_hog]]+表格2[[#This Row],[feature_len_spatial]]+表格2[[#This Row],[feature_len_hist]]</f>
        <v>192</v>
      </c>
    </row>
    <row r="590" spans="1:15" hidden="1" x14ac:dyDescent="0.25">
      <c r="A590" s="4" t="s">
        <v>10</v>
      </c>
      <c r="B590" s="4">
        <v>9</v>
      </c>
      <c r="C590" s="4">
        <v>16</v>
      </c>
      <c r="D590" s="4">
        <v>3</v>
      </c>
      <c r="E590" s="4">
        <v>2</v>
      </c>
      <c r="F590" s="4">
        <v>16</v>
      </c>
      <c r="G590" s="4">
        <v>16</v>
      </c>
      <c r="H590" s="4" t="s">
        <v>13</v>
      </c>
      <c r="I590" s="4" t="s">
        <v>13</v>
      </c>
      <c r="J590" s="4" t="s">
        <v>13</v>
      </c>
      <c r="K590" s="4">
        <v>0.99750000000000005</v>
      </c>
      <c r="L590" s="4">
        <f>表格2[[#This Row],[orient]]*(64/表格2[[#This Row],[pix_per_cell]])*(64/表格2[[#This Row],[pix_per_cell]])*IF(表格2[[#This Row],[hog_channel]]=" ALL", 3, 1)</f>
        <v>144</v>
      </c>
      <c r="M590" s="4">
        <f>IF(表格2[[#This Row],[spatial_feat]] = " True",表格2[[#This Row],[spatial_size]]*表格2[[#This Row],[spatial_size]]*3, 0)</f>
        <v>768</v>
      </c>
      <c r="N590" s="4">
        <f>IF(表格2[[#This Row],[hist_feat]] = " True", 表格2[[#This Row],[hist_bins]]*3, 0)</f>
        <v>48</v>
      </c>
      <c r="O590" s="4">
        <f>表格2[[#This Row],[feature_len_hog]]+表格2[[#This Row],[feature_len_spatial]]+表格2[[#This Row],[feature_len_hist]]</f>
        <v>960</v>
      </c>
    </row>
    <row r="591" spans="1:15" hidden="1" x14ac:dyDescent="0.25">
      <c r="A591" s="5" t="s">
        <v>10</v>
      </c>
      <c r="B591" s="5">
        <v>9</v>
      </c>
      <c r="C591" s="5">
        <v>16</v>
      </c>
      <c r="D591" s="5">
        <v>3</v>
      </c>
      <c r="E591" s="5">
        <v>2</v>
      </c>
      <c r="F591" s="5">
        <v>16</v>
      </c>
      <c r="G591" s="5">
        <v>16</v>
      </c>
      <c r="H591" s="5" t="s">
        <v>14</v>
      </c>
      <c r="I591" s="5" t="s">
        <v>13</v>
      </c>
      <c r="J591" s="5" t="s">
        <v>13</v>
      </c>
      <c r="K591" s="5">
        <v>0.99750000000000005</v>
      </c>
      <c r="L591" s="5">
        <f>表格2[[#This Row],[orient]]*(64/表格2[[#This Row],[pix_per_cell]])*(64/表格2[[#This Row],[pix_per_cell]])*IF(表格2[[#This Row],[hog_channel]]=" ALL", 3, 1)</f>
        <v>144</v>
      </c>
      <c r="M591" s="5">
        <f>IF(表格2[[#This Row],[spatial_feat]] = " True",表格2[[#This Row],[spatial_size]]*表格2[[#This Row],[spatial_size]]*3, 0)</f>
        <v>0</v>
      </c>
      <c r="N591" s="5">
        <f>IF(表格2[[#This Row],[hist_feat]] = " True", 表格2[[#This Row],[hist_bins]]*3, 0)</f>
        <v>48</v>
      </c>
      <c r="O591" s="5">
        <f>表格2[[#This Row],[feature_len_hog]]+表格2[[#This Row],[feature_len_spatial]]+表格2[[#This Row],[feature_len_hist]]</f>
        <v>192</v>
      </c>
    </row>
    <row r="592" spans="1:15" hidden="1" x14ac:dyDescent="0.25">
      <c r="A592" s="4" t="s">
        <v>10</v>
      </c>
      <c r="B592" s="4">
        <v>9</v>
      </c>
      <c r="C592" s="4">
        <v>16</v>
      </c>
      <c r="D592" s="4">
        <v>3</v>
      </c>
      <c r="E592" s="4">
        <v>2</v>
      </c>
      <c r="F592" s="4">
        <v>16</v>
      </c>
      <c r="G592" s="4">
        <v>32</v>
      </c>
      <c r="H592" s="4" t="s">
        <v>13</v>
      </c>
      <c r="I592" s="4" t="s">
        <v>13</v>
      </c>
      <c r="J592" s="4" t="s">
        <v>13</v>
      </c>
      <c r="K592" s="4">
        <v>0.99750000000000005</v>
      </c>
      <c r="L592" s="4">
        <f>表格2[[#This Row],[orient]]*(64/表格2[[#This Row],[pix_per_cell]])*(64/表格2[[#This Row],[pix_per_cell]])*IF(表格2[[#This Row],[hog_channel]]=" ALL", 3, 1)</f>
        <v>144</v>
      </c>
      <c r="M592" s="4">
        <f>IF(表格2[[#This Row],[spatial_feat]] = " True",表格2[[#This Row],[spatial_size]]*表格2[[#This Row],[spatial_size]]*3, 0)</f>
        <v>768</v>
      </c>
      <c r="N592" s="4">
        <f>IF(表格2[[#This Row],[hist_feat]] = " True", 表格2[[#This Row],[hist_bins]]*3, 0)</f>
        <v>96</v>
      </c>
      <c r="O592" s="4">
        <f>表格2[[#This Row],[feature_len_hog]]+表格2[[#This Row],[feature_len_spatial]]+表格2[[#This Row],[feature_len_hist]]</f>
        <v>1008</v>
      </c>
    </row>
    <row r="593" spans="1:15" hidden="1" x14ac:dyDescent="0.25">
      <c r="A593" s="5" t="s">
        <v>10</v>
      </c>
      <c r="B593" s="5">
        <v>9</v>
      </c>
      <c r="C593" s="5">
        <v>16</v>
      </c>
      <c r="D593" s="5">
        <v>3</v>
      </c>
      <c r="E593" s="5">
        <v>2</v>
      </c>
      <c r="F593" s="5">
        <v>16</v>
      </c>
      <c r="G593" s="5">
        <v>32</v>
      </c>
      <c r="H593" s="5" t="s">
        <v>14</v>
      </c>
      <c r="I593" s="5" t="s">
        <v>13</v>
      </c>
      <c r="J593" s="5" t="s">
        <v>13</v>
      </c>
      <c r="K593" s="5">
        <v>0.99750000000000005</v>
      </c>
      <c r="L593" s="5">
        <f>表格2[[#This Row],[orient]]*(64/表格2[[#This Row],[pix_per_cell]])*(64/表格2[[#This Row],[pix_per_cell]])*IF(表格2[[#This Row],[hog_channel]]=" ALL", 3, 1)</f>
        <v>144</v>
      </c>
      <c r="M593" s="5">
        <f>IF(表格2[[#This Row],[spatial_feat]] = " True",表格2[[#This Row],[spatial_size]]*表格2[[#This Row],[spatial_size]]*3, 0)</f>
        <v>0</v>
      </c>
      <c r="N593" s="5">
        <f>IF(表格2[[#This Row],[hist_feat]] = " True", 表格2[[#This Row],[hist_bins]]*3, 0)</f>
        <v>96</v>
      </c>
      <c r="O593" s="5">
        <f>表格2[[#This Row],[feature_len_hog]]+表格2[[#This Row],[feature_len_spatial]]+表格2[[#This Row],[feature_len_hist]]</f>
        <v>240</v>
      </c>
    </row>
    <row r="594" spans="1:15" hidden="1" x14ac:dyDescent="0.25">
      <c r="A594" s="4" t="s">
        <v>10</v>
      </c>
      <c r="B594" s="4">
        <v>9</v>
      </c>
      <c r="C594" s="4">
        <v>16</v>
      </c>
      <c r="D594" s="4">
        <v>3</v>
      </c>
      <c r="E594" s="4">
        <v>2</v>
      </c>
      <c r="F594" s="4">
        <v>32</v>
      </c>
      <c r="G594" s="4">
        <v>16</v>
      </c>
      <c r="H594" s="4" t="s">
        <v>14</v>
      </c>
      <c r="I594" s="4" t="s">
        <v>13</v>
      </c>
      <c r="J594" s="4" t="s">
        <v>13</v>
      </c>
      <c r="K594" s="4">
        <v>0.99750000000000005</v>
      </c>
      <c r="L594" s="4">
        <f>表格2[[#This Row],[orient]]*(64/表格2[[#This Row],[pix_per_cell]])*(64/表格2[[#This Row],[pix_per_cell]])*IF(表格2[[#This Row],[hog_channel]]=" ALL", 3, 1)</f>
        <v>144</v>
      </c>
      <c r="M594" s="4">
        <f>IF(表格2[[#This Row],[spatial_feat]] = " True",表格2[[#This Row],[spatial_size]]*表格2[[#This Row],[spatial_size]]*3, 0)</f>
        <v>0</v>
      </c>
      <c r="N594" s="4">
        <f>IF(表格2[[#This Row],[hist_feat]] = " True", 表格2[[#This Row],[hist_bins]]*3, 0)</f>
        <v>48</v>
      </c>
      <c r="O594" s="4">
        <f>表格2[[#This Row],[feature_len_hog]]+表格2[[#This Row],[feature_len_spatial]]+表格2[[#This Row],[feature_len_hist]]</f>
        <v>192</v>
      </c>
    </row>
    <row r="595" spans="1:15" hidden="1" x14ac:dyDescent="0.25">
      <c r="A595" s="5" t="s">
        <v>10</v>
      </c>
      <c r="B595" s="5">
        <v>9</v>
      </c>
      <c r="C595" s="5">
        <v>16</v>
      </c>
      <c r="D595" s="5">
        <v>3</v>
      </c>
      <c r="E595" s="5">
        <v>2</v>
      </c>
      <c r="F595" s="5">
        <v>32</v>
      </c>
      <c r="G595" s="5">
        <v>32</v>
      </c>
      <c r="H595" s="5" t="s">
        <v>14</v>
      </c>
      <c r="I595" s="5" t="s">
        <v>13</v>
      </c>
      <c r="J595" s="5" t="s">
        <v>13</v>
      </c>
      <c r="K595" s="5">
        <v>0.99750000000000005</v>
      </c>
      <c r="L595" s="5">
        <f>表格2[[#This Row],[orient]]*(64/表格2[[#This Row],[pix_per_cell]])*(64/表格2[[#This Row],[pix_per_cell]])*IF(表格2[[#This Row],[hog_channel]]=" ALL", 3, 1)</f>
        <v>144</v>
      </c>
      <c r="M595" s="5">
        <f>IF(表格2[[#This Row],[spatial_feat]] = " True",表格2[[#This Row],[spatial_size]]*表格2[[#This Row],[spatial_size]]*3, 0)</f>
        <v>0</v>
      </c>
      <c r="N595" s="5">
        <f>IF(表格2[[#This Row],[hist_feat]] = " True", 表格2[[#This Row],[hist_bins]]*3, 0)</f>
        <v>96</v>
      </c>
      <c r="O595" s="5">
        <f>表格2[[#This Row],[feature_len_hog]]+表格2[[#This Row],[feature_len_spatial]]+表格2[[#This Row],[feature_len_hist]]</f>
        <v>240</v>
      </c>
    </row>
    <row r="596" spans="1:15" hidden="1" x14ac:dyDescent="0.25">
      <c r="A596" s="4" t="s">
        <v>10</v>
      </c>
      <c r="B596" s="4">
        <v>9</v>
      </c>
      <c r="C596" s="4">
        <v>16</v>
      </c>
      <c r="D596" s="4">
        <v>3</v>
      </c>
      <c r="E596" s="4" t="s">
        <v>15</v>
      </c>
      <c r="F596" s="4">
        <v>16</v>
      </c>
      <c r="G596" s="4">
        <v>32</v>
      </c>
      <c r="H596" s="4" t="s">
        <v>13</v>
      </c>
      <c r="I596" s="4" t="s">
        <v>13</v>
      </c>
      <c r="J596" s="4" t="s">
        <v>13</v>
      </c>
      <c r="K596" s="4">
        <v>0.99750000000000005</v>
      </c>
      <c r="L596" s="4">
        <f>表格2[[#This Row],[orient]]*(64/表格2[[#This Row],[pix_per_cell]])*(64/表格2[[#This Row],[pix_per_cell]])*IF(表格2[[#This Row],[hog_channel]]=" ALL", 3, 1)</f>
        <v>432</v>
      </c>
      <c r="M596" s="4">
        <f>IF(表格2[[#This Row],[spatial_feat]] = " True",表格2[[#This Row],[spatial_size]]*表格2[[#This Row],[spatial_size]]*3, 0)</f>
        <v>768</v>
      </c>
      <c r="N596" s="4">
        <f>IF(表格2[[#This Row],[hist_feat]] = " True", 表格2[[#This Row],[hist_bins]]*3, 0)</f>
        <v>96</v>
      </c>
      <c r="O596" s="4">
        <f>表格2[[#This Row],[feature_len_hog]]+表格2[[#This Row],[feature_len_spatial]]+表格2[[#This Row],[feature_len_hist]]</f>
        <v>1296</v>
      </c>
    </row>
    <row r="597" spans="1:15" hidden="1" x14ac:dyDescent="0.25">
      <c r="A597" s="5" t="s">
        <v>10</v>
      </c>
      <c r="B597" s="5">
        <v>9</v>
      </c>
      <c r="C597" s="5">
        <v>16</v>
      </c>
      <c r="D597" s="5">
        <v>3</v>
      </c>
      <c r="E597" s="5" t="s">
        <v>15</v>
      </c>
      <c r="F597" s="5">
        <v>16</v>
      </c>
      <c r="G597" s="5">
        <v>32</v>
      </c>
      <c r="H597" s="5" t="s">
        <v>14</v>
      </c>
      <c r="I597" s="5" t="s">
        <v>13</v>
      </c>
      <c r="J597" s="5" t="s">
        <v>13</v>
      </c>
      <c r="K597" s="5">
        <v>0.99750000000000005</v>
      </c>
      <c r="L597" s="5">
        <f>表格2[[#This Row],[orient]]*(64/表格2[[#This Row],[pix_per_cell]])*(64/表格2[[#This Row],[pix_per_cell]])*IF(表格2[[#This Row],[hog_channel]]=" ALL", 3, 1)</f>
        <v>432</v>
      </c>
      <c r="M597" s="5">
        <f>IF(表格2[[#This Row],[spatial_feat]] = " True",表格2[[#This Row],[spatial_size]]*表格2[[#This Row],[spatial_size]]*3, 0)</f>
        <v>0</v>
      </c>
      <c r="N597" s="5">
        <f>IF(表格2[[#This Row],[hist_feat]] = " True", 表格2[[#This Row],[hist_bins]]*3, 0)</f>
        <v>96</v>
      </c>
      <c r="O597" s="5">
        <f>表格2[[#This Row],[feature_len_hog]]+表格2[[#This Row],[feature_len_spatial]]+表格2[[#This Row],[feature_len_hist]]</f>
        <v>528</v>
      </c>
    </row>
    <row r="598" spans="1:15" hidden="1" x14ac:dyDescent="0.25">
      <c r="A598" s="4" t="s">
        <v>10</v>
      </c>
      <c r="B598" s="4">
        <v>9</v>
      </c>
      <c r="C598" s="4">
        <v>16</v>
      </c>
      <c r="D598" s="4">
        <v>3</v>
      </c>
      <c r="E598" s="4" t="s">
        <v>15</v>
      </c>
      <c r="F598" s="4">
        <v>32</v>
      </c>
      <c r="G598" s="4">
        <v>16</v>
      </c>
      <c r="H598" s="4" t="s">
        <v>13</v>
      </c>
      <c r="I598" s="4" t="s">
        <v>14</v>
      </c>
      <c r="J598" s="4" t="s">
        <v>13</v>
      </c>
      <c r="K598" s="4">
        <v>0.99750000000000005</v>
      </c>
      <c r="L598" s="4">
        <f>表格2[[#This Row],[orient]]*(64/表格2[[#This Row],[pix_per_cell]])*(64/表格2[[#This Row],[pix_per_cell]])*IF(表格2[[#This Row],[hog_channel]]=" ALL", 3, 1)</f>
        <v>432</v>
      </c>
      <c r="M598" s="4">
        <f>IF(表格2[[#This Row],[spatial_feat]] = " True",表格2[[#This Row],[spatial_size]]*表格2[[#This Row],[spatial_size]]*3, 0)</f>
        <v>3072</v>
      </c>
      <c r="N598" s="4">
        <f>IF(表格2[[#This Row],[hist_feat]] = " True", 表格2[[#This Row],[hist_bins]]*3, 0)</f>
        <v>0</v>
      </c>
      <c r="O598" s="4">
        <f>表格2[[#This Row],[feature_len_hog]]+表格2[[#This Row],[feature_len_spatial]]+表格2[[#This Row],[feature_len_hist]]</f>
        <v>3504</v>
      </c>
    </row>
    <row r="599" spans="1:15" hidden="1" x14ac:dyDescent="0.25">
      <c r="A599" s="5" t="s">
        <v>10</v>
      </c>
      <c r="B599" s="5">
        <v>9</v>
      </c>
      <c r="C599" s="5">
        <v>16</v>
      </c>
      <c r="D599" s="5">
        <v>3</v>
      </c>
      <c r="E599" s="5" t="s">
        <v>15</v>
      </c>
      <c r="F599" s="5">
        <v>32</v>
      </c>
      <c r="G599" s="5">
        <v>32</v>
      </c>
      <c r="H599" s="5" t="s">
        <v>13</v>
      </c>
      <c r="I599" s="5" t="s">
        <v>13</v>
      </c>
      <c r="J599" s="5" t="s">
        <v>13</v>
      </c>
      <c r="K599" s="5">
        <v>0.99750000000000005</v>
      </c>
      <c r="L599" s="5">
        <f>表格2[[#This Row],[orient]]*(64/表格2[[#This Row],[pix_per_cell]])*(64/表格2[[#This Row],[pix_per_cell]])*IF(表格2[[#This Row],[hog_channel]]=" ALL", 3, 1)</f>
        <v>432</v>
      </c>
      <c r="M599" s="5">
        <f>IF(表格2[[#This Row],[spatial_feat]] = " True",表格2[[#This Row],[spatial_size]]*表格2[[#This Row],[spatial_size]]*3, 0)</f>
        <v>3072</v>
      </c>
      <c r="N599" s="5">
        <f>IF(表格2[[#This Row],[hist_feat]] = " True", 表格2[[#This Row],[hist_bins]]*3, 0)</f>
        <v>96</v>
      </c>
      <c r="O599" s="5">
        <f>表格2[[#This Row],[feature_len_hog]]+表格2[[#This Row],[feature_len_spatial]]+表格2[[#This Row],[feature_len_hist]]</f>
        <v>3600</v>
      </c>
    </row>
    <row r="600" spans="1:15" hidden="1" x14ac:dyDescent="0.25">
      <c r="A600" s="4" t="s">
        <v>10</v>
      </c>
      <c r="B600" s="4">
        <v>9</v>
      </c>
      <c r="C600" s="4">
        <v>16</v>
      </c>
      <c r="D600" s="4">
        <v>3</v>
      </c>
      <c r="E600" s="4" t="s">
        <v>15</v>
      </c>
      <c r="F600" s="4">
        <v>32</v>
      </c>
      <c r="G600" s="4">
        <v>32</v>
      </c>
      <c r="H600" s="4" t="s">
        <v>13</v>
      </c>
      <c r="I600" s="4" t="s">
        <v>14</v>
      </c>
      <c r="J600" s="4" t="s">
        <v>13</v>
      </c>
      <c r="K600" s="4">
        <v>0.99750000000000005</v>
      </c>
      <c r="L600" s="4">
        <f>表格2[[#This Row],[orient]]*(64/表格2[[#This Row],[pix_per_cell]])*(64/表格2[[#This Row],[pix_per_cell]])*IF(表格2[[#This Row],[hog_channel]]=" ALL", 3, 1)</f>
        <v>432</v>
      </c>
      <c r="M600" s="4">
        <f>IF(表格2[[#This Row],[spatial_feat]] = " True",表格2[[#This Row],[spatial_size]]*表格2[[#This Row],[spatial_size]]*3, 0)</f>
        <v>3072</v>
      </c>
      <c r="N600" s="4">
        <f>IF(表格2[[#This Row],[hist_feat]] = " True", 表格2[[#This Row],[hist_bins]]*3, 0)</f>
        <v>0</v>
      </c>
      <c r="O600" s="4">
        <f>表格2[[#This Row],[feature_len_hog]]+表格2[[#This Row],[feature_len_spatial]]+表格2[[#This Row],[feature_len_hist]]</f>
        <v>3504</v>
      </c>
    </row>
    <row r="601" spans="1:15" hidden="1" x14ac:dyDescent="0.25">
      <c r="A601" s="5" t="s">
        <v>10</v>
      </c>
      <c r="B601" s="5">
        <v>9</v>
      </c>
      <c r="C601" s="5">
        <v>16</v>
      </c>
      <c r="D601" s="5">
        <v>4</v>
      </c>
      <c r="E601" s="5">
        <v>0</v>
      </c>
      <c r="F601" s="5">
        <v>32</v>
      </c>
      <c r="G601" s="5">
        <v>16</v>
      </c>
      <c r="H601" s="5" t="s">
        <v>13</v>
      </c>
      <c r="I601" s="5" t="s">
        <v>13</v>
      </c>
      <c r="J601" s="5" t="s">
        <v>13</v>
      </c>
      <c r="K601" s="5">
        <v>0.99750000000000005</v>
      </c>
      <c r="L601" s="5">
        <f>表格2[[#This Row],[orient]]*(64/表格2[[#This Row],[pix_per_cell]])*(64/表格2[[#This Row],[pix_per_cell]])*IF(表格2[[#This Row],[hog_channel]]=" ALL", 3, 1)</f>
        <v>144</v>
      </c>
      <c r="M601" s="5">
        <f>IF(表格2[[#This Row],[spatial_feat]] = " True",表格2[[#This Row],[spatial_size]]*表格2[[#This Row],[spatial_size]]*3, 0)</f>
        <v>3072</v>
      </c>
      <c r="N601" s="5">
        <f>IF(表格2[[#This Row],[hist_feat]] = " True", 表格2[[#This Row],[hist_bins]]*3, 0)</f>
        <v>48</v>
      </c>
      <c r="O601" s="5">
        <f>表格2[[#This Row],[feature_len_hog]]+表格2[[#This Row],[feature_len_spatial]]+表格2[[#This Row],[feature_len_hist]]</f>
        <v>3264</v>
      </c>
    </row>
    <row r="602" spans="1:15" hidden="1" x14ac:dyDescent="0.25">
      <c r="A602" s="4" t="s">
        <v>10</v>
      </c>
      <c r="B602" s="4">
        <v>9</v>
      </c>
      <c r="C602" s="4">
        <v>16</v>
      </c>
      <c r="D602" s="4">
        <v>4</v>
      </c>
      <c r="E602" s="4">
        <v>0</v>
      </c>
      <c r="F602" s="4">
        <v>32</v>
      </c>
      <c r="G602" s="4">
        <v>16</v>
      </c>
      <c r="H602" s="4" t="s">
        <v>14</v>
      </c>
      <c r="I602" s="4" t="s">
        <v>13</v>
      </c>
      <c r="J602" s="4" t="s">
        <v>13</v>
      </c>
      <c r="K602" s="4">
        <v>0.99750000000000005</v>
      </c>
      <c r="L602" s="4">
        <f>表格2[[#This Row],[orient]]*(64/表格2[[#This Row],[pix_per_cell]])*(64/表格2[[#This Row],[pix_per_cell]])*IF(表格2[[#This Row],[hog_channel]]=" ALL", 3, 1)</f>
        <v>144</v>
      </c>
      <c r="M602" s="4">
        <f>IF(表格2[[#This Row],[spatial_feat]] = " True",表格2[[#This Row],[spatial_size]]*表格2[[#This Row],[spatial_size]]*3, 0)</f>
        <v>0</v>
      </c>
      <c r="N602" s="4">
        <f>IF(表格2[[#This Row],[hist_feat]] = " True", 表格2[[#This Row],[hist_bins]]*3, 0)</f>
        <v>48</v>
      </c>
      <c r="O602" s="4">
        <f>表格2[[#This Row],[feature_len_hog]]+表格2[[#This Row],[feature_len_spatial]]+表格2[[#This Row],[feature_len_hist]]</f>
        <v>192</v>
      </c>
    </row>
    <row r="603" spans="1:15" hidden="1" x14ac:dyDescent="0.25">
      <c r="A603" s="5" t="s">
        <v>10</v>
      </c>
      <c r="B603" s="5">
        <v>9</v>
      </c>
      <c r="C603" s="5">
        <v>16</v>
      </c>
      <c r="D603" s="5">
        <v>4</v>
      </c>
      <c r="E603" s="5">
        <v>0</v>
      </c>
      <c r="F603" s="5">
        <v>32</v>
      </c>
      <c r="G603" s="5">
        <v>32</v>
      </c>
      <c r="H603" s="5" t="s">
        <v>13</v>
      </c>
      <c r="I603" s="5" t="s">
        <v>13</v>
      </c>
      <c r="J603" s="5" t="s">
        <v>13</v>
      </c>
      <c r="K603" s="5">
        <v>0.99750000000000005</v>
      </c>
      <c r="L603" s="5">
        <f>表格2[[#This Row],[orient]]*(64/表格2[[#This Row],[pix_per_cell]])*(64/表格2[[#This Row],[pix_per_cell]])*IF(表格2[[#This Row],[hog_channel]]=" ALL", 3, 1)</f>
        <v>144</v>
      </c>
      <c r="M603" s="5">
        <f>IF(表格2[[#This Row],[spatial_feat]] = " True",表格2[[#This Row],[spatial_size]]*表格2[[#This Row],[spatial_size]]*3, 0)</f>
        <v>3072</v>
      </c>
      <c r="N603" s="5">
        <f>IF(表格2[[#This Row],[hist_feat]] = " True", 表格2[[#This Row],[hist_bins]]*3, 0)</f>
        <v>96</v>
      </c>
      <c r="O603" s="5">
        <f>表格2[[#This Row],[feature_len_hog]]+表格2[[#This Row],[feature_len_spatial]]+表格2[[#This Row],[feature_len_hist]]</f>
        <v>3312</v>
      </c>
    </row>
    <row r="604" spans="1:15" hidden="1" x14ac:dyDescent="0.25">
      <c r="A604" s="4" t="s">
        <v>10</v>
      </c>
      <c r="B604" s="4">
        <v>9</v>
      </c>
      <c r="C604" s="4">
        <v>16</v>
      </c>
      <c r="D604" s="4">
        <v>4</v>
      </c>
      <c r="E604" s="4">
        <v>1</v>
      </c>
      <c r="F604" s="4">
        <v>32</v>
      </c>
      <c r="G604" s="4">
        <v>16</v>
      </c>
      <c r="H604" s="4" t="s">
        <v>14</v>
      </c>
      <c r="I604" s="4" t="s">
        <v>13</v>
      </c>
      <c r="J604" s="4" t="s">
        <v>13</v>
      </c>
      <c r="K604" s="4">
        <v>0.99750000000000005</v>
      </c>
      <c r="L604" s="4">
        <f>表格2[[#This Row],[orient]]*(64/表格2[[#This Row],[pix_per_cell]])*(64/表格2[[#This Row],[pix_per_cell]])*IF(表格2[[#This Row],[hog_channel]]=" ALL", 3, 1)</f>
        <v>144</v>
      </c>
      <c r="M604" s="4">
        <f>IF(表格2[[#This Row],[spatial_feat]] = " True",表格2[[#This Row],[spatial_size]]*表格2[[#This Row],[spatial_size]]*3, 0)</f>
        <v>0</v>
      </c>
      <c r="N604" s="4">
        <f>IF(表格2[[#This Row],[hist_feat]] = " True", 表格2[[#This Row],[hist_bins]]*3, 0)</f>
        <v>48</v>
      </c>
      <c r="O604" s="4">
        <f>表格2[[#This Row],[feature_len_hog]]+表格2[[#This Row],[feature_len_spatial]]+表格2[[#This Row],[feature_len_hist]]</f>
        <v>192</v>
      </c>
    </row>
    <row r="605" spans="1:15" hidden="1" x14ac:dyDescent="0.25">
      <c r="A605" s="5" t="s">
        <v>10</v>
      </c>
      <c r="B605" s="5">
        <v>9</v>
      </c>
      <c r="C605" s="5">
        <v>16</v>
      </c>
      <c r="D605" s="5">
        <v>4</v>
      </c>
      <c r="E605" s="5">
        <v>2</v>
      </c>
      <c r="F605" s="5">
        <v>16</v>
      </c>
      <c r="G605" s="5">
        <v>32</v>
      </c>
      <c r="H605" s="5" t="s">
        <v>13</v>
      </c>
      <c r="I605" s="5" t="s">
        <v>13</v>
      </c>
      <c r="J605" s="5" t="s">
        <v>13</v>
      </c>
      <c r="K605" s="5">
        <v>0.99750000000000005</v>
      </c>
      <c r="L605" s="5">
        <f>表格2[[#This Row],[orient]]*(64/表格2[[#This Row],[pix_per_cell]])*(64/表格2[[#This Row],[pix_per_cell]])*IF(表格2[[#This Row],[hog_channel]]=" ALL", 3, 1)</f>
        <v>144</v>
      </c>
      <c r="M605" s="5">
        <f>IF(表格2[[#This Row],[spatial_feat]] = " True",表格2[[#This Row],[spatial_size]]*表格2[[#This Row],[spatial_size]]*3, 0)</f>
        <v>768</v>
      </c>
      <c r="N605" s="5">
        <f>IF(表格2[[#This Row],[hist_feat]] = " True", 表格2[[#This Row],[hist_bins]]*3, 0)</f>
        <v>96</v>
      </c>
      <c r="O605" s="5">
        <f>表格2[[#This Row],[feature_len_hog]]+表格2[[#This Row],[feature_len_spatial]]+表格2[[#This Row],[feature_len_hist]]</f>
        <v>1008</v>
      </c>
    </row>
    <row r="606" spans="1:15" hidden="1" x14ac:dyDescent="0.25">
      <c r="A606" s="4" t="s">
        <v>10</v>
      </c>
      <c r="B606" s="4">
        <v>9</v>
      </c>
      <c r="C606" s="4">
        <v>16</v>
      </c>
      <c r="D606" s="4">
        <v>4</v>
      </c>
      <c r="E606" s="4">
        <v>2</v>
      </c>
      <c r="F606" s="4">
        <v>16</v>
      </c>
      <c r="G606" s="4">
        <v>32</v>
      </c>
      <c r="H606" s="4" t="s">
        <v>14</v>
      </c>
      <c r="I606" s="4" t="s">
        <v>13</v>
      </c>
      <c r="J606" s="4" t="s">
        <v>13</v>
      </c>
      <c r="K606" s="4">
        <v>0.99750000000000005</v>
      </c>
      <c r="L606" s="4">
        <f>表格2[[#This Row],[orient]]*(64/表格2[[#This Row],[pix_per_cell]])*(64/表格2[[#This Row],[pix_per_cell]])*IF(表格2[[#This Row],[hog_channel]]=" ALL", 3, 1)</f>
        <v>144</v>
      </c>
      <c r="M606" s="4">
        <f>IF(表格2[[#This Row],[spatial_feat]] = " True",表格2[[#This Row],[spatial_size]]*表格2[[#This Row],[spatial_size]]*3, 0)</f>
        <v>0</v>
      </c>
      <c r="N606" s="4">
        <f>IF(表格2[[#This Row],[hist_feat]] = " True", 表格2[[#This Row],[hist_bins]]*3, 0)</f>
        <v>96</v>
      </c>
      <c r="O606" s="4">
        <f>表格2[[#This Row],[feature_len_hog]]+表格2[[#This Row],[feature_len_spatial]]+表格2[[#This Row],[feature_len_hist]]</f>
        <v>240</v>
      </c>
    </row>
    <row r="607" spans="1:15" hidden="1" x14ac:dyDescent="0.25">
      <c r="A607" s="5" t="s">
        <v>10</v>
      </c>
      <c r="B607" s="5">
        <v>9</v>
      </c>
      <c r="C607" s="5">
        <v>16</v>
      </c>
      <c r="D607" s="5">
        <v>4</v>
      </c>
      <c r="E607" s="5">
        <v>2</v>
      </c>
      <c r="F607" s="5">
        <v>32</v>
      </c>
      <c r="G607" s="5">
        <v>16</v>
      </c>
      <c r="H607" s="5" t="s">
        <v>14</v>
      </c>
      <c r="I607" s="5" t="s">
        <v>13</v>
      </c>
      <c r="J607" s="5" t="s">
        <v>13</v>
      </c>
      <c r="K607" s="5">
        <v>0.99750000000000005</v>
      </c>
      <c r="L607" s="5">
        <f>表格2[[#This Row],[orient]]*(64/表格2[[#This Row],[pix_per_cell]])*(64/表格2[[#This Row],[pix_per_cell]])*IF(表格2[[#This Row],[hog_channel]]=" ALL", 3, 1)</f>
        <v>144</v>
      </c>
      <c r="M607" s="5">
        <f>IF(表格2[[#This Row],[spatial_feat]] = " True",表格2[[#This Row],[spatial_size]]*表格2[[#This Row],[spatial_size]]*3, 0)</f>
        <v>0</v>
      </c>
      <c r="N607" s="5">
        <f>IF(表格2[[#This Row],[hist_feat]] = " True", 表格2[[#This Row],[hist_bins]]*3, 0)</f>
        <v>48</v>
      </c>
      <c r="O607" s="5">
        <f>表格2[[#This Row],[feature_len_hog]]+表格2[[#This Row],[feature_len_spatial]]+表格2[[#This Row],[feature_len_hist]]</f>
        <v>192</v>
      </c>
    </row>
    <row r="608" spans="1:15" hidden="1" x14ac:dyDescent="0.25">
      <c r="A608" s="4" t="s">
        <v>10</v>
      </c>
      <c r="B608" s="4">
        <v>9</v>
      </c>
      <c r="C608" s="4">
        <v>16</v>
      </c>
      <c r="D608" s="4">
        <v>4</v>
      </c>
      <c r="E608" s="4">
        <v>2</v>
      </c>
      <c r="F608" s="4">
        <v>32</v>
      </c>
      <c r="G608" s="4">
        <v>32</v>
      </c>
      <c r="H608" s="4" t="s">
        <v>13</v>
      </c>
      <c r="I608" s="4" t="s">
        <v>13</v>
      </c>
      <c r="J608" s="4" t="s">
        <v>13</v>
      </c>
      <c r="K608" s="4">
        <v>0.99750000000000005</v>
      </c>
      <c r="L608" s="4">
        <f>表格2[[#This Row],[orient]]*(64/表格2[[#This Row],[pix_per_cell]])*(64/表格2[[#This Row],[pix_per_cell]])*IF(表格2[[#This Row],[hog_channel]]=" ALL", 3, 1)</f>
        <v>144</v>
      </c>
      <c r="M608" s="4">
        <f>IF(表格2[[#This Row],[spatial_feat]] = " True",表格2[[#This Row],[spatial_size]]*表格2[[#This Row],[spatial_size]]*3, 0)</f>
        <v>3072</v>
      </c>
      <c r="N608" s="4">
        <f>IF(表格2[[#This Row],[hist_feat]] = " True", 表格2[[#This Row],[hist_bins]]*3, 0)</f>
        <v>96</v>
      </c>
      <c r="O608" s="4">
        <f>表格2[[#This Row],[feature_len_hog]]+表格2[[#This Row],[feature_len_spatial]]+表格2[[#This Row],[feature_len_hist]]</f>
        <v>3312</v>
      </c>
    </row>
    <row r="609" spans="1:15" hidden="1" x14ac:dyDescent="0.25">
      <c r="A609" s="5" t="s">
        <v>10</v>
      </c>
      <c r="B609" s="5">
        <v>9</v>
      </c>
      <c r="C609" s="5">
        <v>16</v>
      </c>
      <c r="D609" s="5">
        <v>4</v>
      </c>
      <c r="E609" s="5" t="s">
        <v>15</v>
      </c>
      <c r="F609" s="5">
        <v>16</v>
      </c>
      <c r="G609" s="5">
        <v>32</v>
      </c>
      <c r="H609" s="5" t="s">
        <v>13</v>
      </c>
      <c r="I609" s="5" t="s">
        <v>13</v>
      </c>
      <c r="J609" s="5" t="s">
        <v>13</v>
      </c>
      <c r="K609" s="5">
        <v>0.99750000000000005</v>
      </c>
      <c r="L609" s="5">
        <f>表格2[[#This Row],[orient]]*(64/表格2[[#This Row],[pix_per_cell]])*(64/表格2[[#This Row],[pix_per_cell]])*IF(表格2[[#This Row],[hog_channel]]=" ALL", 3, 1)</f>
        <v>432</v>
      </c>
      <c r="M609" s="5">
        <f>IF(表格2[[#This Row],[spatial_feat]] = " True",表格2[[#This Row],[spatial_size]]*表格2[[#This Row],[spatial_size]]*3, 0)</f>
        <v>768</v>
      </c>
      <c r="N609" s="5">
        <f>IF(表格2[[#This Row],[hist_feat]] = " True", 表格2[[#This Row],[hist_bins]]*3, 0)</f>
        <v>96</v>
      </c>
      <c r="O609" s="5">
        <f>表格2[[#This Row],[feature_len_hog]]+表格2[[#This Row],[feature_len_spatial]]+表格2[[#This Row],[feature_len_hist]]</f>
        <v>1296</v>
      </c>
    </row>
    <row r="610" spans="1:15" hidden="1" x14ac:dyDescent="0.25">
      <c r="A610" s="4" t="s">
        <v>10</v>
      </c>
      <c r="B610" s="4">
        <v>9</v>
      </c>
      <c r="C610" s="4">
        <v>16</v>
      </c>
      <c r="D610" s="4">
        <v>4</v>
      </c>
      <c r="E610" s="4" t="s">
        <v>15</v>
      </c>
      <c r="F610" s="4">
        <v>16</v>
      </c>
      <c r="G610" s="4">
        <v>32</v>
      </c>
      <c r="H610" s="4" t="s">
        <v>14</v>
      </c>
      <c r="I610" s="4" t="s">
        <v>13</v>
      </c>
      <c r="J610" s="4" t="s">
        <v>13</v>
      </c>
      <c r="K610" s="4">
        <v>0.99750000000000005</v>
      </c>
      <c r="L610" s="4">
        <f>表格2[[#This Row],[orient]]*(64/表格2[[#This Row],[pix_per_cell]])*(64/表格2[[#This Row],[pix_per_cell]])*IF(表格2[[#This Row],[hog_channel]]=" ALL", 3, 1)</f>
        <v>432</v>
      </c>
      <c r="M610" s="4">
        <f>IF(表格2[[#This Row],[spatial_feat]] = " True",表格2[[#This Row],[spatial_size]]*表格2[[#This Row],[spatial_size]]*3, 0)</f>
        <v>0</v>
      </c>
      <c r="N610" s="4">
        <f>IF(表格2[[#This Row],[hist_feat]] = " True", 表格2[[#This Row],[hist_bins]]*3, 0)</f>
        <v>96</v>
      </c>
      <c r="O610" s="4">
        <f>表格2[[#This Row],[feature_len_hog]]+表格2[[#This Row],[feature_len_spatial]]+表格2[[#This Row],[feature_len_hist]]</f>
        <v>528</v>
      </c>
    </row>
    <row r="611" spans="1:15" hidden="1" x14ac:dyDescent="0.25">
      <c r="A611" s="5" t="s">
        <v>10</v>
      </c>
      <c r="B611" s="5">
        <v>9</v>
      </c>
      <c r="C611" s="5">
        <v>16</v>
      </c>
      <c r="D611" s="5">
        <v>4</v>
      </c>
      <c r="E611" s="5" t="s">
        <v>15</v>
      </c>
      <c r="F611" s="5">
        <v>32</v>
      </c>
      <c r="G611" s="5">
        <v>16</v>
      </c>
      <c r="H611" s="5" t="s">
        <v>13</v>
      </c>
      <c r="I611" s="5" t="s">
        <v>13</v>
      </c>
      <c r="J611" s="5" t="s">
        <v>13</v>
      </c>
      <c r="K611" s="5">
        <v>0.99750000000000005</v>
      </c>
      <c r="L611" s="5">
        <f>表格2[[#This Row],[orient]]*(64/表格2[[#This Row],[pix_per_cell]])*(64/表格2[[#This Row],[pix_per_cell]])*IF(表格2[[#This Row],[hog_channel]]=" ALL", 3, 1)</f>
        <v>432</v>
      </c>
      <c r="M611" s="5">
        <f>IF(表格2[[#This Row],[spatial_feat]] = " True",表格2[[#This Row],[spatial_size]]*表格2[[#This Row],[spatial_size]]*3, 0)</f>
        <v>3072</v>
      </c>
      <c r="N611" s="5">
        <f>IF(表格2[[#This Row],[hist_feat]] = " True", 表格2[[#This Row],[hist_bins]]*3, 0)</f>
        <v>48</v>
      </c>
      <c r="O611" s="5">
        <f>表格2[[#This Row],[feature_len_hog]]+表格2[[#This Row],[feature_len_spatial]]+表格2[[#This Row],[feature_len_hist]]</f>
        <v>3552</v>
      </c>
    </row>
    <row r="612" spans="1:15" hidden="1" x14ac:dyDescent="0.25">
      <c r="A612" s="4" t="s">
        <v>10</v>
      </c>
      <c r="B612" s="4">
        <v>9</v>
      </c>
      <c r="C612" s="4">
        <v>16</v>
      </c>
      <c r="D612" s="4">
        <v>4</v>
      </c>
      <c r="E612" s="4" t="s">
        <v>15</v>
      </c>
      <c r="F612" s="4">
        <v>32</v>
      </c>
      <c r="G612" s="4">
        <v>16</v>
      </c>
      <c r="H612" s="4" t="s">
        <v>14</v>
      </c>
      <c r="I612" s="4" t="s">
        <v>13</v>
      </c>
      <c r="J612" s="4" t="s">
        <v>13</v>
      </c>
      <c r="K612" s="4">
        <v>0.99750000000000005</v>
      </c>
      <c r="L612" s="4">
        <f>表格2[[#This Row],[orient]]*(64/表格2[[#This Row],[pix_per_cell]])*(64/表格2[[#This Row],[pix_per_cell]])*IF(表格2[[#This Row],[hog_channel]]=" ALL", 3, 1)</f>
        <v>432</v>
      </c>
      <c r="M612" s="4">
        <f>IF(表格2[[#This Row],[spatial_feat]] = " True",表格2[[#This Row],[spatial_size]]*表格2[[#This Row],[spatial_size]]*3, 0)</f>
        <v>0</v>
      </c>
      <c r="N612" s="4">
        <f>IF(表格2[[#This Row],[hist_feat]] = " True", 表格2[[#This Row],[hist_bins]]*3, 0)</f>
        <v>48</v>
      </c>
      <c r="O612" s="4">
        <f>表格2[[#This Row],[feature_len_hog]]+表格2[[#This Row],[feature_len_spatial]]+表格2[[#This Row],[feature_len_hist]]</f>
        <v>480</v>
      </c>
    </row>
    <row r="613" spans="1:15" hidden="1" x14ac:dyDescent="0.25">
      <c r="A613" s="5" t="s">
        <v>10</v>
      </c>
      <c r="B613" s="5">
        <v>5</v>
      </c>
      <c r="C613" s="5">
        <v>8</v>
      </c>
      <c r="D613" s="5">
        <v>2</v>
      </c>
      <c r="E613" s="5">
        <v>0</v>
      </c>
      <c r="F613" s="5">
        <v>32</v>
      </c>
      <c r="G613" s="5">
        <v>32</v>
      </c>
      <c r="H613" s="5" t="s">
        <v>13</v>
      </c>
      <c r="I613" s="5" t="s">
        <v>13</v>
      </c>
      <c r="J613" s="5" t="s">
        <v>13</v>
      </c>
      <c r="K613" s="5">
        <v>0.99750000000000005</v>
      </c>
      <c r="L613" s="5">
        <f>表格2[[#This Row],[orient]]*(64/表格2[[#This Row],[pix_per_cell]])*(64/表格2[[#This Row],[pix_per_cell]])*IF(表格2[[#This Row],[hog_channel]]=" ALL", 3, 1)</f>
        <v>320</v>
      </c>
      <c r="M613" s="5">
        <f>IF(表格2[[#This Row],[spatial_feat]] = " True",表格2[[#This Row],[spatial_size]]*表格2[[#This Row],[spatial_size]]*3, 0)</f>
        <v>3072</v>
      </c>
      <c r="N613" s="5">
        <f>IF(表格2[[#This Row],[hist_feat]] = " True", 表格2[[#This Row],[hist_bins]]*3, 0)</f>
        <v>96</v>
      </c>
      <c r="O613" s="5">
        <f>表格2[[#This Row],[feature_len_hog]]+表格2[[#This Row],[feature_len_spatial]]+表格2[[#This Row],[feature_len_hist]]</f>
        <v>3488</v>
      </c>
    </row>
    <row r="614" spans="1:15" hidden="1" x14ac:dyDescent="0.25">
      <c r="A614" s="4" t="s">
        <v>10</v>
      </c>
      <c r="B614" s="4">
        <v>5</v>
      </c>
      <c r="C614" s="4">
        <v>8</v>
      </c>
      <c r="D614" s="4">
        <v>2</v>
      </c>
      <c r="E614" s="4">
        <v>1</v>
      </c>
      <c r="F614" s="4">
        <v>16</v>
      </c>
      <c r="G614" s="4">
        <v>16</v>
      </c>
      <c r="H614" s="4" t="s">
        <v>14</v>
      </c>
      <c r="I614" s="4" t="s">
        <v>13</v>
      </c>
      <c r="J614" s="4" t="s">
        <v>13</v>
      </c>
      <c r="K614" s="4">
        <v>0.99750000000000005</v>
      </c>
      <c r="L614" s="4">
        <f>表格2[[#This Row],[orient]]*(64/表格2[[#This Row],[pix_per_cell]])*(64/表格2[[#This Row],[pix_per_cell]])*IF(表格2[[#This Row],[hog_channel]]=" ALL", 3, 1)</f>
        <v>320</v>
      </c>
      <c r="M614" s="4">
        <f>IF(表格2[[#This Row],[spatial_feat]] = " True",表格2[[#This Row],[spatial_size]]*表格2[[#This Row],[spatial_size]]*3, 0)</f>
        <v>0</v>
      </c>
      <c r="N614" s="4">
        <f>IF(表格2[[#This Row],[hist_feat]] = " True", 表格2[[#This Row],[hist_bins]]*3, 0)</f>
        <v>48</v>
      </c>
      <c r="O614" s="4">
        <f>表格2[[#This Row],[feature_len_hog]]+表格2[[#This Row],[feature_len_spatial]]+表格2[[#This Row],[feature_len_hist]]</f>
        <v>368</v>
      </c>
    </row>
    <row r="615" spans="1:15" hidden="1" x14ac:dyDescent="0.25">
      <c r="A615" s="5" t="s">
        <v>10</v>
      </c>
      <c r="B615" s="5">
        <v>5</v>
      </c>
      <c r="C615" s="5">
        <v>8</v>
      </c>
      <c r="D615" s="5">
        <v>2</v>
      </c>
      <c r="E615" s="5">
        <v>1</v>
      </c>
      <c r="F615" s="5">
        <v>16</v>
      </c>
      <c r="G615" s="5">
        <v>32</v>
      </c>
      <c r="H615" s="5" t="s">
        <v>13</v>
      </c>
      <c r="I615" s="5" t="s">
        <v>13</v>
      </c>
      <c r="J615" s="5" t="s">
        <v>13</v>
      </c>
      <c r="K615" s="5">
        <v>0.99750000000000005</v>
      </c>
      <c r="L615" s="5">
        <f>表格2[[#This Row],[orient]]*(64/表格2[[#This Row],[pix_per_cell]])*(64/表格2[[#This Row],[pix_per_cell]])*IF(表格2[[#This Row],[hog_channel]]=" ALL", 3, 1)</f>
        <v>320</v>
      </c>
      <c r="M615" s="5">
        <f>IF(表格2[[#This Row],[spatial_feat]] = " True",表格2[[#This Row],[spatial_size]]*表格2[[#This Row],[spatial_size]]*3, 0)</f>
        <v>768</v>
      </c>
      <c r="N615" s="5">
        <f>IF(表格2[[#This Row],[hist_feat]] = " True", 表格2[[#This Row],[hist_bins]]*3, 0)</f>
        <v>96</v>
      </c>
      <c r="O615" s="5">
        <f>表格2[[#This Row],[feature_len_hog]]+表格2[[#This Row],[feature_len_spatial]]+表格2[[#This Row],[feature_len_hist]]</f>
        <v>1184</v>
      </c>
    </row>
    <row r="616" spans="1:15" hidden="1" x14ac:dyDescent="0.25">
      <c r="A616" s="4" t="s">
        <v>10</v>
      </c>
      <c r="B616" s="4">
        <v>5</v>
      </c>
      <c r="C616" s="4">
        <v>8</v>
      </c>
      <c r="D616" s="4">
        <v>2</v>
      </c>
      <c r="E616" s="4">
        <v>1</v>
      </c>
      <c r="F616" s="4">
        <v>32</v>
      </c>
      <c r="G616" s="4">
        <v>32</v>
      </c>
      <c r="H616" s="4" t="s">
        <v>14</v>
      </c>
      <c r="I616" s="4" t="s">
        <v>13</v>
      </c>
      <c r="J616" s="4" t="s">
        <v>13</v>
      </c>
      <c r="K616" s="4">
        <v>0.99750000000000005</v>
      </c>
      <c r="L616" s="4">
        <f>表格2[[#This Row],[orient]]*(64/表格2[[#This Row],[pix_per_cell]])*(64/表格2[[#This Row],[pix_per_cell]])*IF(表格2[[#This Row],[hog_channel]]=" ALL", 3, 1)</f>
        <v>320</v>
      </c>
      <c r="M616" s="4">
        <f>IF(表格2[[#This Row],[spatial_feat]] = " True",表格2[[#This Row],[spatial_size]]*表格2[[#This Row],[spatial_size]]*3, 0)</f>
        <v>0</v>
      </c>
      <c r="N616" s="4">
        <f>IF(表格2[[#This Row],[hist_feat]] = " True", 表格2[[#This Row],[hist_bins]]*3, 0)</f>
        <v>96</v>
      </c>
      <c r="O616" s="4">
        <f>表格2[[#This Row],[feature_len_hog]]+表格2[[#This Row],[feature_len_spatial]]+表格2[[#This Row],[feature_len_hist]]</f>
        <v>416</v>
      </c>
    </row>
    <row r="617" spans="1:15" hidden="1" x14ac:dyDescent="0.25">
      <c r="A617" s="5" t="s">
        <v>10</v>
      </c>
      <c r="B617" s="5">
        <v>5</v>
      </c>
      <c r="C617" s="5">
        <v>8</v>
      </c>
      <c r="D617" s="5">
        <v>2</v>
      </c>
      <c r="E617" s="5">
        <v>2</v>
      </c>
      <c r="F617" s="5">
        <v>16</v>
      </c>
      <c r="G617" s="5">
        <v>32</v>
      </c>
      <c r="H617" s="5" t="s">
        <v>13</v>
      </c>
      <c r="I617" s="5" t="s">
        <v>13</v>
      </c>
      <c r="J617" s="5" t="s">
        <v>13</v>
      </c>
      <c r="K617" s="5">
        <v>0.99750000000000005</v>
      </c>
      <c r="L617" s="5">
        <f>表格2[[#This Row],[orient]]*(64/表格2[[#This Row],[pix_per_cell]])*(64/表格2[[#This Row],[pix_per_cell]])*IF(表格2[[#This Row],[hog_channel]]=" ALL", 3, 1)</f>
        <v>320</v>
      </c>
      <c r="M617" s="5">
        <f>IF(表格2[[#This Row],[spatial_feat]] = " True",表格2[[#This Row],[spatial_size]]*表格2[[#This Row],[spatial_size]]*3, 0)</f>
        <v>768</v>
      </c>
      <c r="N617" s="5">
        <f>IF(表格2[[#This Row],[hist_feat]] = " True", 表格2[[#This Row],[hist_bins]]*3, 0)</f>
        <v>96</v>
      </c>
      <c r="O617" s="5">
        <f>表格2[[#This Row],[feature_len_hog]]+表格2[[#This Row],[feature_len_spatial]]+表格2[[#This Row],[feature_len_hist]]</f>
        <v>1184</v>
      </c>
    </row>
    <row r="618" spans="1:15" hidden="1" x14ac:dyDescent="0.25">
      <c r="A618" s="4" t="s">
        <v>10</v>
      </c>
      <c r="B618" s="4">
        <v>5</v>
      </c>
      <c r="C618" s="4">
        <v>8</v>
      </c>
      <c r="D618" s="4">
        <v>2</v>
      </c>
      <c r="E618" s="4">
        <v>2</v>
      </c>
      <c r="F618" s="4">
        <v>16</v>
      </c>
      <c r="G618" s="4">
        <v>32</v>
      </c>
      <c r="H618" s="4" t="s">
        <v>14</v>
      </c>
      <c r="I618" s="4" t="s">
        <v>13</v>
      </c>
      <c r="J618" s="4" t="s">
        <v>13</v>
      </c>
      <c r="K618" s="4">
        <v>0.99750000000000005</v>
      </c>
      <c r="L618" s="4">
        <f>表格2[[#This Row],[orient]]*(64/表格2[[#This Row],[pix_per_cell]])*(64/表格2[[#This Row],[pix_per_cell]])*IF(表格2[[#This Row],[hog_channel]]=" ALL", 3, 1)</f>
        <v>320</v>
      </c>
      <c r="M618" s="4">
        <f>IF(表格2[[#This Row],[spatial_feat]] = " True",表格2[[#This Row],[spatial_size]]*表格2[[#This Row],[spatial_size]]*3, 0)</f>
        <v>0</v>
      </c>
      <c r="N618" s="4">
        <f>IF(表格2[[#This Row],[hist_feat]] = " True", 表格2[[#This Row],[hist_bins]]*3, 0)</f>
        <v>96</v>
      </c>
      <c r="O618" s="4">
        <f>表格2[[#This Row],[feature_len_hog]]+表格2[[#This Row],[feature_len_spatial]]+表格2[[#This Row],[feature_len_hist]]</f>
        <v>416</v>
      </c>
    </row>
    <row r="619" spans="1:15" hidden="1" x14ac:dyDescent="0.25">
      <c r="A619" s="5" t="s">
        <v>10</v>
      </c>
      <c r="B619" s="5">
        <v>5</v>
      </c>
      <c r="C619" s="5">
        <v>8</v>
      </c>
      <c r="D619" s="5">
        <v>2</v>
      </c>
      <c r="E619" s="5">
        <v>2</v>
      </c>
      <c r="F619" s="5">
        <v>32</v>
      </c>
      <c r="G619" s="5">
        <v>16</v>
      </c>
      <c r="H619" s="5" t="s">
        <v>14</v>
      </c>
      <c r="I619" s="5" t="s">
        <v>13</v>
      </c>
      <c r="J619" s="5" t="s">
        <v>13</v>
      </c>
      <c r="K619" s="5">
        <v>0.99750000000000005</v>
      </c>
      <c r="L619" s="5">
        <f>表格2[[#This Row],[orient]]*(64/表格2[[#This Row],[pix_per_cell]])*(64/表格2[[#This Row],[pix_per_cell]])*IF(表格2[[#This Row],[hog_channel]]=" ALL", 3, 1)</f>
        <v>320</v>
      </c>
      <c r="M619" s="5">
        <f>IF(表格2[[#This Row],[spatial_feat]] = " True",表格2[[#This Row],[spatial_size]]*表格2[[#This Row],[spatial_size]]*3, 0)</f>
        <v>0</v>
      </c>
      <c r="N619" s="5">
        <f>IF(表格2[[#This Row],[hist_feat]] = " True", 表格2[[#This Row],[hist_bins]]*3, 0)</f>
        <v>48</v>
      </c>
      <c r="O619" s="5">
        <f>表格2[[#This Row],[feature_len_hog]]+表格2[[#This Row],[feature_len_spatial]]+表格2[[#This Row],[feature_len_hist]]</f>
        <v>368</v>
      </c>
    </row>
    <row r="620" spans="1:15" hidden="1" x14ac:dyDescent="0.25">
      <c r="A620" s="4" t="s">
        <v>10</v>
      </c>
      <c r="B620" s="4">
        <v>5</v>
      </c>
      <c r="C620" s="4">
        <v>8</v>
      </c>
      <c r="D620" s="4">
        <v>2</v>
      </c>
      <c r="E620" s="4" t="s">
        <v>15</v>
      </c>
      <c r="F620" s="4">
        <v>16</v>
      </c>
      <c r="G620" s="4">
        <v>16</v>
      </c>
      <c r="H620" s="4" t="s">
        <v>13</v>
      </c>
      <c r="I620" s="4" t="s">
        <v>14</v>
      </c>
      <c r="J620" s="4" t="s">
        <v>13</v>
      </c>
      <c r="K620" s="4">
        <v>0.99750000000000005</v>
      </c>
      <c r="L620" s="4">
        <f>表格2[[#This Row],[orient]]*(64/表格2[[#This Row],[pix_per_cell]])*(64/表格2[[#This Row],[pix_per_cell]])*IF(表格2[[#This Row],[hog_channel]]=" ALL", 3, 1)</f>
        <v>960</v>
      </c>
      <c r="M620" s="4">
        <f>IF(表格2[[#This Row],[spatial_feat]] = " True",表格2[[#This Row],[spatial_size]]*表格2[[#This Row],[spatial_size]]*3, 0)</f>
        <v>768</v>
      </c>
      <c r="N620" s="4">
        <f>IF(表格2[[#This Row],[hist_feat]] = " True", 表格2[[#This Row],[hist_bins]]*3, 0)</f>
        <v>0</v>
      </c>
      <c r="O620" s="4">
        <f>表格2[[#This Row],[feature_len_hog]]+表格2[[#This Row],[feature_len_spatial]]+表格2[[#This Row],[feature_len_hist]]</f>
        <v>1728</v>
      </c>
    </row>
    <row r="621" spans="1:15" hidden="1" x14ac:dyDescent="0.25">
      <c r="A621" s="5" t="s">
        <v>10</v>
      </c>
      <c r="B621" s="5">
        <v>5</v>
      </c>
      <c r="C621" s="5">
        <v>8</v>
      </c>
      <c r="D621" s="5">
        <v>2</v>
      </c>
      <c r="E621" s="5" t="s">
        <v>15</v>
      </c>
      <c r="F621" s="5">
        <v>16</v>
      </c>
      <c r="G621" s="5">
        <v>32</v>
      </c>
      <c r="H621" s="5" t="s">
        <v>13</v>
      </c>
      <c r="I621" s="5" t="s">
        <v>13</v>
      </c>
      <c r="J621" s="5" t="s">
        <v>13</v>
      </c>
      <c r="K621" s="5">
        <v>0.99750000000000005</v>
      </c>
      <c r="L621" s="5">
        <f>表格2[[#This Row],[orient]]*(64/表格2[[#This Row],[pix_per_cell]])*(64/表格2[[#This Row],[pix_per_cell]])*IF(表格2[[#This Row],[hog_channel]]=" ALL", 3, 1)</f>
        <v>960</v>
      </c>
      <c r="M621" s="5">
        <f>IF(表格2[[#This Row],[spatial_feat]] = " True",表格2[[#This Row],[spatial_size]]*表格2[[#This Row],[spatial_size]]*3, 0)</f>
        <v>768</v>
      </c>
      <c r="N621" s="5">
        <f>IF(表格2[[#This Row],[hist_feat]] = " True", 表格2[[#This Row],[hist_bins]]*3, 0)</f>
        <v>96</v>
      </c>
      <c r="O621" s="5">
        <f>表格2[[#This Row],[feature_len_hog]]+表格2[[#This Row],[feature_len_spatial]]+表格2[[#This Row],[feature_len_hist]]</f>
        <v>1824</v>
      </c>
    </row>
    <row r="622" spans="1:15" hidden="1" x14ac:dyDescent="0.25">
      <c r="A622" s="4" t="s">
        <v>10</v>
      </c>
      <c r="B622" s="4">
        <v>5</v>
      </c>
      <c r="C622" s="4">
        <v>8</v>
      </c>
      <c r="D622" s="4">
        <v>2</v>
      </c>
      <c r="E622" s="4" t="s">
        <v>15</v>
      </c>
      <c r="F622" s="4">
        <v>32</v>
      </c>
      <c r="G622" s="4">
        <v>16</v>
      </c>
      <c r="H622" s="4" t="s">
        <v>13</v>
      </c>
      <c r="I622" s="4" t="s">
        <v>14</v>
      </c>
      <c r="J622" s="4" t="s">
        <v>13</v>
      </c>
      <c r="K622" s="4">
        <v>0.99750000000000005</v>
      </c>
      <c r="L622" s="4">
        <f>表格2[[#This Row],[orient]]*(64/表格2[[#This Row],[pix_per_cell]])*(64/表格2[[#This Row],[pix_per_cell]])*IF(表格2[[#This Row],[hog_channel]]=" ALL", 3, 1)</f>
        <v>960</v>
      </c>
      <c r="M622" s="4">
        <f>IF(表格2[[#This Row],[spatial_feat]] = " True",表格2[[#This Row],[spatial_size]]*表格2[[#This Row],[spatial_size]]*3, 0)</f>
        <v>3072</v>
      </c>
      <c r="N622" s="4">
        <f>IF(表格2[[#This Row],[hist_feat]] = " True", 表格2[[#This Row],[hist_bins]]*3, 0)</f>
        <v>0</v>
      </c>
      <c r="O622" s="4">
        <f>表格2[[#This Row],[feature_len_hog]]+表格2[[#This Row],[feature_len_spatial]]+表格2[[#This Row],[feature_len_hist]]</f>
        <v>4032</v>
      </c>
    </row>
    <row r="623" spans="1:15" hidden="1" x14ac:dyDescent="0.25">
      <c r="A623" s="5" t="s">
        <v>10</v>
      </c>
      <c r="B623" s="5">
        <v>5</v>
      </c>
      <c r="C623" s="5">
        <v>8</v>
      </c>
      <c r="D623" s="5">
        <v>2</v>
      </c>
      <c r="E623" s="5" t="s">
        <v>15</v>
      </c>
      <c r="F623" s="5">
        <v>32</v>
      </c>
      <c r="G623" s="5">
        <v>16</v>
      </c>
      <c r="H623" s="5" t="s">
        <v>14</v>
      </c>
      <c r="I623" s="5" t="s">
        <v>13</v>
      </c>
      <c r="J623" s="5" t="s">
        <v>13</v>
      </c>
      <c r="K623" s="5">
        <v>0.99750000000000005</v>
      </c>
      <c r="L623" s="5">
        <f>表格2[[#This Row],[orient]]*(64/表格2[[#This Row],[pix_per_cell]])*(64/表格2[[#This Row],[pix_per_cell]])*IF(表格2[[#This Row],[hog_channel]]=" ALL", 3, 1)</f>
        <v>960</v>
      </c>
      <c r="M623" s="5">
        <f>IF(表格2[[#This Row],[spatial_feat]] = " True",表格2[[#This Row],[spatial_size]]*表格2[[#This Row],[spatial_size]]*3, 0)</f>
        <v>0</v>
      </c>
      <c r="N623" s="5">
        <f>IF(表格2[[#This Row],[hist_feat]] = " True", 表格2[[#This Row],[hist_bins]]*3, 0)</f>
        <v>48</v>
      </c>
      <c r="O623" s="5">
        <f>表格2[[#This Row],[feature_len_hog]]+表格2[[#This Row],[feature_len_spatial]]+表格2[[#This Row],[feature_len_hist]]</f>
        <v>1008</v>
      </c>
    </row>
    <row r="624" spans="1:15" hidden="1" x14ac:dyDescent="0.25">
      <c r="A624" s="4" t="s">
        <v>10</v>
      </c>
      <c r="B624" s="4">
        <v>5</v>
      </c>
      <c r="C624" s="4">
        <v>8</v>
      </c>
      <c r="D624" s="4">
        <v>3</v>
      </c>
      <c r="E624" s="4">
        <v>1</v>
      </c>
      <c r="F624" s="4">
        <v>16</v>
      </c>
      <c r="G624" s="4">
        <v>32</v>
      </c>
      <c r="H624" s="4" t="s">
        <v>14</v>
      </c>
      <c r="I624" s="4" t="s">
        <v>13</v>
      </c>
      <c r="J624" s="4" t="s">
        <v>13</v>
      </c>
      <c r="K624" s="4">
        <v>0.99750000000000005</v>
      </c>
      <c r="L624" s="4">
        <f>表格2[[#This Row],[orient]]*(64/表格2[[#This Row],[pix_per_cell]])*(64/表格2[[#This Row],[pix_per_cell]])*IF(表格2[[#This Row],[hog_channel]]=" ALL", 3, 1)</f>
        <v>320</v>
      </c>
      <c r="M624" s="4">
        <f>IF(表格2[[#This Row],[spatial_feat]] = " True",表格2[[#This Row],[spatial_size]]*表格2[[#This Row],[spatial_size]]*3, 0)</f>
        <v>0</v>
      </c>
      <c r="N624" s="4">
        <f>IF(表格2[[#This Row],[hist_feat]] = " True", 表格2[[#This Row],[hist_bins]]*3, 0)</f>
        <v>96</v>
      </c>
      <c r="O624" s="4">
        <f>表格2[[#This Row],[feature_len_hog]]+表格2[[#This Row],[feature_len_spatial]]+表格2[[#This Row],[feature_len_hist]]</f>
        <v>416</v>
      </c>
    </row>
    <row r="625" spans="1:15" hidden="1" x14ac:dyDescent="0.25">
      <c r="A625" s="5" t="s">
        <v>10</v>
      </c>
      <c r="B625" s="5">
        <v>5</v>
      </c>
      <c r="C625" s="5">
        <v>8</v>
      </c>
      <c r="D625" s="5">
        <v>3</v>
      </c>
      <c r="E625" s="5">
        <v>1</v>
      </c>
      <c r="F625" s="5">
        <v>32</v>
      </c>
      <c r="G625" s="5">
        <v>32</v>
      </c>
      <c r="H625" s="5" t="s">
        <v>13</v>
      </c>
      <c r="I625" s="5" t="s">
        <v>13</v>
      </c>
      <c r="J625" s="5" t="s">
        <v>13</v>
      </c>
      <c r="K625" s="5">
        <v>0.99750000000000005</v>
      </c>
      <c r="L625" s="5">
        <f>表格2[[#This Row],[orient]]*(64/表格2[[#This Row],[pix_per_cell]])*(64/表格2[[#This Row],[pix_per_cell]])*IF(表格2[[#This Row],[hog_channel]]=" ALL", 3, 1)</f>
        <v>320</v>
      </c>
      <c r="M625" s="5">
        <f>IF(表格2[[#This Row],[spatial_feat]] = " True",表格2[[#This Row],[spatial_size]]*表格2[[#This Row],[spatial_size]]*3, 0)</f>
        <v>3072</v>
      </c>
      <c r="N625" s="5">
        <f>IF(表格2[[#This Row],[hist_feat]] = " True", 表格2[[#This Row],[hist_bins]]*3, 0)</f>
        <v>96</v>
      </c>
      <c r="O625" s="5">
        <f>表格2[[#This Row],[feature_len_hog]]+表格2[[#This Row],[feature_len_spatial]]+表格2[[#This Row],[feature_len_hist]]</f>
        <v>3488</v>
      </c>
    </row>
    <row r="626" spans="1:15" hidden="1" x14ac:dyDescent="0.25">
      <c r="A626" s="4" t="s">
        <v>10</v>
      </c>
      <c r="B626" s="4">
        <v>5</v>
      </c>
      <c r="C626" s="4">
        <v>8</v>
      </c>
      <c r="D626" s="4">
        <v>3</v>
      </c>
      <c r="E626" s="4">
        <v>2</v>
      </c>
      <c r="F626" s="4">
        <v>16</v>
      </c>
      <c r="G626" s="4">
        <v>32</v>
      </c>
      <c r="H626" s="4" t="s">
        <v>13</v>
      </c>
      <c r="I626" s="4" t="s">
        <v>14</v>
      </c>
      <c r="J626" s="4" t="s">
        <v>13</v>
      </c>
      <c r="K626" s="4">
        <v>0.99750000000000005</v>
      </c>
      <c r="L626" s="4">
        <f>表格2[[#This Row],[orient]]*(64/表格2[[#This Row],[pix_per_cell]])*(64/表格2[[#This Row],[pix_per_cell]])*IF(表格2[[#This Row],[hog_channel]]=" ALL", 3, 1)</f>
        <v>320</v>
      </c>
      <c r="M626" s="4">
        <f>IF(表格2[[#This Row],[spatial_feat]] = " True",表格2[[#This Row],[spatial_size]]*表格2[[#This Row],[spatial_size]]*3, 0)</f>
        <v>768</v>
      </c>
      <c r="N626" s="4">
        <f>IF(表格2[[#This Row],[hist_feat]] = " True", 表格2[[#This Row],[hist_bins]]*3, 0)</f>
        <v>0</v>
      </c>
      <c r="O626" s="4">
        <f>表格2[[#This Row],[feature_len_hog]]+表格2[[#This Row],[feature_len_spatial]]+表格2[[#This Row],[feature_len_hist]]</f>
        <v>1088</v>
      </c>
    </row>
    <row r="627" spans="1:15" hidden="1" x14ac:dyDescent="0.25">
      <c r="A627" s="5" t="s">
        <v>10</v>
      </c>
      <c r="B627" s="5">
        <v>5</v>
      </c>
      <c r="C627" s="5">
        <v>8</v>
      </c>
      <c r="D627" s="5">
        <v>3</v>
      </c>
      <c r="E627" s="5">
        <v>2</v>
      </c>
      <c r="F627" s="5">
        <v>16</v>
      </c>
      <c r="G627" s="5">
        <v>32</v>
      </c>
      <c r="H627" s="5" t="s">
        <v>14</v>
      </c>
      <c r="I627" s="5" t="s">
        <v>13</v>
      </c>
      <c r="J627" s="5" t="s">
        <v>13</v>
      </c>
      <c r="K627" s="5">
        <v>0.99750000000000005</v>
      </c>
      <c r="L627" s="5">
        <f>表格2[[#This Row],[orient]]*(64/表格2[[#This Row],[pix_per_cell]])*(64/表格2[[#This Row],[pix_per_cell]])*IF(表格2[[#This Row],[hog_channel]]=" ALL", 3, 1)</f>
        <v>320</v>
      </c>
      <c r="M627" s="5">
        <f>IF(表格2[[#This Row],[spatial_feat]] = " True",表格2[[#This Row],[spatial_size]]*表格2[[#This Row],[spatial_size]]*3, 0)</f>
        <v>0</v>
      </c>
      <c r="N627" s="5">
        <f>IF(表格2[[#This Row],[hist_feat]] = " True", 表格2[[#This Row],[hist_bins]]*3, 0)</f>
        <v>96</v>
      </c>
      <c r="O627" s="5">
        <f>表格2[[#This Row],[feature_len_hog]]+表格2[[#This Row],[feature_len_spatial]]+表格2[[#This Row],[feature_len_hist]]</f>
        <v>416</v>
      </c>
    </row>
    <row r="628" spans="1:15" hidden="1" x14ac:dyDescent="0.25">
      <c r="A628" s="4" t="s">
        <v>10</v>
      </c>
      <c r="B628" s="4">
        <v>5</v>
      </c>
      <c r="C628" s="4">
        <v>8</v>
      </c>
      <c r="D628" s="4">
        <v>3</v>
      </c>
      <c r="E628" s="4">
        <v>2</v>
      </c>
      <c r="F628" s="4">
        <v>32</v>
      </c>
      <c r="G628" s="4">
        <v>32</v>
      </c>
      <c r="H628" s="4" t="s">
        <v>14</v>
      </c>
      <c r="I628" s="4" t="s">
        <v>13</v>
      </c>
      <c r="J628" s="4" t="s">
        <v>13</v>
      </c>
      <c r="K628" s="4">
        <v>0.99750000000000005</v>
      </c>
      <c r="L628" s="4">
        <f>表格2[[#This Row],[orient]]*(64/表格2[[#This Row],[pix_per_cell]])*(64/表格2[[#This Row],[pix_per_cell]])*IF(表格2[[#This Row],[hog_channel]]=" ALL", 3, 1)</f>
        <v>320</v>
      </c>
      <c r="M628" s="4">
        <f>IF(表格2[[#This Row],[spatial_feat]] = " True",表格2[[#This Row],[spatial_size]]*表格2[[#This Row],[spatial_size]]*3, 0)</f>
        <v>0</v>
      </c>
      <c r="N628" s="4">
        <f>IF(表格2[[#This Row],[hist_feat]] = " True", 表格2[[#This Row],[hist_bins]]*3, 0)</f>
        <v>96</v>
      </c>
      <c r="O628" s="4">
        <f>表格2[[#This Row],[feature_len_hog]]+表格2[[#This Row],[feature_len_spatial]]+表格2[[#This Row],[feature_len_hist]]</f>
        <v>416</v>
      </c>
    </row>
    <row r="629" spans="1:15" hidden="1" x14ac:dyDescent="0.25">
      <c r="A629" s="5" t="s">
        <v>10</v>
      </c>
      <c r="B629" s="5">
        <v>5</v>
      </c>
      <c r="C629" s="5">
        <v>8</v>
      </c>
      <c r="D629" s="5">
        <v>3</v>
      </c>
      <c r="E629" s="5" t="s">
        <v>15</v>
      </c>
      <c r="F629" s="5">
        <v>32</v>
      </c>
      <c r="G629" s="5">
        <v>32</v>
      </c>
      <c r="H629" s="5" t="s">
        <v>14</v>
      </c>
      <c r="I629" s="5" t="s">
        <v>13</v>
      </c>
      <c r="J629" s="5" t="s">
        <v>13</v>
      </c>
      <c r="K629" s="5">
        <v>0.99750000000000005</v>
      </c>
      <c r="L629" s="5">
        <f>表格2[[#This Row],[orient]]*(64/表格2[[#This Row],[pix_per_cell]])*(64/表格2[[#This Row],[pix_per_cell]])*IF(表格2[[#This Row],[hog_channel]]=" ALL", 3, 1)</f>
        <v>960</v>
      </c>
      <c r="M629" s="5">
        <f>IF(表格2[[#This Row],[spatial_feat]] = " True",表格2[[#This Row],[spatial_size]]*表格2[[#This Row],[spatial_size]]*3, 0)</f>
        <v>0</v>
      </c>
      <c r="N629" s="5">
        <f>IF(表格2[[#This Row],[hist_feat]] = " True", 表格2[[#This Row],[hist_bins]]*3, 0)</f>
        <v>96</v>
      </c>
      <c r="O629" s="5">
        <f>表格2[[#This Row],[feature_len_hog]]+表格2[[#This Row],[feature_len_spatial]]+表格2[[#This Row],[feature_len_hist]]</f>
        <v>1056</v>
      </c>
    </row>
    <row r="630" spans="1:15" hidden="1" x14ac:dyDescent="0.25">
      <c r="A630" s="4" t="s">
        <v>10</v>
      </c>
      <c r="B630" s="4">
        <v>5</v>
      </c>
      <c r="C630" s="4">
        <v>8</v>
      </c>
      <c r="D630" s="4">
        <v>4</v>
      </c>
      <c r="E630" s="4">
        <v>2</v>
      </c>
      <c r="F630" s="4">
        <v>16</v>
      </c>
      <c r="G630" s="4">
        <v>32</v>
      </c>
      <c r="H630" s="4" t="s">
        <v>13</v>
      </c>
      <c r="I630" s="4" t="s">
        <v>13</v>
      </c>
      <c r="J630" s="4" t="s">
        <v>13</v>
      </c>
      <c r="K630" s="4">
        <v>0.99750000000000005</v>
      </c>
      <c r="L630" s="4">
        <f>表格2[[#This Row],[orient]]*(64/表格2[[#This Row],[pix_per_cell]])*(64/表格2[[#This Row],[pix_per_cell]])*IF(表格2[[#This Row],[hog_channel]]=" ALL", 3, 1)</f>
        <v>320</v>
      </c>
      <c r="M630" s="4">
        <f>IF(表格2[[#This Row],[spatial_feat]] = " True",表格2[[#This Row],[spatial_size]]*表格2[[#This Row],[spatial_size]]*3, 0)</f>
        <v>768</v>
      </c>
      <c r="N630" s="4">
        <f>IF(表格2[[#This Row],[hist_feat]] = " True", 表格2[[#This Row],[hist_bins]]*3, 0)</f>
        <v>96</v>
      </c>
      <c r="O630" s="4">
        <f>表格2[[#This Row],[feature_len_hog]]+表格2[[#This Row],[feature_len_spatial]]+表格2[[#This Row],[feature_len_hist]]</f>
        <v>1184</v>
      </c>
    </row>
    <row r="631" spans="1:15" hidden="1" x14ac:dyDescent="0.25">
      <c r="A631" s="5" t="s">
        <v>10</v>
      </c>
      <c r="B631" s="5">
        <v>5</v>
      </c>
      <c r="C631" s="5">
        <v>8</v>
      </c>
      <c r="D631" s="5">
        <v>4</v>
      </c>
      <c r="E631" s="5">
        <v>2</v>
      </c>
      <c r="F631" s="5">
        <v>16</v>
      </c>
      <c r="G631" s="5">
        <v>32</v>
      </c>
      <c r="H631" s="5" t="s">
        <v>14</v>
      </c>
      <c r="I631" s="5" t="s">
        <v>13</v>
      </c>
      <c r="J631" s="5" t="s">
        <v>13</v>
      </c>
      <c r="K631" s="5">
        <v>0.99750000000000005</v>
      </c>
      <c r="L631" s="5">
        <f>表格2[[#This Row],[orient]]*(64/表格2[[#This Row],[pix_per_cell]])*(64/表格2[[#This Row],[pix_per_cell]])*IF(表格2[[#This Row],[hog_channel]]=" ALL", 3, 1)</f>
        <v>320</v>
      </c>
      <c r="M631" s="5">
        <f>IF(表格2[[#This Row],[spatial_feat]] = " True",表格2[[#This Row],[spatial_size]]*表格2[[#This Row],[spatial_size]]*3, 0)</f>
        <v>0</v>
      </c>
      <c r="N631" s="5">
        <f>IF(表格2[[#This Row],[hist_feat]] = " True", 表格2[[#This Row],[hist_bins]]*3, 0)</f>
        <v>96</v>
      </c>
      <c r="O631" s="5">
        <f>表格2[[#This Row],[feature_len_hog]]+表格2[[#This Row],[feature_len_spatial]]+表格2[[#This Row],[feature_len_hist]]</f>
        <v>416</v>
      </c>
    </row>
    <row r="632" spans="1:15" hidden="1" x14ac:dyDescent="0.25">
      <c r="A632" s="4" t="s">
        <v>10</v>
      </c>
      <c r="B632" s="4">
        <v>5</v>
      </c>
      <c r="C632" s="4">
        <v>8</v>
      </c>
      <c r="D632" s="4">
        <v>4</v>
      </c>
      <c r="E632" s="4" t="s">
        <v>15</v>
      </c>
      <c r="F632" s="4">
        <v>16</v>
      </c>
      <c r="G632" s="4">
        <v>16</v>
      </c>
      <c r="H632" s="4" t="s">
        <v>13</v>
      </c>
      <c r="I632" s="4" t="s">
        <v>13</v>
      </c>
      <c r="J632" s="4" t="s">
        <v>13</v>
      </c>
      <c r="K632" s="4">
        <v>0.99750000000000005</v>
      </c>
      <c r="L632" s="4">
        <f>表格2[[#This Row],[orient]]*(64/表格2[[#This Row],[pix_per_cell]])*(64/表格2[[#This Row],[pix_per_cell]])*IF(表格2[[#This Row],[hog_channel]]=" ALL", 3, 1)</f>
        <v>960</v>
      </c>
      <c r="M632" s="4">
        <f>IF(表格2[[#This Row],[spatial_feat]] = " True",表格2[[#This Row],[spatial_size]]*表格2[[#This Row],[spatial_size]]*3, 0)</f>
        <v>768</v>
      </c>
      <c r="N632" s="4">
        <f>IF(表格2[[#This Row],[hist_feat]] = " True", 表格2[[#This Row],[hist_bins]]*3, 0)</f>
        <v>48</v>
      </c>
      <c r="O632" s="4">
        <f>表格2[[#This Row],[feature_len_hog]]+表格2[[#This Row],[feature_len_spatial]]+表格2[[#This Row],[feature_len_hist]]</f>
        <v>1776</v>
      </c>
    </row>
    <row r="633" spans="1:15" hidden="1" x14ac:dyDescent="0.25">
      <c r="A633" s="5" t="s">
        <v>10</v>
      </c>
      <c r="B633" s="5">
        <v>5</v>
      </c>
      <c r="C633" s="5">
        <v>8</v>
      </c>
      <c r="D633" s="5">
        <v>4</v>
      </c>
      <c r="E633" s="5" t="s">
        <v>15</v>
      </c>
      <c r="F633" s="5">
        <v>32</v>
      </c>
      <c r="G633" s="5">
        <v>16</v>
      </c>
      <c r="H633" s="5" t="s">
        <v>13</v>
      </c>
      <c r="I633" s="5" t="s">
        <v>13</v>
      </c>
      <c r="J633" s="5" t="s">
        <v>13</v>
      </c>
      <c r="K633" s="5">
        <v>0.99750000000000005</v>
      </c>
      <c r="L633" s="5">
        <f>表格2[[#This Row],[orient]]*(64/表格2[[#This Row],[pix_per_cell]])*(64/表格2[[#This Row],[pix_per_cell]])*IF(表格2[[#This Row],[hog_channel]]=" ALL", 3, 1)</f>
        <v>960</v>
      </c>
      <c r="M633" s="5">
        <f>IF(表格2[[#This Row],[spatial_feat]] = " True",表格2[[#This Row],[spatial_size]]*表格2[[#This Row],[spatial_size]]*3, 0)</f>
        <v>3072</v>
      </c>
      <c r="N633" s="5">
        <f>IF(表格2[[#This Row],[hist_feat]] = " True", 表格2[[#This Row],[hist_bins]]*3, 0)</f>
        <v>48</v>
      </c>
      <c r="O633" s="5">
        <f>表格2[[#This Row],[feature_len_hog]]+表格2[[#This Row],[feature_len_spatial]]+表格2[[#This Row],[feature_len_hist]]</f>
        <v>4080</v>
      </c>
    </row>
    <row r="634" spans="1:15" hidden="1" x14ac:dyDescent="0.25">
      <c r="A634" s="4" t="s">
        <v>10</v>
      </c>
      <c r="B634" s="4">
        <v>5</v>
      </c>
      <c r="C634" s="4">
        <v>8</v>
      </c>
      <c r="D634" s="4">
        <v>4</v>
      </c>
      <c r="E634" s="4" t="s">
        <v>15</v>
      </c>
      <c r="F634" s="4">
        <v>32</v>
      </c>
      <c r="G634" s="4">
        <v>32</v>
      </c>
      <c r="H634" s="4" t="s">
        <v>14</v>
      </c>
      <c r="I634" s="4" t="s">
        <v>13</v>
      </c>
      <c r="J634" s="4" t="s">
        <v>13</v>
      </c>
      <c r="K634" s="4">
        <v>0.99750000000000005</v>
      </c>
      <c r="L634" s="4">
        <f>表格2[[#This Row],[orient]]*(64/表格2[[#This Row],[pix_per_cell]])*(64/表格2[[#This Row],[pix_per_cell]])*IF(表格2[[#This Row],[hog_channel]]=" ALL", 3, 1)</f>
        <v>960</v>
      </c>
      <c r="M634" s="4">
        <f>IF(表格2[[#This Row],[spatial_feat]] = " True",表格2[[#This Row],[spatial_size]]*表格2[[#This Row],[spatial_size]]*3, 0)</f>
        <v>0</v>
      </c>
      <c r="N634" s="4">
        <f>IF(表格2[[#This Row],[hist_feat]] = " True", 表格2[[#This Row],[hist_bins]]*3, 0)</f>
        <v>96</v>
      </c>
      <c r="O634" s="4">
        <f>表格2[[#This Row],[feature_len_hog]]+表格2[[#This Row],[feature_len_spatial]]+表格2[[#This Row],[feature_len_hist]]</f>
        <v>1056</v>
      </c>
    </row>
    <row r="635" spans="1:15" hidden="1" x14ac:dyDescent="0.25">
      <c r="A635" s="5" t="s">
        <v>10</v>
      </c>
      <c r="B635" s="5">
        <v>5</v>
      </c>
      <c r="C635" s="5">
        <v>16</v>
      </c>
      <c r="D635" s="5">
        <v>2</v>
      </c>
      <c r="E635" s="5">
        <v>0</v>
      </c>
      <c r="F635" s="5">
        <v>32</v>
      </c>
      <c r="G635" s="5">
        <v>32</v>
      </c>
      <c r="H635" s="5" t="s">
        <v>13</v>
      </c>
      <c r="I635" s="5" t="s">
        <v>13</v>
      </c>
      <c r="J635" s="5" t="s">
        <v>13</v>
      </c>
      <c r="K635" s="5">
        <v>0.99750000000000005</v>
      </c>
      <c r="L635" s="5">
        <f>表格2[[#This Row],[orient]]*(64/表格2[[#This Row],[pix_per_cell]])*(64/表格2[[#This Row],[pix_per_cell]])*IF(表格2[[#This Row],[hog_channel]]=" ALL", 3, 1)</f>
        <v>80</v>
      </c>
      <c r="M635" s="5">
        <f>IF(表格2[[#This Row],[spatial_feat]] = " True",表格2[[#This Row],[spatial_size]]*表格2[[#This Row],[spatial_size]]*3, 0)</f>
        <v>3072</v>
      </c>
      <c r="N635" s="5">
        <f>IF(表格2[[#This Row],[hist_feat]] = " True", 表格2[[#This Row],[hist_bins]]*3, 0)</f>
        <v>96</v>
      </c>
      <c r="O635" s="5">
        <f>表格2[[#This Row],[feature_len_hog]]+表格2[[#This Row],[feature_len_spatial]]+表格2[[#This Row],[feature_len_hist]]</f>
        <v>3248</v>
      </c>
    </row>
    <row r="636" spans="1:15" hidden="1" x14ac:dyDescent="0.25">
      <c r="A636" s="4" t="s">
        <v>10</v>
      </c>
      <c r="B636" s="4">
        <v>5</v>
      </c>
      <c r="C636" s="4">
        <v>16</v>
      </c>
      <c r="D636" s="4">
        <v>2</v>
      </c>
      <c r="E636" s="4">
        <v>0</v>
      </c>
      <c r="F636" s="4">
        <v>32</v>
      </c>
      <c r="G636" s="4">
        <v>32</v>
      </c>
      <c r="H636" s="4" t="s">
        <v>14</v>
      </c>
      <c r="I636" s="4" t="s">
        <v>13</v>
      </c>
      <c r="J636" s="4" t="s">
        <v>13</v>
      </c>
      <c r="K636" s="4">
        <v>0.99750000000000005</v>
      </c>
      <c r="L636" s="4">
        <f>表格2[[#This Row],[orient]]*(64/表格2[[#This Row],[pix_per_cell]])*(64/表格2[[#This Row],[pix_per_cell]])*IF(表格2[[#This Row],[hog_channel]]=" ALL", 3, 1)</f>
        <v>80</v>
      </c>
      <c r="M636" s="4">
        <f>IF(表格2[[#This Row],[spatial_feat]] = " True",表格2[[#This Row],[spatial_size]]*表格2[[#This Row],[spatial_size]]*3, 0)</f>
        <v>0</v>
      </c>
      <c r="N636" s="4">
        <f>IF(表格2[[#This Row],[hist_feat]] = " True", 表格2[[#This Row],[hist_bins]]*3, 0)</f>
        <v>96</v>
      </c>
      <c r="O636" s="4">
        <f>表格2[[#This Row],[feature_len_hog]]+表格2[[#This Row],[feature_len_spatial]]+表格2[[#This Row],[feature_len_hist]]</f>
        <v>176</v>
      </c>
    </row>
    <row r="637" spans="1:15" hidden="1" x14ac:dyDescent="0.25">
      <c r="A637" s="5" t="s">
        <v>10</v>
      </c>
      <c r="B637" s="5">
        <v>5</v>
      </c>
      <c r="C637" s="5">
        <v>16</v>
      </c>
      <c r="D637" s="5">
        <v>2</v>
      </c>
      <c r="E637" s="5">
        <v>1</v>
      </c>
      <c r="F637" s="5">
        <v>32</v>
      </c>
      <c r="G637" s="5">
        <v>16</v>
      </c>
      <c r="H637" s="5" t="s">
        <v>13</v>
      </c>
      <c r="I637" s="5" t="s">
        <v>13</v>
      </c>
      <c r="J637" s="5" t="s">
        <v>13</v>
      </c>
      <c r="K637" s="5">
        <v>0.99750000000000005</v>
      </c>
      <c r="L637" s="5">
        <f>表格2[[#This Row],[orient]]*(64/表格2[[#This Row],[pix_per_cell]])*(64/表格2[[#This Row],[pix_per_cell]])*IF(表格2[[#This Row],[hog_channel]]=" ALL", 3, 1)</f>
        <v>80</v>
      </c>
      <c r="M637" s="5">
        <f>IF(表格2[[#This Row],[spatial_feat]] = " True",表格2[[#This Row],[spatial_size]]*表格2[[#This Row],[spatial_size]]*3, 0)</f>
        <v>3072</v>
      </c>
      <c r="N637" s="5">
        <f>IF(表格2[[#This Row],[hist_feat]] = " True", 表格2[[#This Row],[hist_bins]]*3, 0)</f>
        <v>48</v>
      </c>
      <c r="O637" s="5">
        <f>表格2[[#This Row],[feature_len_hog]]+表格2[[#This Row],[feature_len_spatial]]+表格2[[#This Row],[feature_len_hist]]</f>
        <v>3200</v>
      </c>
    </row>
    <row r="638" spans="1:15" hidden="1" x14ac:dyDescent="0.25">
      <c r="A638" s="4" t="s">
        <v>10</v>
      </c>
      <c r="B638" s="4">
        <v>5</v>
      </c>
      <c r="C638" s="4">
        <v>16</v>
      </c>
      <c r="D638" s="4">
        <v>2</v>
      </c>
      <c r="E638" s="4">
        <v>2</v>
      </c>
      <c r="F638" s="4">
        <v>16</v>
      </c>
      <c r="G638" s="4">
        <v>16</v>
      </c>
      <c r="H638" s="4" t="s">
        <v>13</v>
      </c>
      <c r="I638" s="4" t="s">
        <v>13</v>
      </c>
      <c r="J638" s="4" t="s">
        <v>13</v>
      </c>
      <c r="K638" s="4">
        <v>0.99750000000000005</v>
      </c>
      <c r="L638" s="4">
        <f>表格2[[#This Row],[orient]]*(64/表格2[[#This Row],[pix_per_cell]])*(64/表格2[[#This Row],[pix_per_cell]])*IF(表格2[[#This Row],[hog_channel]]=" ALL", 3, 1)</f>
        <v>80</v>
      </c>
      <c r="M638" s="4">
        <f>IF(表格2[[#This Row],[spatial_feat]] = " True",表格2[[#This Row],[spatial_size]]*表格2[[#This Row],[spatial_size]]*3, 0)</f>
        <v>768</v>
      </c>
      <c r="N638" s="4">
        <f>IF(表格2[[#This Row],[hist_feat]] = " True", 表格2[[#This Row],[hist_bins]]*3, 0)</f>
        <v>48</v>
      </c>
      <c r="O638" s="4">
        <f>表格2[[#This Row],[feature_len_hog]]+表格2[[#This Row],[feature_len_spatial]]+表格2[[#This Row],[feature_len_hist]]</f>
        <v>896</v>
      </c>
    </row>
    <row r="639" spans="1:15" hidden="1" x14ac:dyDescent="0.25">
      <c r="A639" s="5" t="s">
        <v>10</v>
      </c>
      <c r="B639" s="5">
        <v>5</v>
      </c>
      <c r="C639" s="5">
        <v>16</v>
      </c>
      <c r="D639" s="5">
        <v>2</v>
      </c>
      <c r="E639" s="5">
        <v>2</v>
      </c>
      <c r="F639" s="5">
        <v>32</v>
      </c>
      <c r="G639" s="5">
        <v>16</v>
      </c>
      <c r="H639" s="5" t="s">
        <v>14</v>
      </c>
      <c r="I639" s="5" t="s">
        <v>13</v>
      </c>
      <c r="J639" s="5" t="s">
        <v>13</v>
      </c>
      <c r="K639" s="5">
        <v>0.99750000000000005</v>
      </c>
      <c r="L639" s="5">
        <f>表格2[[#This Row],[orient]]*(64/表格2[[#This Row],[pix_per_cell]])*(64/表格2[[#This Row],[pix_per_cell]])*IF(表格2[[#This Row],[hog_channel]]=" ALL", 3, 1)</f>
        <v>80</v>
      </c>
      <c r="M639" s="5">
        <f>IF(表格2[[#This Row],[spatial_feat]] = " True",表格2[[#This Row],[spatial_size]]*表格2[[#This Row],[spatial_size]]*3, 0)</f>
        <v>0</v>
      </c>
      <c r="N639" s="5">
        <f>IF(表格2[[#This Row],[hist_feat]] = " True", 表格2[[#This Row],[hist_bins]]*3, 0)</f>
        <v>48</v>
      </c>
      <c r="O639" s="5">
        <f>表格2[[#This Row],[feature_len_hog]]+表格2[[#This Row],[feature_len_spatial]]+表格2[[#This Row],[feature_len_hist]]</f>
        <v>128</v>
      </c>
    </row>
    <row r="640" spans="1:15" hidden="1" x14ac:dyDescent="0.25">
      <c r="A640" s="4" t="s">
        <v>10</v>
      </c>
      <c r="B640" s="4">
        <v>5</v>
      </c>
      <c r="C640" s="4">
        <v>16</v>
      </c>
      <c r="D640" s="4">
        <v>3</v>
      </c>
      <c r="E640" s="4">
        <v>0</v>
      </c>
      <c r="F640" s="4">
        <v>16</v>
      </c>
      <c r="G640" s="4">
        <v>16</v>
      </c>
      <c r="H640" s="4" t="s">
        <v>13</v>
      </c>
      <c r="I640" s="4" t="s">
        <v>13</v>
      </c>
      <c r="J640" s="4" t="s">
        <v>13</v>
      </c>
      <c r="K640" s="4">
        <v>0.99750000000000005</v>
      </c>
      <c r="L640" s="4">
        <f>表格2[[#This Row],[orient]]*(64/表格2[[#This Row],[pix_per_cell]])*(64/表格2[[#This Row],[pix_per_cell]])*IF(表格2[[#This Row],[hog_channel]]=" ALL", 3, 1)</f>
        <v>80</v>
      </c>
      <c r="M640" s="4">
        <f>IF(表格2[[#This Row],[spatial_feat]] = " True",表格2[[#This Row],[spatial_size]]*表格2[[#This Row],[spatial_size]]*3, 0)</f>
        <v>768</v>
      </c>
      <c r="N640" s="4">
        <f>IF(表格2[[#This Row],[hist_feat]] = " True", 表格2[[#This Row],[hist_bins]]*3, 0)</f>
        <v>48</v>
      </c>
      <c r="O640" s="4">
        <f>表格2[[#This Row],[feature_len_hog]]+表格2[[#This Row],[feature_len_spatial]]+表格2[[#This Row],[feature_len_hist]]</f>
        <v>896</v>
      </c>
    </row>
    <row r="641" spans="1:15" hidden="1" x14ac:dyDescent="0.25">
      <c r="A641" s="5" t="s">
        <v>10</v>
      </c>
      <c r="B641" s="5">
        <v>5</v>
      </c>
      <c r="C641" s="5">
        <v>16</v>
      </c>
      <c r="D641" s="5">
        <v>3</v>
      </c>
      <c r="E641" s="5">
        <v>1</v>
      </c>
      <c r="F641" s="5">
        <v>32</v>
      </c>
      <c r="G641" s="5">
        <v>16</v>
      </c>
      <c r="H641" s="5" t="s">
        <v>14</v>
      </c>
      <c r="I641" s="5" t="s">
        <v>13</v>
      </c>
      <c r="J641" s="5" t="s">
        <v>13</v>
      </c>
      <c r="K641" s="5">
        <v>0.99750000000000005</v>
      </c>
      <c r="L641" s="5">
        <f>表格2[[#This Row],[orient]]*(64/表格2[[#This Row],[pix_per_cell]])*(64/表格2[[#This Row],[pix_per_cell]])*IF(表格2[[#This Row],[hog_channel]]=" ALL", 3, 1)</f>
        <v>80</v>
      </c>
      <c r="M641" s="5">
        <f>IF(表格2[[#This Row],[spatial_feat]] = " True",表格2[[#This Row],[spatial_size]]*表格2[[#This Row],[spatial_size]]*3, 0)</f>
        <v>0</v>
      </c>
      <c r="N641" s="5">
        <f>IF(表格2[[#This Row],[hist_feat]] = " True", 表格2[[#This Row],[hist_bins]]*3, 0)</f>
        <v>48</v>
      </c>
      <c r="O641" s="5">
        <f>表格2[[#This Row],[feature_len_hog]]+表格2[[#This Row],[feature_len_spatial]]+表格2[[#This Row],[feature_len_hist]]</f>
        <v>128</v>
      </c>
    </row>
    <row r="642" spans="1:15" hidden="1" x14ac:dyDescent="0.25">
      <c r="A642" s="4" t="s">
        <v>10</v>
      </c>
      <c r="B642" s="4">
        <v>5</v>
      </c>
      <c r="C642" s="4">
        <v>16</v>
      </c>
      <c r="D642" s="4">
        <v>3</v>
      </c>
      <c r="E642" s="4">
        <v>2</v>
      </c>
      <c r="F642" s="4">
        <v>32</v>
      </c>
      <c r="G642" s="4">
        <v>16</v>
      </c>
      <c r="H642" s="4" t="s">
        <v>13</v>
      </c>
      <c r="I642" s="4" t="s">
        <v>13</v>
      </c>
      <c r="J642" s="4" t="s">
        <v>13</v>
      </c>
      <c r="K642" s="4">
        <v>0.99750000000000005</v>
      </c>
      <c r="L642" s="4">
        <f>表格2[[#This Row],[orient]]*(64/表格2[[#This Row],[pix_per_cell]])*(64/表格2[[#This Row],[pix_per_cell]])*IF(表格2[[#This Row],[hog_channel]]=" ALL", 3, 1)</f>
        <v>80</v>
      </c>
      <c r="M642" s="4">
        <f>IF(表格2[[#This Row],[spatial_feat]] = " True",表格2[[#This Row],[spatial_size]]*表格2[[#This Row],[spatial_size]]*3, 0)</f>
        <v>3072</v>
      </c>
      <c r="N642" s="4">
        <f>IF(表格2[[#This Row],[hist_feat]] = " True", 表格2[[#This Row],[hist_bins]]*3, 0)</f>
        <v>48</v>
      </c>
      <c r="O642" s="4">
        <f>表格2[[#This Row],[feature_len_hog]]+表格2[[#This Row],[feature_len_spatial]]+表格2[[#This Row],[feature_len_hist]]</f>
        <v>3200</v>
      </c>
    </row>
    <row r="643" spans="1:15" hidden="1" x14ac:dyDescent="0.25">
      <c r="A643" s="5" t="s">
        <v>10</v>
      </c>
      <c r="B643" s="5">
        <v>5</v>
      </c>
      <c r="C643" s="5">
        <v>16</v>
      </c>
      <c r="D643" s="5">
        <v>3</v>
      </c>
      <c r="E643" s="5">
        <v>2</v>
      </c>
      <c r="F643" s="5">
        <v>32</v>
      </c>
      <c r="G643" s="5">
        <v>32</v>
      </c>
      <c r="H643" s="5" t="s">
        <v>14</v>
      </c>
      <c r="I643" s="5" t="s">
        <v>13</v>
      </c>
      <c r="J643" s="5" t="s">
        <v>13</v>
      </c>
      <c r="K643" s="5">
        <v>0.99750000000000005</v>
      </c>
      <c r="L643" s="5">
        <f>表格2[[#This Row],[orient]]*(64/表格2[[#This Row],[pix_per_cell]])*(64/表格2[[#This Row],[pix_per_cell]])*IF(表格2[[#This Row],[hog_channel]]=" ALL", 3, 1)</f>
        <v>80</v>
      </c>
      <c r="M643" s="5">
        <f>IF(表格2[[#This Row],[spatial_feat]] = " True",表格2[[#This Row],[spatial_size]]*表格2[[#This Row],[spatial_size]]*3, 0)</f>
        <v>0</v>
      </c>
      <c r="N643" s="5">
        <f>IF(表格2[[#This Row],[hist_feat]] = " True", 表格2[[#This Row],[hist_bins]]*3, 0)</f>
        <v>96</v>
      </c>
      <c r="O643" s="5">
        <f>表格2[[#This Row],[feature_len_hog]]+表格2[[#This Row],[feature_len_spatial]]+表格2[[#This Row],[feature_len_hist]]</f>
        <v>176</v>
      </c>
    </row>
    <row r="644" spans="1:15" hidden="1" x14ac:dyDescent="0.25">
      <c r="A644" s="4" t="s">
        <v>10</v>
      </c>
      <c r="B644" s="4">
        <v>5</v>
      </c>
      <c r="C644" s="4">
        <v>16</v>
      </c>
      <c r="D644" s="4">
        <v>3</v>
      </c>
      <c r="E644" s="4" t="s">
        <v>15</v>
      </c>
      <c r="F644" s="4">
        <v>16</v>
      </c>
      <c r="G644" s="4">
        <v>32</v>
      </c>
      <c r="H644" s="4" t="s">
        <v>14</v>
      </c>
      <c r="I644" s="4" t="s">
        <v>13</v>
      </c>
      <c r="J644" s="4" t="s">
        <v>13</v>
      </c>
      <c r="K644" s="4">
        <v>0.99750000000000005</v>
      </c>
      <c r="L644" s="4">
        <f>表格2[[#This Row],[orient]]*(64/表格2[[#This Row],[pix_per_cell]])*(64/表格2[[#This Row],[pix_per_cell]])*IF(表格2[[#This Row],[hog_channel]]=" ALL", 3, 1)</f>
        <v>240</v>
      </c>
      <c r="M644" s="4">
        <f>IF(表格2[[#This Row],[spatial_feat]] = " True",表格2[[#This Row],[spatial_size]]*表格2[[#This Row],[spatial_size]]*3, 0)</f>
        <v>0</v>
      </c>
      <c r="N644" s="4">
        <f>IF(表格2[[#This Row],[hist_feat]] = " True", 表格2[[#This Row],[hist_bins]]*3, 0)</f>
        <v>96</v>
      </c>
      <c r="O644" s="4">
        <f>表格2[[#This Row],[feature_len_hog]]+表格2[[#This Row],[feature_len_spatial]]+表格2[[#This Row],[feature_len_hist]]</f>
        <v>336</v>
      </c>
    </row>
    <row r="645" spans="1:15" hidden="1" x14ac:dyDescent="0.25">
      <c r="A645" s="5" t="s">
        <v>10</v>
      </c>
      <c r="B645" s="5">
        <v>5</v>
      </c>
      <c r="C645" s="5">
        <v>16</v>
      </c>
      <c r="D645" s="5">
        <v>3</v>
      </c>
      <c r="E645" s="5" t="s">
        <v>15</v>
      </c>
      <c r="F645" s="5">
        <v>32</v>
      </c>
      <c r="G645" s="5">
        <v>32</v>
      </c>
      <c r="H645" s="5" t="s">
        <v>14</v>
      </c>
      <c r="I645" s="5" t="s">
        <v>13</v>
      </c>
      <c r="J645" s="5" t="s">
        <v>13</v>
      </c>
      <c r="K645" s="5">
        <v>0.99750000000000005</v>
      </c>
      <c r="L645" s="5">
        <f>表格2[[#This Row],[orient]]*(64/表格2[[#This Row],[pix_per_cell]])*(64/表格2[[#This Row],[pix_per_cell]])*IF(表格2[[#This Row],[hog_channel]]=" ALL", 3, 1)</f>
        <v>240</v>
      </c>
      <c r="M645" s="5">
        <f>IF(表格2[[#This Row],[spatial_feat]] = " True",表格2[[#This Row],[spatial_size]]*表格2[[#This Row],[spatial_size]]*3, 0)</f>
        <v>0</v>
      </c>
      <c r="N645" s="5">
        <f>IF(表格2[[#This Row],[hist_feat]] = " True", 表格2[[#This Row],[hist_bins]]*3, 0)</f>
        <v>96</v>
      </c>
      <c r="O645" s="5">
        <f>表格2[[#This Row],[feature_len_hog]]+表格2[[#This Row],[feature_len_spatial]]+表格2[[#This Row],[feature_len_hist]]</f>
        <v>336</v>
      </c>
    </row>
    <row r="646" spans="1:15" hidden="1" x14ac:dyDescent="0.25">
      <c r="A646" s="4" t="s">
        <v>10</v>
      </c>
      <c r="B646" s="4">
        <v>5</v>
      </c>
      <c r="C646" s="4">
        <v>16</v>
      </c>
      <c r="D646" s="4">
        <v>4</v>
      </c>
      <c r="E646" s="4">
        <v>0</v>
      </c>
      <c r="F646" s="4">
        <v>16</v>
      </c>
      <c r="G646" s="4">
        <v>16</v>
      </c>
      <c r="H646" s="4" t="s">
        <v>14</v>
      </c>
      <c r="I646" s="4" t="s">
        <v>13</v>
      </c>
      <c r="J646" s="4" t="s">
        <v>13</v>
      </c>
      <c r="K646" s="4">
        <v>0.99750000000000005</v>
      </c>
      <c r="L646" s="4">
        <f>表格2[[#This Row],[orient]]*(64/表格2[[#This Row],[pix_per_cell]])*(64/表格2[[#This Row],[pix_per_cell]])*IF(表格2[[#This Row],[hog_channel]]=" ALL", 3, 1)</f>
        <v>80</v>
      </c>
      <c r="M646" s="4">
        <f>IF(表格2[[#This Row],[spatial_feat]] = " True",表格2[[#This Row],[spatial_size]]*表格2[[#This Row],[spatial_size]]*3, 0)</f>
        <v>0</v>
      </c>
      <c r="N646" s="4">
        <f>IF(表格2[[#This Row],[hist_feat]] = " True", 表格2[[#This Row],[hist_bins]]*3, 0)</f>
        <v>48</v>
      </c>
      <c r="O646" s="4">
        <f>表格2[[#This Row],[feature_len_hog]]+表格2[[#This Row],[feature_len_spatial]]+表格2[[#This Row],[feature_len_hist]]</f>
        <v>128</v>
      </c>
    </row>
    <row r="647" spans="1:15" hidden="1" x14ac:dyDescent="0.25">
      <c r="A647" s="5" t="s">
        <v>10</v>
      </c>
      <c r="B647" s="5">
        <v>5</v>
      </c>
      <c r="C647" s="5">
        <v>16</v>
      </c>
      <c r="D647" s="5">
        <v>4</v>
      </c>
      <c r="E647" s="5">
        <v>0</v>
      </c>
      <c r="F647" s="5">
        <v>32</v>
      </c>
      <c r="G647" s="5">
        <v>16</v>
      </c>
      <c r="H647" s="5" t="s">
        <v>14</v>
      </c>
      <c r="I647" s="5" t="s">
        <v>13</v>
      </c>
      <c r="J647" s="5" t="s">
        <v>13</v>
      </c>
      <c r="K647" s="5">
        <v>0.99750000000000005</v>
      </c>
      <c r="L647" s="5">
        <f>表格2[[#This Row],[orient]]*(64/表格2[[#This Row],[pix_per_cell]])*(64/表格2[[#This Row],[pix_per_cell]])*IF(表格2[[#This Row],[hog_channel]]=" ALL", 3, 1)</f>
        <v>80</v>
      </c>
      <c r="M647" s="5">
        <f>IF(表格2[[#This Row],[spatial_feat]] = " True",表格2[[#This Row],[spatial_size]]*表格2[[#This Row],[spatial_size]]*3, 0)</f>
        <v>0</v>
      </c>
      <c r="N647" s="5">
        <f>IF(表格2[[#This Row],[hist_feat]] = " True", 表格2[[#This Row],[hist_bins]]*3, 0)</f>
        <v>48</v>
      </c>
      <c r="O647" s="5">
        <f>表格2[[#This Row],[feature_len_hog]]+表格2[[#This Row],[feature_len_spatial]]+表格2[[#This Row],[feature_len_hist]]</f>
        <v>128</v>
      </c>
    </row>
    <row r="648" spans="1:15" hidden="1" x14ac:dyDescent="0.25">
      <c r="A648" s="4" t="s">
        <v>10</v>
      </c>
      <c r="B648" s="4">
        <v>5</v>
      </c>
      <c r="C648" s="4">
        <v>16</v>
      </c>
      <c r="D648" s="4">
        <v>4</v>
      </c>
      <c r="E648" s="4">
        <v>1</v>
      </c>
      <c r="F648" s="4">
        <v>16</v>
      </c>
      <c r="G648" s="4">
        <v>16</v>
      </c>
      <c r="H648" s="4" t="s">
        <v>13</v>
      </c>
      <c r="I648" s="4" t="s">
        <v>13</v>
      </c>
      <c r="J648" s="4" t="s">
        <v>13</v>
      </c>
      <c r="K648" s="4">
        <v>0.99750000000000005</v>
      </c>
      <c r="L648" s="4">
        <f>表格2[[#This Row],[orient]]*(64/表格2[[#This Row],[pix_per_cell]])*(64/表格2[[#This Row],[pix_per_cell]])*IF(表格2[[#This Row],[hog_channel]]=" ALL", 3, 1)</f>
        <v>80</v>
      </c>
      <c r="M648" s="4">
        <f>IF(表格2[[#This Row],[spatial_feat]] = " True",表格2[[#This Row],[spatial_size]]*表格2[[#This Row],[spatial_size]]*3, 0)</f>
        <v>768</v>
      </c>
      <c r="N648" s="4">
        <f>IF(表格2[[#This Row],[hist_feat]] = " True", 表格2[[#This Row],[hist_bins]]*3, 0)</f>
        <v>48</v>
      </c>
      <c r="O648" s="4">
        <f>表格2[[#This Row],[feature_len_hog]]+表格2[[#This Row],[feature_len_spatial]]+表格2[[#This Row],[feature_len_hist]]</f>
        <v>896</v>
      </c>
    </row>
    <row r="649" spans="1:15" hidden="1" x14ac:dyDescent="0.25">
      <c r="A649" s="5" t="s">
        <v>10</v>
      </c>
      <c r="B649" s="5">
        <v>5</v>
      </c>
      <c r="C649" s="5">
        <v>16</v>
      </c>
      <c r="D649" s="5">
        <v>4</v>
      </c>
      <c r="E649" s="5">
        <v>2</v>
      </c>
      <c r="F649" s="5">
        <v>32</v>
      </c>
      <c r="G649" s="5">
        <v>16</v>
      </c>
      <c r="H649" s="5" t="s">
        <v>13</v>
      </c>
      <c r="I649" s="5" t="s">
        <v>13</v>
      </c>
      <c r="J649" s="5" t="s">
        <v>13</v>
      </c>
      <c r="K649" s="5">
        <v>0.99750000000000005</v>
      </c>
      <c r="L649" s="5">
        <f>表格2[[#This Row],[orient]]*(64/表格2[[#This Row],[pix_per_cell]])*(64/表格2[[#This Row],[pix_per_cell]])*IF(表格2[[#This Row],[hog_channel]]=" ALL", 3, 1)</f>
        <v>80</v>
      </c>
      <c r="M649" s="5">
        <f>IF(表格2[[#This Row],[spatial_feat]] = " True",表格2[[#This Row],[spatial_size]]*表格2[[#This Row],[spatial_size]]*3, 0)</f>
        <v>3072</v>
      </c>
      <c r="N649" s="5">
        <f>IF(表格2[[#This Row],[hist_feat]] = " True", 表格2[[#This Row],[hist_bins]]*3, 0)</f>
        <v>48</v>
      </c>
      <c r="O649" s="5">
        <f>表格2[[#This Row],[feature_len_hog]]+表格2[[#This Row],[feature_len_spatial]]+表格2[[#This Row],[feature_len_hist]]</f>
        <v>3200</v>
      </c>
    </row>
    <row r="650" spans="1:15" hidden="1" x14ac:dyDescent="0.25">
      <c r="A650" s="4" t="s">
        <v>10</v>
      </c>
      <c r="B650" s="4">
        <v>5</v>
      </c>
      <c r="C650" s="4">
        <v>16</v>
      </c>
      <c r="D650" s="4">
        <v>4</v>
      </c>
      <c r="E650" s="4">
        <v>2</v>
      </c>
      <c r="F650" s="4">
        <v>32</v>
      </c>
      <c r="G650" s="4">
        <v>32</v>
      </c>
      <c r="H650" s="4" t="s">
        <v>13</v>
      </c>
      <c r="I650" s="4" t="s">
        <v>13</v>
      </c>
      <c r="J650" s="4" t="s">
        <v>13</v>
      </c>
      <c r="K650" s="4">
        <v>0.99750000000000005</v>
      </c>
      <c r="L650" s="4">
        <f>表格2[[#This Row],[orient]]*(64/表格2[[#This Row],[pix_per_cell]])*(64/表格2[[#This Row],[pix_per_cell]])*IF(表格2[[#This Row],[hog_channel]]=" ALL", 3, 1)</f>
        <v>80</v>
      </c>
      <c r="M650" s="4">
        <f>IF(表格2[[#This Row],[spatial_feat]] = " True",表格2[[#This Row],[spatial_size]]*表格2[[#This Row],[spatial_size]]*3, 0)</f>
        <v>3072</v>
      </c>
      <c r="N650" s="4">
        <f>IF(表格2[[#This Row],[hist_feat]] = " True", 表格2[[#This Row],[hist_bins]]*3, 0)</f>
        <v>96</v>
      </c>
      <c r="O650" s="4">
        <f>表格2[[#This Row],[feature_len_hog]]+表格2[[#This Row],[feature_len_spatial]]+表格2[[#This Row],[feature_len_hist]]</f>
        <v>3248</v>
      </c>
    </row>
    <row r="651" spans="1:15" hidden="1" x14ac:dyDescent="0.25">
      <c r="A651" s="8" t="s">
        <v>10</v>
      </c>
      <c r="B651" s="8">
        <v>5</v>
      </c>
      <c r="C651" s="8">
        <v>16</v>
      </c>
      <c r="D651" s="8">
        <v>4</v>
      </c>
      <c r="E651" s="8" t="s">
        <v>15</v>
      </c>
      <c r="F651" s="8">
        <v>16</v>
      </c>
      <c r="G651" s="8">
        <v>32</v>
      </c>
      <c r="H651" s="8" t="s">
        <v>14</v>
      </c>
      <c r="I651" s="8" t="s">
        <v>13</v>
      </c>
      <c r="J651" s="8" t="s">
        <v>13</v>
      </c>
      <c r="K651" s="8">
        <v>0.99750000000000005</v>
      </c>
      <c r="L651" s="8">
        <f>表格2[[#This Row],[orient]]*(64/表格2[[#This Row],[pix_per_cell]])*(64/表格2[[#This Row],[pix_per_cell]])*IF(表格2[[#This Row],[hog_channel]]=" ALL", 3, 1)</f>
        <v>240</v>
      </c>
      <c r="M651" s="8">
        <f>IF(表格2[[#This Row],[spatial_feat]] = " True",表格2[[#This Row],[spatial_size]]*表格2[[#This Row],[spatial_size]]*3, 0)</f>
        <v>0</v>
      </c>
      <c r="N651" s="8">
        <f>IF(表格2[[#This Row],[hist_feat]] = " True", 表格2[[#This Row],[hist_bins]]*3, 0)</f>
        <v>96</v>
      </c>
      <c r="O651" s="8">
        <f>表格2[[#This Row],[feature_len_hog]]+表格2[[#This Row],[feature_len_spatial]]+表格2[[#This Row],[feature_len_hist]]</f>
        <v>336</v>
      </c>
    </row>
  </sheetData>
  <phoneticPr fontId="1" type="noConversion"/>
  <pageMargins left="0.7" right="0.7" top="0.75" bottom="0.75" header="0.3" footer="0.3"/>
  <pageSetup paperSize="9" orientation="portrait" verticalDpi="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1000_score</vt:lpstr>
      <vt:lpstr>1000_score_pvt</vt:lpstr>
      <vt:lpstr>650_final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Yiu Ming Tom Lai</dc:creator>
  <cp:lastModifiedBy>Yiu Ming Tom Lai</cp:lastModifiedBy>
  <dcterms:created xsi:type="dcterms:W3CDTF">2018-01-06T03:06:23Z</dcterms:created>
  <dcterms:modified xsi:type="dcterms:W3CDTF">2018-01-06T10:07:07Z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aaa59add-f3d6-4ebf-ac26-110eb192123d</vt:lpwstr>
  </property>
</Properties>
</file>