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13_ncr:1_{9921991C-A47B-4493-A702-4D0DD6A5ED30}" xr6:coauthVersionLast="47" xr6:coauthVersionMax="47" xr10:uidLastSave="{00000000-0000-0000-0000-000000000000}"/>
  <bookViews>
    <workbookView xWindow="21540" yWindow="4860" windowWidth="28550" windowHeight="11520" xr2:uid="{64732CCA-0B4F-483B-B918-C2A25B99D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<sst xmlns="http://schemas.openxmlformats.org/spreadsheetml/2006/main" count="139" uniqueCount="66">
  <si>
    <t>망구분</t>
    <phoneticPr fontId="1" type="noConversion"/>
  </si>
  <si>
    <t>할당단계</t>
    <phoneticPr fontId="1" type="noConversion"/>
  </si>
  <si>
    <t>IP주소 체계</t>
    <phoneticPr fontId="1" type="noConversion"/>
  </si>
  <si>
    <t>IP주소</t>
    <phoneticPr fontId="1" type="noConversion"/>
  </si>
  <si>
    <t>서브넷</t>
    <phoneticPr fontId="1" type="noConversion"/>
  </si>
  <si>
    <t>IP주소 범위</t>
    <phoneticPr fontId="1" type="noConversion"/>
  </si>
  <si>
    <t>관리팀</t>
    <phoneticPr fontId="1" type="noConversion"/>
  </si>
  <si>
    <t>장비명</t>
    <phoneticPr fontId="1" type="noConversion"/>
  </si>
  <si>
    <t>연동장비명</t>
    <phoneticPr fontId="1" type="noConversion"/>
  </si>
  <si>
    <t>용도</t>
    <phoneticPr fontId="1" type="noConversion"/>
  </si>
  <si>
    <t>비고</t>
    <phoneticPr fontId="1" type="noConversion"/>
  </si>
  <si>
    <t>IDC고객명</t>
    <phoneticPr fontId="1" type="noConversion"/>
  </si>
  <si>
    <t>IDC고객ID</t>
    <phoneticPr fontId="1" type="noConversion"/>
  </si>
  <si>
    <t>상태</t>
    <phoneticPr fontId="1" type="noConversion"/>
  </si>
  <si>
    <t>중복체크자</t>
    <phoneticPr fontId="1" type="noConversion"/>
  </si>
  <si>
    <t>할당요청부서</t>
    <phoneticPr fontId="1" type="noConversion"/>
  </si>
  <si>
    <t>IP인프라망</t>
    <phoneticPr fontId="1" type="noConversion"/>
  </si>
  <si>
    <t>1차</t>
    <phoneticPr fontId="1" type="noConversion"/>
  </si>
  <si>
    <t>IPv4사설</t>
    <phoneticPr fontId="1" type="noConversion"/>
  </si>
  <si>
    <t>광대역데이터망 백본 링크용 IP</t>
    <phoneticPr fontId="1" type="noConversion"/>
  </si>
  <si>
    <t>미사용</t>
    <phoneticPr fontId="1" type="noConversion"/>
  </si>
  <si>
    <t>2차</t>
    <phoneticPr fontId="1" type="noConversion"/>
  </si>
  <si>
    <t>(인터링크) 백본1_백본2</t>
    <phoneticPr fontId="1" type="noConversion"/>
  </si>
  <si>
    <t>(업링크) 백본1_상위 장비1</t>
    <phoneticPr fontId="1" type="noConversion"/>
  </si>
  <si>
    <t>(업링크) 백본1_상위 장비2</t>
    <phoneticPr fontId="1" type="noConversion"/>
  </si>
  <si>
    <t>(다운링크) 백본1_하위 장비</t>
    <phoneticPr fontId="1" type="noConversion"/>
  </si>
  <si>
    <t>RESERVE</t>
    <phoneticPr fontId="1" type="noConversion"/>
  </si>
  <si>
    <t>(국사이원화 인터링크) 백본1_타국사 백본1</t>
    <phoneticPr fontId="1" type="noConversion"/>
  </si>
  <si>
    <t>K기술팀</t>
    <phoneticPr fontId="1" type="noConversion"/>
  </si>
  <si>
    <t>DS인프라팀</t>
    <phoneticPr fontId="1" type="noConversion"/>
  </si>
  <si>
    <t>S_MX960_B1</t>
    <phoneticPr fontId="1" type="noConversion"/>
  </si>
  <si>
    <t>S_MX960_B2</t>
    <phoneticPr fontId="1" type="noConversion"/>
  </si>
  <si>
    <t>S국사 B</t>
    <phoneticPr fontId="1" type="noConversion"/>
  </si>
  <si>
    <t>100.170.0.0</t>
  </si>
  <si>
    <t>100.170.0.0 ~ 100.170.127.255</t>
  </si>
  <si>
    <t>100.170.0.0 ~ 100.170.0.255</t>
  </si>
  <si>
    <t>100.170.1.0</t>
  </si>
  <si>
    <t>100.170.1.0 ~ 100.170.1.255</t>
  </si>
  <si>
    <t>100.170.2.0</t>
  </si>
  <si>
    <t>100.170.2.0 ~ 100.170.2.255</t>
  </si>
  <si>
    <t>100.170.3.0</t>
  </si>
  <si>
    <t>100.170.3.0 ~ 100.170.3.255</t>
  </si>
  <si>
    <t>100.170.4.0</t>
  </si>
  <si>
    <t>100.170.4.0 ~ 100.170.4.255</t>
  </si>
  <si>
    <t>100.170.5.0</t>
  </si>
  <si>
    <t>100.170.5.0 ~ 100.170.5.255</t>
  </si>
  <si>
    <t>100.170.6.0</t>
  </si>
  <si>
    <t>100.170.6.0 ~ 100.170.6.255</t>
  </si>
  <si>
    <t>100.170.7.0</t>
  </si>
  <si>
    <t>100.170.7.0 ~ 100.170.7.255</t>
  </si>
  <si>
    <t>100.170.8.0</t>
  </si>
  <si>
    <t>100.170.8.0 ~ 100.170.8.255</t>
  </si>
  <si>
    <t>100.170.127.255</t>
    <phoneticPr fontId="1" type="noConversion"/>
  </si>
  <si>
    <t>100.170.0.255</t>
    <phoneticPr fontId="1" type="noConversion"/>
  </si>
  <si>
    <t>100.170.1.255</t>
    <phoneticPr fontId="1" type="noConversion"/>
  </si>
  <si>
    <t>100.170.2.255</t>
    <phoneticPr fontId="1" type="noConversion"/>
  </si>
  <si>
    <t>100.170.3.255</t>
    <phoneticPr fontId="1" type="noConversion"/>
  </si>
  <si>
    <t>100.170.4.255</t>
    <phoneticPr fontId="1" type="noConversion"/>
  </si>
  <si>
    <t>100.170.5.255</t>
    <phoneticPr fontId="1" type="noConversion"/>
  </si>
  <si>
    <t>100.170.6.255</t>
    <phoneticPr fontId="1" type="noConversion"/>
  </si>
  <si>
    <t>100.170.7.255</t>
    <phoneticPr fontId="1" type="noConversion"/>
  </si>
  <si>
    <t>100.170.8.255</t>
    <phoneticPr fontId="1" type="noConversion"/>
  </si>
  <si>
    <t>IP주소 종료</t>
    <phoneticPr fontId="1" type="noConversion"/>
  </si>
  <si>
    <t>IP주소 숫자 시작</t>
    <phoneticPr fontId="1" type="noConversion"/>
  </si>
  <si>
    <t>IP주소 숫자 종료</t>
    <phoneticPr fontId="1" type="noConversion"/>
  </si>
  <si>
    <t>IP주소 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</si>
</sst>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6716-B5F5-4112-9427-64DF8493E5EE}">
  <dimension ref="A1:T11"/>
  <sheetViews>
    <sheetView tabSelected="1" zoomScale="85" zoomScaleNormal="85" workbookViewId="0">
      <selection activeCell="B5" sqref="B5"/>
    </sheetView>
  </sheetViews>
  <sheetFormatPr defaultRowHeight="17.399999999999999" x14ac:dyDescent="0.4"/>
  <cols>
    <col min="1" max="1" width="10.5" style="2" bestFit="1" customWidth="1"/>
    <col min="2" max="2" width="8.8984375" style="2" bestFit="1" customWidth="1"/>
    <col min="3" max="3" width="11.19921875" style="2" bestFit="1" customWidth="1"/>
    <col min="4" max="4" width="10.69921875" style="2" bestFit="1" customWidth="1"/>
    <col min="5" max="5" width="6.8984375" style="2" customWidth="1"/>
    <col min="6" max="6" width="27.69921875" style="2" bestFit="1" customWidth="1"/>
    <col min="7" max="7" width="11.19921875" style="2" bestFit="1" customWidth="1"/>
    <col min="8" max="8" width="15" style="2" bestFit="1" customWidth="1"/>
    <col min="9" max="10" width="16" style="2" bestFit="1" customWidth="1"/>
    <col min="11" max="11" width="11.296875" style="2" bestFit="1" customWidth="1"/>
    <col min="12" max="12" width="12.09765625" style="2" bestFit="1" customWidth="1"/>
    <col min="13" max="13" width="10.796875" style="2" bestFit="1" customWidth="1"/>
    <col min="14" max="14" width="39.5" style="2" bestFit="1" customWidth="1"/>
    <col min="15" max="15" width="7.8984375" style="2" bestFit="1" customWidth="1"/>
    <col min="16" max="17" width="10" style="2" bestFit="1" customWidth="1"/>
    <col min="18" max="18" width="6.8984375" style="2" bestFit="1" customWidth="1"/>
    <col min="19" max="19" width="10.796875" style="2" bestFit="1" customWidth="1"/>
    <col min="20" max="20" width="12.796875" style="2" bestFit="1" customWidth="1"/>
    <col min="21" max="16384" width="8.796875" style="2"/>
  </cols>
  <sheetData>
    <row r="1" spans="1:2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62</v>
      </c>
      <c r="I1" s="1" t="s">
        <v>63</v>
      </c>
      <c r="J1" s="1" t="s">
        <v>64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x14ac:dyDescent="0.4">
      <c r="A2" s="1" t="s">
        <v>16</v>
      </c>
      <c r="B2" s="1" t="s">
        <v>17</v>
      </c>
      <c r="C2" s="1" t="s">
        <v>18</v>
      </c>
      <c r="D2" s="1" t="s">
        <v>33</v>
      </c>
      <c r="E2" s="1">
        <v>17</v>
      </c>
      <c r="F2" s="1" t="s">
        <v>34</v>
      </c>
      <c r="G2" s="1" t="s">
        <v>33</v>
      </c>
      <c r="H2" s="1" t="s">
        <v>52</v>
      </c>
      <c r="I2" s="1">
        <f>LEFT(G2, SEARCH(".", G2) - 1) * POWER(2, 24) + INT(SUBSTITUTE(MID(G2, SEARCH(".", G2) + 1, 11), ".", "", 2)) * POWER(2, 16) + INT(MID(G2, SEARCH("-", SUBSTITUTE(G2, ".", "-", 2)) + 1, 7)) * POWER(2, 8) + MID(G2, SEARCH("-", SUBSTITUTE(G2, ".", "-", 3)) + 1, 3)</f>
        <v>1688862720</v>
      </c>
      <c r="J2" s="1">
        <f>LEFT(H2, SEARCH(".", H2) - 1) * POWER(2, 24) + INT(SUBSTITUTE(MID(H2, SEARCH(".", H2) + 1, 11), ".", "", 2)) * POWER(2, 16) + INT(MID(H2, SEARCH("-", SUBSTITUTE(H2, ".", "-", 2)) + 1, 7)) * POWER(2, 8) + MID(H2, SEARCH("-", SUBSTITUTE(H2, ".", "-", 3)) + 1, 3)</f>
        <v>1688895487</v>
      </c>
      <c r="K2" s="1" t="s">
        <v>28</v>
      </c>
      <c r="L2" s="1"/>
      <c r="M2" s="1"/>
      <c r="N2" s="1" t="s">
        <v>19</v>
      </c>
      <c r="O2" s="1" t="s">
        <v>32</v>
      </c>
      <c r="P2" s="1"/>
      <c r="Q2" s="1"/>
      <c r="R2" s="1" t="s">
        <v>20</v>
      </c>
      <c r="S2" s="1"/>
      <c r="T2" s="1"/>
    </row>
    <row r="3" spans="1:20" x14ac:dyDescent="0.4">
      <c r="A3" s="1" t="s">
        <v>16</v>
      </c>
      <c r="B3" s="1" t="s">
        <v>21</v>
      </c>
      <c r="C3" s="1" t="s">
        <v>18</v>
      </c>
      <c r="D3" s="1" t="s">
        <v>33</v>
      </c>
      <c r="E3" s="1">
        <v>24</v>
      </c>
      <c r="F3" s="1" t="s">
        <v>35</v>
      </c>
      <c r="G3" s="1" t="s">
        <v>33</v>
      </c>
      <c r="H3" s="1" t="s">
        <v>53</v>
      </c>
      <c r="I3" s="1">
        <f t="shared" ref="I3:J11" si="0">LEFT(G3, SEARCH(".", G3) - 1) * POWER(2, 24) + INT(SUBSTITUTE(MID(G3, SEARCH(".", G3) + 1, 11), ".", "", 2)) * POWER(2, 16) + INT(MID(G3, SEARCH("-", SUBSTITUTE(G3, ".", "-", 2)) + 1, 7)) * POWER(2, 8) + MID(G3, SEARCH("-", SUBSTITUTE(G3, ".", "-", 3)) + 1, 3)</f>
        <v>1688862720</v>
      </c>
      <c r="J3" s="1">
        <f t="shared" si="0"/>
        <v>1688862975</v>
      </c>
      <c r="K3" s="1" t="s">
        <v>29</v>
      </c>
      <c r="L3" s="1" t="s">
        <v>30</v>
      </c>
      <c r="M3" s="1"/>
      <c r="N3" s="1" t="s">
        <v>22</v>
      </c>
      <c r="O3" s="1" t="s">
        <v>32</v>
      </c>
      <c r="P3" s="1"/>
      <c r="Q3" s="1"/>
      <c r="R3" s="1" t="s">
        <v>20</v>
      </c>
      <c r="S3" s="1"/>
      <c r="T3" s="1"/>
    </row>
    <row r="4" spans="1:20" x14ac:dyDescent="0.4">
      <c r="A4" s="1" t="s">
        <v>16</v>
      </c>
      <c r="B4" s="1" t="s">
        <v>21</v>
      </c>
      <c r="C4" s="1" t="s">
        <v>18</v>
      </c>
      <c r="D4" s="1" t="s">
        <v>36</v>
      </c>
      <c r="E4" s="1">
        <v>24</v>
      </c>
      <c r="F4" s="1" t="s">
        <v>37</v>
      </c>
      <c r="G4" s="1" t="s">
        <v>36</v>
      </c>
      <c r="H4" s="1" t="s">
        <v>54</v>
      </c>
      <c r="I4" s="1">
        <f t="shared" si="0"/>
        <v>1688862976</v>
      </c>
      <c r="J4" s="1">
        <f t="shared" si="0"/>
        <v>1688863231</v>
      </c>
      <c r="K4" s="1" t="s">
        <v>29</v>
      </c>
      <c r="L4" s="1" t="s">
        <v>30</v>
      </c>
      <c r="M4" s="1"/>
      <c r="N4" s="1" t="s">
        <v>23</v>
      </c>
      <c r="O4" s="1" t="s">
        <v>32</v>
      </c>
      <c r="P4" s="1"/>
      <c r="Q4" s="1"/>
      <c r="R4" s="1" t="s">
        <v>20</v>
      </c>
      <c r="S4" s="1"/>
      <c r="T4" s="1"/>
    </row>
    <row r="5" spans="1:20" x14ac:dyDescent="0.4">
      <c r="A5" s="1" t="s">
        <v>16</v>
      </c>
      <c r="B5" s="1" t="s">
        <v>21</v>
      </c>
      <c r="C5" s="1" t="s">
        <v>18</v>
      </c>
      <c r="D5" s="1" t="s">
        <v>38</v>
      </c>
      <c r="E5" s="1">
        <v>24</v>
      </c>
      <c r="F5" s="1" t="s">
        <v>39</v>
      </c>
      <c r="G5" s="1" t="s">
        <v>38</v>
      </c>
      <c r="H5" s="1" t="s">
        <v>55</v>
      </c>
      <c r="I5" s="1">
        <f t="shared" si="0"/>
        <v>1688863232</v>
      </c>
      <c r="J5" s="1">
        <f t="shared" si="0"/>
        <v>1688863487</v>
      </c>
      <c r="K5" s="1" t="s">
        <v>29</v>
      </c>
      <c r="L5" s="1" t="s">
        <v>30</v>
      </c>
      <c r="M5" s="1"/>
      <c r="N5" s="1" t="s">
        <v>24</v>
      </c>
      <c r="O5" s="1" t="s">
        <v>32</v>
      </c>
      <c r="P5" s="1"/>
      <c r="Q5" s="1"/>
      <c r="R5" s="1" t="s">
        <v>20</v>
      </c>
      <c r="S5" s="1"/>
      <c r="T5" s="1"/>
    </row>
    <row r="6" spans="1:20" x14ac:dyDescent="0.4">
      <c r="A6" s="1" t="s">
        <v>16</v>
      </c>
      <c r="B6" s="1" t="s">
        <v>21</v>
      </c>
      <c r="C6" s="1" t="s">
        <v>18</v>
      </c>
      <c r="D6" s="1" t="s">
        <v>40</v>
      </c>
      <c r="E6" s="1">
        <v>24</v>
      </c>
      <c r="F6" s="1" t="s">
        <v>41</v>
      </c>
      <c r="G6" s="1" t="s">
        <v>40</v>
      </c>
      <c r="H6" s="1" t="s">
        <v>56</v>
      </c>
      <c r="I6" s="1">
        <f t="shared" si="0"/>
        <v>1688863488</v>
      </c>
      <c r="J6" s="1">
        <f t="shared" si="0"/>
        <v>1688863743</v>
      </c>
      <c r="K6" s="1" t="s">
        <v>29</v>
      </c>
      <c r="L6" s="1" t="s">
        <v>30</v>
      </c>
      <c r="M6" s="1"/>
      <c r="N6" s="1" t="s">
        <v>25</v>
      </c>
      <c r="O6" s="1" t="s">
        <v>32</v>
      </c>
      <c r="P6" s="1"/>
      <c r="Q6" s="1"/>
      <c r="R6" s="1" t="s">
        <v>20</v>
      </c>
      <c r="S6" s="1"/>
      <c r="T6" s="1"/>
    </row>
    <row r="7" spans="1:20" x14ac:dyDescent="0.4">
      <c r="A7" s="1" t="s">
        <v>16</v>
      </c>
      <c r="B7" s="1" t="s">
        <v>21</v>
      </c>
      <c r="C7" s="1" t="s">
        <v>18</v>
      </c>
      <c r="D7" s="1" t="s">
        <v>42</v>
      </c>
      <c r="E7" s="1">
        <v>24</v>
      </c>
      <c r="F7" s="1" t="s">
        <v>43</v>
      </c>
      <c r="G7" s="1" t="s">
        <v>42</v>
      </c>
      <c r="H7" s="1" t="s">
        <v>57</v>
      </c>
      <c r="I7" s="1">
        <f t="shared" si="0"/>
        <v>1688863744</v>
      </c>
      <c r="J7" s="1">
        <f t="shared" si="0"/>
        <v>1688863999</v>
      </c>
      <c r="K7" s="1" t="s">
        <v>29</v>
      </c>
      <c r="L7" s="1" t="s">
        <v>30</v>
      </c>
      <c r="M7" s="1"/>
      <c r="N7" s="1" t="s">
        <v>26</v>
      </c>
      <c r="O7" s="1" t="s">
        <v>32</v>
      </c>
      <c r="P7" s="1"/>
      <c r="Q7" s="1"/>
      <c r="R7" s="1" t="s">
        <v>20</v>
      </c>
      <c r="S7" s="1"/>
      <c r="T7" s="1"/>
    </row>
    <row r="8" spans="1:20" x14ac:dyDescent="0.4">
      <c r="A8" s="1" t="s">
        <v>16</v>
      </c>
      <c r="B8" s="1" t="s">
        <v>21</v>
      </c>
      <c r="C8" s="1" t="s">
        <v>18</v>
      </c>
      <c r="D8" s="1" t="s">
        <v>44</v>
      </c>
      <c r="E8" s="1">
        <v>24</v>
      </c>
      <c r="F8" s="1" t="s">
        <v>45</v>
      </c>
      <c r="G8" s="1" t="s">
        <v>44</v>
      </c>
      <c r="H8" s="1" t="s">
        <v>58</v>
      </c>
      <c r="I8" s="1">
        <f t="shared" si="0"/>
        <v>1688864000</v>
      </c>
      <c r="J8" s="1">
        <f t="shared" si="0"/>
        <v>1688864255</v>
      </c>
      <c r="K8" s="1" t="s">
        <v>29</v>
      </c>
      <c r="L8" s="1" t="s">
        <v>30</v>
      </c>
      <c r="M8" s="1"/>
      <c r="N8" s="1" t="s">
        <v>25</v>
      </c>
      <c r="O8" s="1" t="s">
        <v>32</v>
      </c>
      <c r="P8" s="1"/>
      <c r="Q8" s="1"/>
      <c r="R8" s="1" t="s">
        <v>20</v>
      </c>
      <c r="S8" s="1"/>
      <c r="T8" s="1"/>
    </row>
    <row r="9" spans="1:20" x14ac:dyDescent="0.4">
      <c r="A9" s="1" t="s">
        <v>16</v>
      </c>
      <c r="B9" s="1" t="s">
        <v>21</v>
      </c>
      <c r="C9" s="1" t="s">
        <v>18</v>
      </c>
      <c r="D9" s="1" t="s">
        <v>46</v>
      </c>
      <c r="E9" s="1">
        <v>24</v>
      </c>
      <c r="F9" s="1" t="s">
        <v>47</v>
      </c>
      <c r="G9" s="1" t="s">
        <v>46</v>
      </c>
      <c r="H9" s="1" t="s">
        <v>59</v>
      </c>
      <c r="I9" s="1">
        <f t="shared" si="0"/>
        <v>1688864256</v>
      </c>
      <c r="J9" s="1">
        <f t="shared" si="0"/>
        <v>1688864511</v>
      </c>
      <c r="K9" s="1" t="s">
        <v>29</v>
      </c>
      <c r="L9" s="1" t="s">
        <v>30</v>
      </c>
      <c r="M9" s="1"/>
      <c r="N9" s="1" t="s">
        <v>26</v>
      </c>
      <c r="O9" s="1" t="s">
        <v>32</v>
      </c>
      <c r="P9" s="1"/>
      <c r="Q9" s="1"/>
      <c r="R9" s="1" t="s">
        <v>20</v>
      </c>
      <c r="S9" s="1"/>
      <c r="T9" s="1"/>
    </row>
    <row r="10" spans="1:20" x14ac:dyDescent="0.4">
      <c r="A10" s="1" t="s">
        <v>16</v>
      </c>
      <c r="B10" s="1" t="s">
        <v>21</v>
      </c>
      <c r="C10" s="1" t="s">
        <v>18</v>
      </c>
      <c r="D10" s="1" t="s">
        <v>48</v>
      </c>
      <c r="E10" s="1">
        <v>24</v>
      </c>
      <c r="F10" s="1" t="s">
        <v>49</v>
      </c>
      <c r="G10" s="1" t="s">
        <v>48</v>
      </c>
      <c r="H10" s="1" t="s">
        <v>60</v>
      </c>
      <c r="I10" s="1">
        <f t="shared" si="0"/>
        <v>1688864512</v>
      </c>
      <c r="J10" s="1">
        <f t="shared" si="0"/>
        <v>1688864767</v>
      </c>
      <c r="K10" s="1" t="s">
        <v>29</v>
      </c>
      <c r="L10" s="1" t="s">
        <v>30</v>
      </c>
      <c r="M10" s="1"/>
      <c r="N10" s="1" t="s">
        <v>27</v>
      </c>
      <c r="O10" s="1" t="s">
        <v>32</v>
      </c>
      <c r="P10" s="1"/>
      <c r="Q10" s="1"/>
      <c r="R10" s="1" t="s">
        <v>20</v>
      </c>
      <c r="S10" s="1"/>
      <c r="T10" s="1"/>
    </row>
    <row r="11" spans="1:20" x14ac:dyDescent="0.4">
      <c r="A11" s="1" t="s">
        <v>16</v>
      </c>
      <c r="B11" s="1" t="s">
        <v>21</v>
      </c>
      <c r="C11" s="1" t="s">
        <v>18</v>
      </c>
      <c r="D11" s="1" t="s">
        <v>50</v>
      </c>
      <c r="E11" s="1">
        <v>24</v>
      </c>
      <c r="F11" s="1" t="s">
        <v>51</v>
      </c>
      <c r="G11" s="1" t="s">
        <v>50</v>
      </c>
      <c r="H11" s="1" t="s">
        <v>61</v>
      </c>
      <c r="I11" s="1">
        <f t="shared" si="0"/>
        <v>1688864768</v>
      </c>
      <c r="J11" s="1">
        <f t="shared" si="0"/>
        <v>1688865023</v>
      </c>
      <c r="K11" s="1" t="s">
        <v>29</v>
      </c>
      <c r="L11" s="1" t="s">
        <v>31</v>
      </c>
      <c r="M11" s="1"/>
      <c r="N11" s="1" t="s">
        <v>26</v>
      </c>
      <c r="O11" s="1" t="s">
        <v>32</v>
      </c>
      <c r="P11" s="1"/>
      <c r="Q11" s="1"/>
      <c r="R11" s="1" t="s">
        <v>20</v>
      </c>
      <c r="S11" s="1"/>
      <c r="T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16498</dc:creator>
  <cp:lastModifiedBy>16498</cp:lastModifiedBy>
  <dcterms:created xsi:type="dcterms:W3CDTF">2024-06-18T23:21:40Z</dcterms:created>
  <dcterms:modified xsi:type="dcterms:W3CDTF">2024-06-19T01:45:24Z</dcterms:modified>
</cp:coreProperties>
</file>