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am\"/>
    </mc:Choice>
  </mc:AlternateContent>
  <xr:revisionPtr revIDLastSave="0" documentId="10_ncr:8100000_{A5D10D60-0A64-401E-9B81-111C36EB7553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GRID" sheetId="7" r:id="rId1"/>
    <sheet name="Post 86 E&amp;P and Tax Pools" sheetId="1" r:id="rId2"/>
    <sheet name="Pre 87 E&amp;P and Tax Layers" sheetId="2" r:id="rId3"/>
    <sheet name="Pools" sheetId="5" state="hidden" r:id="rId4"/>
    <sheet name="SubF Recapture &amp; Qual Deficits" sheetId="3" state="hidden" r:id="rId5"/>
    <sheet name="Hovering Deficits" sheetId="4" state="hidden" r:id="rId6"/>
    <sheet name="Foreign" sheetId="6" state="hidden" r:id="rId7"/>
  </sheets>
  <definedNames>
    <definedName name="_xlnm._FilterDatabase" localSheetId="5" hidden="1">'Hovering Deficits'!$A$12:$O$14</definedName>
    <definedName name="_xlnm._FilterDatabase" localSheetId="1" hidden="1">'Post 86 E&amp;P and Tax Pools'!$A$17:$Q$198</definedName>
    <definedName name="_xlnm._FilterDatabase" localSheetId="2" hidden="1">'Pre 87 E&amp;P and Tax Layers'!$A$12:$P$13</definedName>
    <definedName name="_xlnm._FilterDatabase" localSheetId="4" hidden="1">'SubF Recapture &amp; Qual Deficits'!$A$12:$N$22</definedName>
  </definedNames>
  <calcPr calcId="162913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6" l="1"/>
  <c r="Q72" i="6"/>
  <c r="P72" i="6"/>
  <c r="N72" i="6"/>
  <c r="M72" i="6"/>
  <c r="L72" i="6"/>
  <c r="J72" i="6"/>
  <c r="I72" i="6"/>
  <c r="H72" i="6"/>
  <c r="F72" i="6"/>
  <c r="E72" i="6"/>
  <c r="D72" i="6"/>
  <c r="AL154" i="5"/>
  <c r="AJ154" i="5"/>
  <c r="AK154" i="5"/>
  <c r="AI154" i="5"/>
  <c r="AG154" i="5"/>
  <c r="AE154" i="5"/>
  <c r="AF154" i="5"/>
  <c r="AD154" i="5"/>
  <c r="AB154" i="5"/>
  <c r="Z154" i="5"/>
  <c r="AA154" i="5"/>
  <c r="Y154" i="5"/>
  <c r="W154" i="5"/>
  <c r="V154" i="5"/>
  <c r="U154" i="5"/>
  <c r="S154" i="5"/>
  <c r="T154" i="5"/>
  <c r="R154" i="5"/>
  <c r="P154" i="5"/>
  <c r="O154" i="5"/>
  <c r="N154" i="5"/>
  <c r="L154" i="5"/>
  <c r="M154" i="5"/>
  <c r="K154" i="5"/>
  <c r="I154" i="5"/>
  <c r="H154" i="5"/>
  <c r="G154" i="5"/>
  <c r="E154" i="5"/>
  <c r="F154" i="5"/>
  <c r="D28" i="5"/>
  <c r="D20" i="5"/>
  <c r="D13" i="5"/>
  <c r="D154" i="5" l="1"/>
</calcChain>
</file>

<file path=xl/sharedStrings.xml><?xml version="1.0" encoding="utf-8"?>
<sst xmlns="http://schemas.openxmlformats.org/spreadsheetml/2006/main" count="1116" uniqueCount="173">
  <si>
    <t>SQL Query:</t>
  </si>
  <si>
    <t>select 1 -- Replace Consol with Top Con ID (two places) select 'Summary EP and Taxes ' select dbo.fn_GetCompanyNo ( b.Consol_Binder_ID ) as TopConCompNo, dbo.fn_GetCompanyNo ( b.Binder_ID ) as CompNo, s.SRC_Value, s.Description, b.EP_Tax_Ind, 'Summary' as Tab_Name, b.Tax_Year_BOY, b.Tax_Year_EOY, sum(isnull( b.C3_Amt, 0) ) as C3_Amt, sum(isnull(b.C3_US_Amt, 0) ) as C3_US_Amt, sum(isnull(b.C3_Foreign_Amt, 0) ) as C3_Foreign_Amt, sum(isnull(b.C2_OWN_Amt, 0) ) as C2_OWN_Amt, sum(isnull(b.C2_SUB_Amt, 0) ) as C2_SUB_Amt, sum(isnull(b.C1B_OWN_Amt, 0) ) as C1B_OWN_Amt, sum(isnull(b.C1B_SUB_Amt, 0) ) as C1B_SUB_Amt, sum(isnull(b.C1A_OWN_Amt, 0) ) as C1A_OWN_Amt, sum(isnull(b.C1A_SUB_Amt, 0) ) as C1A_SUB_Amt from ( select a.Consol_Binder_ID, a.Binder_ID, a.EP_Tax_Ind, a.Tax_Year_BOY, a.Tax_Year_EOY, a.SRC_ID, -- a.Generic_BOY, a.Generic_EOY, a.C3_Amt, a.C3_US_Amt, a.C3_Foreign_Amt, a.C2_OWN_Amt, a.C2_SUB_Amt, a.C1B_OWN_Amt, a.C1B_SUB_Amt, a.C1A_OWN_Amt, a.C1A_SUB_Amt from Rollover_EP_Pool_Tax_Tracking a , Binder_Calc_Status bc where 1=1 and a.Consol_Binder_ID = bc.Consol_Binder_ID and a.Binder_ID = bc.Binder_ID and bc.Module_ID = 22 and bc.Consol_Binder_ID like '621W0101010002EO' union all select a.Consol_Binder_ID, a.Binder_ID, a.EP_Tax_Ind, a.Tax_Year_BOY, a.Tax_Year_EOY, a.SRC_ID, -- a.AdjMadeInTaxYr_Beg, a.AdjMadeInTaxYr_End, a.EP_Tax_Ind, a.Description, a.C3_Amt, a.C3_US_Amt, a.C3_Foreign_Amt, a.C2_OWN_Amt, a.C2_SUB_Amt, a.C1B_OWN_Amt, a.C1B_SUB_Amt, a.C1A_OWN_Amt, a.C1A_SUB_Amt from Rollover_EP_Pool_Tax_Tracking_Adj a , Binder_Calc_Status bc where 1=1 and a.Consol_Binder_ID = bc.Consol_Binder_ID and a.Binder_ID = bc.Binder_ID and bc.Module_ID = 22 and bc.Consol_Binder_ID like '621W0101010002EO' ) b inner join Source_Code s on b.SRC_ID = s.SRC_ID group by dbo.fn_GetCompanyNo ( b.Consol_Binder_ID ) , dbo.fn_GetCompanyNo ( b.Binder_ID ) , s.SRC_Value, s.Description, b.EP_Tax_Ind, b.Tax_Year_BOY, b.Tax_Year_EOY order by dbo.fn_GetCompanyNo ( b.Consol_Binder_ID ), dbo.fn_GetCompanyNo ( b.Binder_ID ), b.EP_Tax_Ind, s.SRC_Value, s.Description, b.Tax_Year_BOY</t>
  </si>
  <si>
    <t>SQL Results:</t>
  </si>
  <si>
    <t>1 record found.</t>
  </si>
  <si>
    <t>Summary EP and Taxes</t>
  </si>
  <si>
    <t>TopConCompNo</t>
  </si>
  <si>
    <t>CompNo</t>
  </si>
  <si>
    <t>SRC_Value</t>
  </si>
  <si>
    <t>Description</t>
  </si>
  <si>
    <t>EP_Tax_Ind</t>
  </si>
  <si>
    <t>Tab_Name</t>
  </si>
  <si>
    <t>Tax_Year_BOY</t>
  </si>
  <si>
    <t>Tax_Year_EOY</t>
  </si>
  <si>
    <t>C3_Amt</t>
  </si>
  <si>
    <t>C3_US_Amt</t>
  </si>
  <si>
    <t>C3_Foreign_Amt</t>
  </si>
  <si>
    <t>C2_OWN_Amt</t>
  </si>
  <si>
    <t>C2_SUB_Amt</t>
  </si>
  <si>
    <t>C1B_OWN_Amt</t>
  </si>
  <si>
    <t>C1B_SUB_Amt</t>
  </si>
  <si>
    <t>C1A_OWN_Amt</t>
  </si>
  <si>
    <t>C1A_SUB_Amt</t>
  </si>
  <si>
    <t>TC-11000</t>
  </si>
  <si>
    <t>Passive Income</t>
  </si>
  <si>
    <t>EP</t>
  </si>
  <si>
    <t>Summary</t>
  </si>
  <si>
    <t>General Limitation Income</t>
  </si>
  <si>
    <t>Tax</t>
  </si>
  <si>
    <t>TAX</t>
  </si>
  <si>
    <t>U.S. Income</t>
  </si>
  <si>
    <t>DC-15070</t>
  </si>
  <si>
    <t>181 records found.</t>
  </si>
  <si>
    <t>select 1 -- Replace consol with Top Con ID (one place)and Enter applicable Year SELECT case Rollover_Pool_Layer.Pre_Post_Ind when 1 then 'Pre-87' when 2 then 'Post-86' else 'unknown' end Pre_Post_Ind, Rollover_Pool_Layer.Consol_Binder_ID, Entity.CompanyNo, Entity.Name AS 'Entity Name', Binder.Year AS 'Binder Year', Binder.Name AS 'Binder Name', Rollover_Pool_Layer.Tax_Year_BOY, Rollover_Pool_Layer.Tax_Year_EOY, Source_Code.SRC_Value AS 'Source Code', Source_Code.Description AS 'Source Code Description', case Rollover_Pool_Layer.Class_Ind when 1 then '959(c)(1)' when 2 then '959(c)(2)' when 3 then '959(c)(3)' else 'unknown' end Class_Ind, case Rollover_Pool_Layer.Subclass_Ind when 1 then 'Own' when 2 then 'Sub' else 'unknown' end Subclass_Ind, Rollover_Pool_Layer.Remain_EP_Amt AS 'Pre ''87 Remaining EP (F/C)', Rollover_Pool_Layer.Prev_Distr_EP_Amt AS 'Pre ''87 Prev Distrib''d E&amp;P (F/C)', Rollover_Pool_Layer.Remain_Tax_Amt AS 'Pre ''87 Remaining Inc Tax (F/C)', Rollover_Pool_Layer.Prev_Deemed_Amt AS 'Pre ''87 Prev Distrib''d Inc Tax (F/C)' FROM dbo.Binder Binder, dbo.Entity Entity, dbo.Rollover_Pool_Layer Rollover_Pool_Layer, dbo.Source_Code Source_Code WHERE Binder.EntityID = Entity.EntityID AND Rollover_Pool_Layer.Binder_ID = Binder.Binder_ID AND Source_Code.SRC_ID = Rollover_Pool_Layer.SRC_ID AND Binder.Year=2016 AND Binder.Binder_ID in ( select Binder_ID from Ownership where Consol_Binder_ID like '621W0101010002EO' ) and Rollover_Pool_Layer.Pre_Post_Ind = 1 -- pre 87 Order by Entity.CompanyNo</t>
  </si>
  <si>
    <t>Pre_Post_Ind</t>
  </si>
  <si>
    <t>Consol_Binder_ID</t>
  </si>
  <si>
    <t>CompanyNo</t>
  </si>
  <si>
    <t>Entity Name</t>
  </si>
  <si>
    <t>Binder Year</t>
  </si>
  <si>
    <t>Binder Name</t>
  </si>
  <si>
    <t>Source Code</t>
  </si>
  <si>
    <t>Source Code Description</t>
  </si>
  <si>
    <t>Class_Ind</t>
  </si>
  <si>
    <t>Subclass_Ind</t>
  </si>
  <si>
    <t>Pre '87 Remaining EP (F/C)</t>
  </si>
  <si>
    <t>Pre '87 Prev Distrib'd E&amp;P (F/C)</t>
  </si>
  <si>
    <t>Pre '87 Remaining Inc Tax (F/C)</t>
  </si>
  <si>
    <t>Pre '87 Prev Distrib'd Inc Tax (F/C)</t>
  </si>
  <si>
    <t>Pre-87</t>
  </si>
  <si>
    <t>621W0101010002EO</t>
  </si>
  <si>
    <t>Stuttgart Manufacturing, AG</t>
  </si>
  <si>
    <t>As Filed</t>
  </si>
  <si>
    <t>959(c)(3)</t>
  </si>
  <si>
    <t>Own</t>
  </si>
  <si>
    <t>select 1 -- Replace Consol with Top Con ID (one place) select b.Year, e.CompanyNo, b.Name as BndName, e.Name as EntityName, sc.SRC_Value, sc.Description as SourceCodeDescription, sc.FTC_Type_Ind, sc.SubF_Type_Ind, sf.Description as SubFDesc, sc.Qualified_Activity, a.QCD_Amt, a.SDR_Amt, a.SDR_Amt_US, a.SDR_Amt_Foreign from Rollover_Sub_Deficit_Rechar a inner join Binder b on a.Binder_ID = b.Binder_ID inner join Entity e on b.EntityID = e.EntityID inner join Source_Code sc on a.SRC_ID = sc.SRC_ID inner join INRSSys..SubF_Type sf on sc.SubF_Type_Ind = sf.SubF_Type_Ind where 1=1 and a.Consol_Binder_ID like '621W0101010002EO' order by e.CompanyNo, sc.SRC_Value</t>
  </si>
  <si>
    <t>Year</t>
  </si>
  <si>
    <t>BndName</t>
  </si>
  <si>
    <t>EntityName</t>
  </si>
  <si>
    <t>SourceCodeDescription</t>
  </si>
  <si>
    <t>FTC_Type_Ind</t>
  </si>
  <si>
    <t>SubF_Type_Ind</t>
  </si>
  <si>
    <t>SubFDesc</t>
  </si>
  <si>
    <t>Qualified_Activity</t>
  </si>
  <si>
    <t>QCD_Amt</t>
  </si>
  <si>
    <t>SDR_Amt</t>
  </si>
  <si>
    <t>SDR_Amt_US</t>
  </si>
  <si>
    <t>SDR_Amt_Foreign</t>
  </si>
  <si>
    <t>Tractalera, S.A.</t>
  </si>
  <si>
    <t>Not Applicable</t>
  </si>
  <si>
    <t>&lt;NULL&gt;</t>
  </si>
  <si>
    <t>MDS Norden GmbH</t>
  </si>
  <si>
    <t>Selex Industriale, Srl</t>
  </si>
  <si>
    <t>General Limitation Income, FBC Sales, Qualified Activity</t>
  </si>
  <si>
    <t>FBC Sales</t>
  </si>
  <si>
    <t>Groversnor, Ltd</t>
  </si>
  <si>
    <t>10 records found.</t>
  </si>
  <si>
    <t>select 1 -- Replace Consol with Top Con ID (one place) select b.Year, e.CompanyNo, b.Name as BndName, e.Name as EntityName, sc.SRC_Value, sc.Description as SourceCodeDescription, sc.FTC_Type_Ind, sc.SubF_Type_Ind, sf.Description as SubFDesc, sc.Qualified_Activity, a.Deficit_Date, a.SRC_ID, a.Hovering_Deficit_Amt, a.Related_Taxes, a.Hovering_Deficit_Description from dbo.Rollover_Hovering_Deficits a inner join Binder b on a.Binder_ID = b.Binder_ID inner join Entity e on b.EntityID = e.EntityID inner join Source_Code sc on a.SRC_ID = sc.SRC_ID inner join INRSSys..SubF_Type sf on sc.SubF_Type_Ind = sf.SubF_Type_Ind where a.Consol_Binder_ID like '621W0101010002EO' order by e.CompanyNo, sc.SRC_Value</t>
  </si>
  <si>
    <t>Deficit_Date</t>
  </si>
  <si>
    <t>SRC_ID</t>
  </si>
  <si>
    <t>Hovering_Deficit_Amt</t>
  </si>
  <si>
    <t>Related_Taxes</t>
  </si>
  <si>
    <t>Hovering_Deficit_Description</t>
  </si>
  <si>
    <t>Test 2</t>
  </si>
  <si>
    <t>Test</t>
  </si>
  <si>
    <t>2 records found.</t>
  </si>
  <si>
    <t>Post-86 General</t>
  </si>
  <si>
    <t>Post-86 Passive</t>
  </si>
  <si>
    <t>Post-86 Other</t>
  </si>
  <si>
    <t>Pre-87 Pools - General</t>
  </si>
  <si>
    <t>Pre-87 Pools - Passive</t>
  </si>
  <si>
    <t>Pre-87 Pools - Other</t>
  </si>
  <si>
    <t>Entity Code</t>
  </si>
  <si>
    <t>Name</t>
  </si>
  <si>
    <t xml:space="preserve">959c3 </t>
  </si>
  <si>
    <t xml:space="preserve">959c1 </t>
  </si>
  <si>
    <t xml:space="preserve">959c2 </t>
  </si>
  <si>
    <t xml:space="preserve">959c3 Tax  </t>
  </si>
  <si>
    <t xml:space="preserve">959c2 Tax  </t>
  </si>
  <si>
    <t xml:space="preserve">959c1 Tax  </t>
  </si>
  <si>
    <t xml:space="preserve">Tax  </t>
  </si>
  <si>
    <t>in FC</t>
  </si>
  <si>
    <t>in $USD</t>
  </si>
  <si>
    <t>CH2</t>
  </si>
  <si>
    <t>MNC Swiss Inc.</t>
  </si>
  <si>
    <t>TKY3</t>
  </si>
  <si>
    <t>MNC TKY</t>
  </si>
  <si>
    <t>AUS4</t>
  </si>
  <si>
    <t>MNC Pty.</t>
  </si>
  <si>
    <t>BVI5</t>
  </si>
  <si>
    <t>MNC Partners Inc</t>
  </si>
  <si>
    <t>CAM6</t>
  </si>
  <si>
    <t>MNC CAM</t>
  </si>
  <si>
    <t>CHN7</t>
  </si>
  <si>
    <t>MNC China Corp.</t>
  </si>
  <si>
    <t>SGN8</t>
  </si>
  <si>
    <t>MNC Singapore</t>
  </si>
  <si>
    <t>KOR9</t>
  </si>
  <si>
    <t>MNC (ROK)</t>
  </si>
  <si>
    <t>JAP10</t>
  </si>
  <si>
    <t>MNC JAP</t>
  </si>
  <si>
    <t>BER11</t>
  </si>
  <si>
    <t>MNC Berlin</t>
  </si>
  <si>
    <t>UK12</t>
  </si>
  <si>
    <t>MNC Ltd.</t>
  </si>
  <si>
    <t>NLD13</t>
  </si>
  <si>
    <t>MNC Holdings BV</t>
  </si>
  <si>
    <t>SPN14</t>
  </si>
  <si>
    <t>MNC Spain</t>
  </si>
  <si>
    <t>ARG15</t>
  </si>
  <si>
    <t>MNC ARG</t>
  </si>
  <si>
    <t>CHL16</t>
  </si>
  <si>
    <t>MNC Chile</t>
  </si>
  <si>
    <t>VEN17</t>
  </si>
  <si>
    <t>MNC VZ</t>
  </si>
  <si>
    <t>BEL18</t>
  </si>
  <si>
    <t>MNC Belgium Hold</t>
  </si>
  <si>
    <t>DEN19</t>
  </si>
  <si>
    <t>MNC, Inc. DM</t>
  </si>
  <si>
    <t>CZK20</t>
  </si>
  <si>
    <t>MNC, CR</t>
  </si>
  <si>
    <t>IRE21</t>
  </si>
  <si>
    <t>MNC Ireland</t>
  </si>
  <si>
    <t>NZ22</t>
  </si>
  <si>
    <t>MNC NZ</t>
  </si>
  <si>
    <t>MEX23</t>
  </si>
  <si>
    <t>MNC de Mexico</t>
  </si>
  <si>
    <t>URU24</t>
  </si>
  <si>
    <t>MNC S.A.</t>
  </si>
  <si>
    <t/>
  </si>
  <si>
    <t>Total</t>
  </si>
  <si>
    <t>Entity</t>
  </si>
  <si>
    <t>Section 952c Recapture</t>
  </si>
  <si>
    <t>Qualified Deficits</t>
  </si>
  <si>
    <t>Hovering Deficits</t>
  </si>
  <si>
    <t>Hovering Deficit - Taxes</t>
  </si>
  <si>
    <t>General</t>
  </si>
  <si>
    <t>Passive</t>
  </si>
  <si>
    <t>Other</t>
  </si>
  <si>
    <t>in USD</t>
  </si>
  <si>
    <t>[U.S. Income] [anything else]</t>
  </si>
  <si>
    <t>Post 86 E&amp;P and Tax Pools</t>
  </si>
  <si>
    <t>Pre 87 E&amp;P and Tax Layers</t>
  </si>
  <si>
    <t>959(c)(2)</t>
  </si>
  <si>
    <t>959(c)(1)</t>
  </si>
  <si>
    <t>General Limitation Income
Passive Income
U.S. Income</t>
  </si>
  <si>
    <t>Post-86 General 
Post-86 Passive 
Post-86 Other</t>
  </si>
  <si>
    <t>TAB 1</t>
  </si>
  <si>
    <t>Pools</t>
  </si>
  <si>
    <t>TAB 2</t>
  </si>
  <si>
    <t>Source File</t>
  </si>
  <si>
    <t>International Tax Calculator</t>
  </si>
  <si>
    <t>Pre-87 Pools - General 
Pre-87 Pools - Passive
Pre-87 Pools - Other</t>
  </si>
  <si>
    <t>General Limitation Income
Passive Income
U.S. Income
[anything else]</t>
  </si>
  <si>
    <t>Pre 87 E&amp;P and Tax Pools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</si>
</sst>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Garamond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Garamond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 tint="-0.24991607409894101"/>
      </left>
      <right/>
      <top style="thin">
        <color theme="0" tint="-0.24991607409894101"/>
      </top>
      <bottom style="thin">
        <color indexed="64"/>
      </bottom>
      <diagonal/>
    </border>
    <border>
      <left/>
      <right/>
      <top style="thin">
        <color theme="0" tint="-0.24991607409894101"/>
      </top>
      <bottom style="thin">
        <color indexed="64"/>
      </bottom>
      <diagonal/>
    </border>
    <border>
      <left/>
      <right style="thin">
        <color theme="0" tint="-0.24991607409894101"/>
      </right>
      <top style="thin">
        <color theme="0" tint="-0.249916074098941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0" fontId="1" fillId="0" borderId="0" xfId="0" applyFont="1"/>
    <xf numFmtId="0" fontId="5" fillId="2" borderId="0" xfId="0" applyFont="1" applyFill="1"/>
    <xf numFmtId="0" fontId="7" fillId="5" borderId="2" xfId="0" applyFont="1" applyFill="1" applyBorder="1" applyAlignment="1">
      <alignment horizontal="center" wrapText="1"/>
    </xf>
    <xf numFmtId="0" fontId="5" fillId="2" borderId="0" xfId="0" applyFont="1" applyFill="1" applyBorder="1"/>
    <xf numFmtId="0" fontId="7" fillId="5" borderId="0" xfId="0" applyFont="1" applyFill="1" applyBorder="1" applyAlignment="1">
      <alignment horizontal="center" wrapText="1"/>
    </xf>
    <xf numFmtId="164" fontId="8" fillId="2" borderId="3" xfId="0" applyNumberFormat="1" applyFont="1" applyFill="1" applyBorder="1"/>
    <xf numFmtId="3" fontId="8" fillId="2" borderId="3" xfId="0" applyNumberFormat="1" applyFont="1" applyFill="1" applyBorder="1"/>
    <xf numFmtId="0" fontId="9" fillId="5" borderId="3" xfId="0" applyFont="1" applyFill="1" applyBorder="1"/>
    <xf numFmtId="0" fontId="8" fillId="5" borderId="3" xfId="0" applyNumberFormat="1" applyFont="1" applyFill="1" applyBorder="1" applyAlignment="1">
      <alignment horizontal="left"/>
    </xf>
    <xf numFmtId="3" fontId="8" fillId="5" borderId="3" xfId="0" applyNumberFormat="1" applyFont="1" applyFill="1" applyBorder="1"/>
    <xf numFmtId="44" fontId="8" fillId="2" borderId="3" xfId="1" applyFont="1" applyFill="1" applyBorder="1"/>
    <xf numFmtId="3" fontId="5" fillId="2" borderId="4" xfId="0" applyNumberFormat="1" applyFont="1" applyFill="1" applyBorder="1"/>
    <xf numFmtId="44" fontId="5" fillId="2" borderId="4" xfId="1" applyFont="1" applyFill="1" applyBorder="1"/>
    <xf numFmtId="0" fontId="7" fillId="6" borderId="2" xfId="0" applyFont="1" applyFill="1" applyBorder="1" applyAlignment="1">
      <alignment horizontal="center" wrapText="1"/>
    </xf>
    <xf numFmtId="0" fontId="9" fillId="6" borderId="5" xfId="0" applyFont="1" applyFill="1" applyBorder="1"/>
    <xf numFmtId="3" fontId="8" fillId="2" borderId="5" xfId="0" applyNumberFormat="1" applyFont="1" applyFill="1" applyBorder="1"/>
    <xf numFmtId="164" fontId="8" fillId="2" borderId="5" xfId="0" applyNumberFormat="1" applyFont="1" applyFill="1" applyBorder="1"/>
    <xf numFmtId="0" fontId="8" fillId="6" borderId="5" xfId="0" applyNumberFormat="1" applyFont="1" applyFill="1" applyBorder="1" applyAlignment="1">
      <alignment horizontal="left"/>
    </xf>
    <xf numFmtId="3" fontId="8" fillId="6" borderId="5" xfId="0" applyNumberFormat="1" applyFont="1" applyFill="1" applyBorder="1"/>
    <xf numFmtId="0" fontId="8" fillId="6" borderId="6" xfId="0" applyNumberFormat="1" applyFont="1" applyFill="1" applyBorder="1" applyAlignment="1">
      <alignment horizontal="left"/>
    </xf>
    <xf numFmtId="3" fontId="8" fillId="6" borderId="7" xfId="0" applyNumberFormat="1" applyFont="1" applyFill="1" applyBorder="1"/>
    <xf numFmtId="3" fontId="8" fillId="6" borderId="8" xfId="0" applyNumberFormat="1" applyFont="1" applyFill="1" applyBorder="1"/>
    <xf numFmtId="0" fontId="6" fillId="7" borderId="1" xfId="0" applyFont="1" applyFill="1" applyBorder="1" applyAlignment="1">
      <alignment horizontal="left" vertical="center"/>
    </xf>
    <xf numFmtId="0" fontId="3" fillId="7" borderId="0" xfId="0" applyFont="1" applyFill="1"/>
    <xf numFmtId="0" fontId="8" fillId="2" borderId="0" xfId="0" applyFont="1" applyFill="1"/>
    <xf numFmtId="0" fontId="10" fillId="2" borderId="1" xfId="0" applyFont="1" applyFill="1" applyBorder="1"/>
    <xf numFmtId="0" fontId="10" fillId="2" borderId="0" xfId="0" applyFont="1" applyFill="1"/>
    <xf numFmtId="0" fontId="3" fillId="8" borderId="1" xfId="0" applyFont="1" applyFill="1" applyBorder="1"/>
    <xf numFmtId="0" fontId="3" fillId="8" borderId="0" xfId="0" applyFont="1" applyFill="1"/>
    <xf numFmtId="0" fontId="11" fillId="8" borderId="1" xfId="0" applyFont="1" applyFill="1" applyBorder="1"/>
    <xf numFmtId="0" fontId="6" fillId="5" borderId="1" xfId="0" applyFont="1" applyFill="1" applyBorder="1" applyAlignment="1">
      <alignment horizontal="left" vertical="center"/>
    </xf>
    <xf numFmtId="0" fontId="5" fillId="10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4" borderId="0" xfId="0" applyFont="1" applyFill="1"/>
    <xf numFmtId="0" fontId="1" fillId="3" borderId="0" xfId="0" applyFont="1" applyFill="1"/>
    <xf numFmtId="0" fontId="12" fillId="3" borderId="1" xfId="0" applyFont="1" applyFill="1" applyBorder="1" applyAlignment="1">
      <alignment horizontal="left" vertical="center"/>
    </xf>
    <xf numFmtId="0" fontId="0" fillId="12" borderId="0" xfId="0" applyFill="1"/>
    <xf numFmtId="0" fontId="0" fillId="4" borderId="0" xfId="0" applyFill="1"/>
    <xf numFmtId="0" fontId="0" fillId="11" borderId="0" xfId="0" applyFill="1"/>
    <xf numFmtId="0" fontId="5" fillId="14" borderId="0" xfId="0" applyFont="1" applyFill="1"/>
    <xf numFmtId="0" fontId="0" fillId="10" borderId="0" xfId="0" applyFill="1"/>
    <xf numFmtId="0" fontId="0" fillId="14" borderId="0" xfId="0" applyFill="1"/>
    <xf numFmtId="0" fontId="12" fillId="14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6" fillId="15" borderId="1" xfId="0" applyFont="1" applyFill="1" applyBorder="1"/>
    <xf numFmtId="0" fontId="10" fillId="16" borderId="1" xfId="0" applyFont="1" applyFill="1" applyBorder="1"/>
    <xf numFmtId="0" fontId="1" fillId="17" borderId="0" xfId="0" applyFont="1" applyFill="1"/>
    <xf numFmtId="0" fontId="1" fillId="18" borderId="0" xfId="0" applyFont="1" applyFill="1"/>
    <xf numFmtId="0" fontId="0" fillId="2" borderId="0" xfId="0" applyFill="1"/>
    <xf numFmtId="0" fontId="5" fillId="20" borderId="0" xfId="0" applyFont="1" applyFill="1"/>
    <xf numFmtId="0" fontId="1" fillId="20" borderId="0" xfId="0" applyFont="1" applyFill="1" applyAlignment="1"/>
    <xf numFmtId="0" fontId="12" fillId="20" borderId="1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2" borderId="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0" fillId="2" borderId="13" xfId="0" applyFill="1" applyBorder="1" applyAlignment="1">
      <alignment horizontal="right"/>
    </xf>
    <xf numFmtId="0" fontId="4" fillId="19" borderId="0" xfId="0" applyFont="1" applyFill="1" applyBorder="1"/>
    <xf numFmtId="0" fontId="10" fillId="2" borderId="0" xfId="0" applyFont="1" applyFill="1" applyBorder="1"/>
    <xf numFmtId="0" fontId="10" fillId="2" borderId="10" xfId="0" applyFont="1" applyFill="1" applyBorder="1"/>
    <xf numFmtId="0" fontId="8" fillId="2" borderId="10" xfId="0" applyFont="1" applyFill="1" applyBorder="1"/>
    <xf numFmtId="0" fontId="3" fillId="7" borderId="0" xfId="0" applyFont="1" applyFill="1" applyBorder="1"/>
    <xf numFmtId="0" fontId="1" fillId="3" borderId="0" xfId="0" applyFont="1" applyFill="1" applyBorder="1"/>
    <xf numFmtId="0" fontId="3" fillId="8" borderId="0" xfId="0" applyFont="1" applyFill="1" applyBorder="1" applyAlignment="1">
      <alignment horizontal="left" wrapText="1" indent="1"/>
    </xf>
    <xf numFmtId="0" fontId="10" fillId="2" borderId="10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horizontal="left" indent="3"/>
    </xf>
    <xf numFmtId="0" fontId="1" fillId="4" borderId="0" xfId="0" applyFont="1" applyFill="1" applyBorder="1" applyAlignment="1">
      <alignment horizontal="left" indent="3"/>
    </xf>
    <xf numFmtId="0" fontId="1" fillId="12" borderId="0" xfId="0" applyFont="1" applyFill="1" applyBorder="1" applyAlignment="1">
      <alignment horizontal="left" indent="3"/>
    </xf>
    <xf numFmtId="0" fontId="1" fillId="11" borderId="0" xfId="0" applyFont="1" applyFill="1" applyBorder="1" applyAlignment="1">
      <alignment horizontal="left" indent="3"/>
    </xf>
    <xf numFmtId="0" fontId="0" fillId="2" borderId="0" xfId="0" applyFill="1" applyBorder="1" applyAlignment="1">
      <alignment horizontal="left" indent="3"/>
    </xf>
    <xf numFmtId="0" fontId="0" fillId="20" borderId="0" xfId="0" applyFill="1" applyBorder="1" applyAlignment="1">
      <alignment horizontal="left" indent="3"/>
    </xf>
    <xf numFmtId="0" fontId="0" fillId="2" borderId="14" xfId="0" applyFill="1" applyBorder="1"/>
    <xf numFmtId="0" fontId="0" fillId="2" borderId="1" xfId="0" applyFill="1" applyBorder="1"/>
    <xf numFmtId="0" fontId="0" fillId="2" borderId="15" xfId="0" applyFill="1" applyBorder="1"/>
    <xf numFmtId="0" fontId="3" fillId="8" borderId="0" xfId="0" applyFont="1" applyFill="1" applyBorder="1" applyAlignment="1">
      <alignment horizontal="left" vertical="top" wrapText="1" indent="1"/>
    </xf>
    <xf numFmtId="0" fontId="10" fillId="2" borderId="0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vertical="top" wrapText="1"/>
    </xf>
    <xf numFmtId="0" fontId="1" fillId="10" borderId="0" xfId="0" applyFont="1" applyFill="1" applyBorder="1" applyAlignment="1">
      <alignment horizontal="left" indent="3"/>
    </xf>
    <xf numFmtId="0" fontId="0" fillId="4" borderId="0" xfId="0" applyFill="1" applyBorder="1" applyAlignment="1">
      <alignment horizontal="left" indent="5"/>
    </xf>
    <xf numFmtId="0" fontId="0" fillId="12" borderId="0" xfId="0" applyFill="1" applyBorder="1" applyAlignment="1">
      <alignment horizontal="left" indent="5"/>
    </xf>
    <xf numFmtId="0" fontId="0" fillId="11" borderId="0" xfId="0" applyFill="1" applyBorder="1" applyAlignment="1">
      <alignment horizontal="left" indent="5"/>
    </xf>
    <xf numFmtId="0" fontId="1" fillId="20" borderId="0" xfId="0" applyFont="1" applyFill="1" applyBorder="1" applyAlignment="1"/>
    <xf numFmtId="0" fontId="10" fillId="2" borderId="0" xfId="0" applyFont="1" applyFill="1" applyBorder="1" applyAlignment="1"/>
    <xf numFmtId="0" fontId="10" fillId="2" borderId="1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13" fillId="13" borderId="0" xfId="0" applyFont="1" applyFill="1" applyBorder="1" applyAlignment="1">
      <alignment horizontal="center" wrapText="1"/>
    </xf>
    <xf numFmtId="0" fontId="13" fillId="13" borderId="9" xfId="0" applyFont="1" applyFill="1" applyBorder="1" applyAlignment="1">
      <alignment horizontal="center" wrapText="1"/>
    </xf>
    <xf numFmtId="0" fontId="14" fillId="9" borderId="0" xfId="0" applyFont="1" applyFill="1" applyBorder="1" applyAlignment="1">
      <alignment horizontal="center" wrapText="1"/>
    </xf>
    <xf numFmtId="0" fontId="14" fillId="9" borderId="9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00FF00"/>
      <color rgb="FF66FFFF"/>
      <color rgb="FFFF99CC"/>
      <color rgb="FF99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M26"/>
  <sheetViews>
    <sheetView tabSelected="1" zoomScale="80" zoomScaleNormal="80" workbookViewId="0">
      <selection activeCell="P27" sqref="P27"/>
    </sheetView>
  </sheetViews>
  <sheetFormatPr defaultColWidth="8.85546875" defaultRowHeight="15" x14ac:dyDescent="0.25"/>
  <cols>
    <col min="1" max="1" width="3.28515625" style="54" customWidth="1"/>
    <col min="2" max="2" width="10.42578125" style="54" customWidth="1"/>
    <col min="3" max="3" width="3.7109375" style="54" customWidth="1"/>
    <col min="4" max="4" width="28.42578125" style="54" customWidth="1"/>
    <col min="5" max="5" width="2.5703125" style="54" customWidth="1"/>
    <col min="6" max="6" width="24" style="54" bestFit="1" customWidth="1"/>
    <col min="7" max="7" width="4.7109375" style="54" customWidth="1"/>
    <col min="8" max="8" width="10.5703125" style="54" customWidth="1"/>
    <col min="9" max="9" width="2.7109375" style="54" customWidth="1"/>
    <col min="10" max="10" width="34.7109375" style="54" customWidth="1"/>
    <col min="11" max="11" width="3" style="54" customWidth="1"/>
    <col min="12" max="12" width="26" style="54" customWidth="1"/>
    <col min="13" max="13" width="4" style="54" customWidth="1"/>
    <col min="14" max="14" width="12.7109375" style="54" customWidth="1"/>
    <col min="15" max="15" width="2" style="54" customWidth="1"/>
    <col min="16" max="16" width="62.5703125" style="54" customWidth="1"/>
    <col min="17" max="17" width="4" style="54" customWidth="1"/>
    <col min="18" max="18" width="25.140625" style="54" bestFit="1" customWidth="1"/>
    <col min="19" max="19" width="2.85546875" style="54" customWidth="1"/>
    <col min="20" max="20" width="8.85546875" style="54"/>
    <col min="21" max="21" width="2.7109375" style="54" customWidth="1"/>
    <col min="22" max="22" width="70.28515625" style="54" customWidth="1"/>
    <col min="23" max="23" width="2.7109375" style="54" customWidth="1"/>
    <col min="24" max="24" width="37" style="54" customWidth="1"/>
    <col min="25" max="25" width="3.28515625" style="54" customWidth="1"/>
    <col min="26" max="16384" width="8.85546875" style="54"/>
  </cols>
  <sheetData>
    <row r="2" spans="2:13" x14ac:dyDescent="0.25">
      <c r="C2" s="61"/>
      <c r="D2" s="62"/>
      <c r="E2" s="62"/>
      <c r="F2" s="62"/>
      <c r="G2" s="63"/>
      <c r="I2" s="61"/>
      <c r="J2" s="62"/>
      <c r="K2" s="62"/>
      <c r="L2" s="62"/>
      <c r="M2" s="63"/>
    </row>
    <row r="3" spans="2:13" x14ac:dyDescent="0.25">
      <c r="C3" s="64"/>
      <c r="D3" s="65" t="s">
        <v>168</v>
      </c>
      <c r="E3" s="65"/>
      <c r="F3" s="65" t="s">
        <v>169</v>
      </c>
      <c r="G3" s="66"/>
      <c r="I3" s="64"/>
      <c r="J3" s="65" t="s">
        <v>168</v>
      </c>
      <c r="K3" s="65"/>
      <c r="L3" s="65" t="s">
        <v>169</v>
      </c>
      <c r="M3" s="66"/>
    </row>
    <row r="4" spans="2:13" x14ac:dyDescent="0.25">
      <c r="B4" s="95" t="s">
        <v>165</v>
      </c>
      <c r="C4" s="67"/>
      <c r="D4" s="68" t="s">
        <v>159</v>
      </c>
      <c r="E4" s="60"/>
      <c r="F4" s="69" t="s">
        <v>166</v>
      </c>
      <c r="G4" s="70"/>
      <c r="H4" s="95" t="s">
        <v>167</v>
      </c>
      <c r="I4" s="67"/>
      <c r="J4" s="68" t="s">
        <v>172</v>
      </c>
      <c r="K4" s="60"/>
      <c r="L4" s="69" t="s">
        <v>166</v>
      </c>
      <c r="M4" s="70"/>
    </row>
    <row r="5" spans="2:13" x14ac:dyDescent="0.25">
      <c r="B5" s="60"/>
      <c r="C5" s="64"/>
      <c r="D5" s="60"/>
      <c r="E5" s="60"/>
      <c r="F5" s="58"/>
      <c r="G5" s="71"/>
      <c r="H5" s="60"/>
      <c r="I5" s="64"/>
      <c r="J5" s="60"/>
      <c r="K5" s="60"/>
      <c r="L5" s="58"/>
      <c r="M5" s="71"/>
    </row>
    <row r="6" spans="2:13" x14ac:dyDescent="0.25">
      <c r="B6" s="60"/>
      <c r="C6" s="64"/>
      <c r="D6" s="72" t="s">
        <v>6</v>
      </c>
      <c r="E6" s="60"/>
      <c r="F6" s="69" t="s">
        <v>90</v>
      </c>
      <c r="G6" s="70"/>
      <c r="H6" s="60"/>
      <c r="I6" s="64"/>
      <c r="J6" s="72" t="s">
        <v>6</v>
      </c>
      <c r="K6" s="60"/>
      <c r="L6" s="69" t="s">
        <v>90</v>
      </c>
      <c r="M6" s="70"/>
    </row>
    <row r="7" spans="2:13" x14ac:dyDescent="0.25">
      <c r="B7" s="60"/>
      <c r="C7" s="64"/>
      <c r="D7" s="73"/>
      <c r="E7" s="60"/>
      <c r="F7" s="69" t="s">
        <v>36</v>
      </c>
      <c r="G7" s="70"/>
      <c r="H7" s="60"/>
      <c r="I7" s="64"/>
      <c r="J7" s="73"/>
      <c r="K7" s="60"/>
      <c r="L7" s="69" t="s">
        <v>36</v>
      </c>
      <c r="M7" s="70"/>
    </row>
    <row r="8" spans="2:13" ht="60" x14ac:dyDescent="0.25">
      <c r="B8" s="60"/>
      <c r="C8" s="64"/>
      <c r="D8" s="74" t="s">
        <v>171</v>
      </c>
      <c r="E8" s="60"/>
      <c r="F8" s="59" t="s">
        <v>164</v>
      </c>
      <c r="G8" s="75"/>
      <c r="H8" s="60"/>
      <c r="I8" s="64"/>
      <c r="J8" s="85" t="s">
        <v>163</v>
      </c>
      <c r="K8" s="60"/>
      <c r="L8" s="86" t="s">
        <v>170</v>
      </c>
      <c r="M8" s="87"/>
    </row>
    <row r="9" spans="2:13" x14ac:dyDescent="0.25">
      <c r="B9" s="60"/>
      <c r="C9" s="64"/>
      <c r="D9" s="76" t="s">
        <v>24</v>
      </c>
      <c r="E9" s="60"/>
      <c r="F9" s="58"/>
      <c r="G9" s="71"/>
      <c r="H9" s="60"/>
      <c r="I9" s="64"/>
      <c r="J9" s="88" t="s">
        <v>43</v>
      </c>
      <c r="K9" s="60"/>
      <c r="L9" s="58"/>
      <c r="M9" s="71"/>
    </row>
    <row r="10" spans="2:13" x14ac:dyDescent="0.25">
      <c r="B10" s="60"/>
      <c r="C10" s="64"/>
      <c r="D10" s="77" t="s">
        <v>13</v>
      </c>
      <c r="E10" s="60"/>
      <c r="F10" s="69" t="s">
        <v>92</v>
      </c>
      <c r="G10" s="70"/>
      <c r="H10" s="60"/>
      <c r="I10" s="64"/>
      <c r="J10" s="89" t="s">
        <v>51</v>
      </c>
      <c r="K10" s="60"/>
      <c r="L10" s="69" t="s">
        <v>92</v>
      </c>
      <c r="M10" s="70"/>
    </row>
    <row r="11" spans="2:13" x14ac:dyDescent="0.25">
      <c r="B11" s="60"/>
      <c r="C11" s="64"/>
      <c r="D11" s="78" t="s">
        <v>16</v>
      </c>
      <c r="E11" s="60"/>
      <c r="F11" s="69" t="s">
        <v>94</v>
      </c>
      <c r="G11" s="70"/>
      <c r="H11" s="60"/>
      <c r="I11" s="64"/>
      <c r="J11" s="90" t="s">
        <v>161</v>
      </c>
      <c r="K11" s="60"/>
      <c r="L11" s="69" t="s">
        <v>94</v>
      </c>
      <c r="M11" s="70"/>
    </row>
    <row r="12" spans="2:13" x14ac:dyDescent="0.25">
      <c r="B12" s="60"/>
      <c r="C12" s="64"/>
      <c r="D12" s="78" t="s">
        <v>17</v>
      </c>
      <c r="E12" s="60"/>
      <c r="F12" s="69"/>
      <c r="G12" s="70"/>
      <c r="H12" s="60"/>
      <c r="I12" s="64"/>
      <c r="J12" s="91" t="s">
        <v>162</v>
      </c>
      <c r="K12" s="60"/>
      <c r="L12" s="69" t="s">
        <v>93</v>
      </c>
      <c r="M12" s="70"/>
    </row>
    <row r="13" spans="2:13" x14ac:dyDescent="0.25">
      <c r="B13" s="60"/>
      <c r="C13" s="64"/>
      <c r="D13" s="79" t="s">
        <v>18</v>
      </c>
      <c r="E13" s="60"/>
      <c r="F13" s="69" t="s">
        <v>93</v>
      </c>
      <c r="G13" s="70"/>
      <c r="H13" s="60"/>
      <c r="I13" s="64"/>
      <c r="J13" s="60"/>
      <c r="K13" s="60"/>
      <c r="L13" s="58"/>
      <c r="M13" s="71"/>
    </row>
    <row r="14" spans="2:13" ht="13.9" customHeight="1" x14ac:dyDescent="0.25">
      <c r="B14" s="60"/>
      <c r="C14" s="64"/>
      <c r="D14" s="79" t="s">
        <v>19</v>
      </c>
      <c r="E14" s="60"/>
      <c r="F14" s="69"/>
      <c r="G14" s="70"/>
      <c r="H14" s="60"/>
      <c r="I14" s="64"/>
      <c r="J14" s="60"/>
      <c r="K14" s="60"/>
      <c r="L14" s="58"/>
      <c r="M14" s="71"/>
    </row>
    <row r="15" spans="2:13" x14ac:dyDescent="0.25">
      <c r="B15" s="60"/>
      <c r="C15" s="64"/>
      <c r="D15" s="79" t="s">
        <v>20</v>
      </c>
      <c r="E15" s="60"/>
      <c r="F15" s="69"/>
      <c r="G15" s="70"/>
      <c r="H15" s="60"/>
      <c r="I15" s="64"/>
      <c r="J15" s="60"/>
      <c r="K15" s="60"/>
      <c r="L15" s="58"/>
      <c r="M15" s="71"/>
    </row>
    <row r="16" spans="2:13" x14ac:dyDescent="0.25">
      <c r="B16" s="60"/>
      <c r="C16" s="64"/>
      <c r="D16" s="79" t="s">
        <v>21</v>
      </c>
      <c r="E16" s="60"/>
      <c r="F16" s="69"/>
      <c r="G16" s="70"/>
      <c r="H16" s="60"/>
      <c r="I16" s="64"/>
      <c r="J16" s="60"/>
      <c r="K16" s="60"/>
      <c r="L16" s="58"/>
      <c r="M16" s="71"/>
    </row>
    <row r="17" spans="2:13" x14ac:dyDescent="0.25">
      <c r="B17" s="60"/>
      <c r="C17" s="64"/>
      <c r="D17" s="80"/>
      <c r="E17" s="60"/>
      <c r="F17" s="58"/>
      <c r="G17" s="71"/>
      <c r="H17" s="60"/>
      <c r="I17" s="64"/>
      <c r="J17" s="60"/>
      <c r="K17" s="60"/>
      <c r="L17" s="58"/>
      <c r="M17" s="71"/>
    </row>
    <row r="18" spans="2:13" x14ac:dyDescent="0.25">
      <c r="B18" s="60"/>
      <c r="C18" s="64"/>
      <c r="D18" s="81" t="s">
        <v>27</v>
      </c>
      <c r="E18" s="60"/>
      <c r="F18" s="58"/>
      <c r="G18" s="71"/>
      <c r="H18" s="60"/>
      <c r="I18" s="64"/>
      <c r="J18" s="92" t="s">
        <v>45</v>
      </c>
      <c r="K18" s="60"/>
      <c r="L18" s="93" t="s">
        <v>98</v>
      </c>
      <c r="M18" s="94"/>
    </row>
    <row r="19" spans="2:13" x14ac:dyDescent="0.25">
      <c r="B19" s="60"/>
      <c r="C19" s="64"/>
      <c r="D19" s="77" t="s">
        <v>13</v>
      </c>
      <c r="E19" s="60"/>
      <c r="F19" s="69" t="s">
        <v>92</v>
      </c>
      <c r="G19" s="70"/>
      <c r="I19" s="82"/>
      <c r="J19" s="83"/>
      <c r="K19" s="83"/>
      <c r="L19" s="83"/>
      <c r="M19" s="84"/>
    </row>
    <row r="20" spans="2:13" x14ac:dyDescent="0.25">
      <c r="B20" s="60"/>
      <c r="C20" s="64"/>
      <c r="D20" s="78" t="s">
        <v>16</v>
      </c>
      <c r="E20" s="60"/>
      <c r="F20" s="69" t="s">
        <v>94</v>
      </c>
      <c r="G20" s="70"/>
    </row>
    <row r="21" spans="2:13" x14ac:dyDescent="0.25">
      <c r="B21" s="60"/>
      <c r="C21" s="64"/>
      <c r="D21" s="78" t="s">
        <v>17</v>
      </c>
      <c r="E21" s="60"/>
      <c r="F21" s="69"/>
      <c r="G21" s="70"/>
    </row>
    <row r="22" spans="2:13" x14ac:dyDescent="0.25">
      <c r="B22" s="60"/>
      <c r="C22" s="64"/>
      <c r="D22" s="79" t="s">
        <v>18</v>
      </c>
      <c r="E22" s="60"/>
      <c r="F22" s="69" t="s">
        <v>93</v>
      </c>
      <c r="G22" s="70"/>
    </row>
    <row r="23" spans="2:13" x14ac:dyDescent="0.25">
      <c r="B23" s="60"/>
      <c r="C23" s="64"/>
      <c r="D23" s="79" t="s">
        <v>19</v>
      </c>
      <c r="E23" s="60"/>
      <c r="F23" s="69"/>
      <c r="G23" s="70"/>
    </row>
    <row r="24" spans="2:13" x14ac:dyDescent="0.25">
      <c r="B24" s="60"/>
      <c r="C24" s="64"/>
      <c r="D24" s="79" t="s">
        <v>20</v>
      </c>
      <c r="E24" s="60"/>
      <c r="F24" s="69"/>
      <c r="G24" s="70"/>
    </row>
    <row r="25" spans="2:13" x14ac:dyDescent="0.25">
      <c r="B25" s="60"/>
      <c r="C25" s="64"/>
      <c r="D25" s="79" t="s">
        <v>21</v>
      </c>
      <c r="E25" s="60"/>
      <c r="F25" s="69"/>
      <c r="G25" s="70"/>
    </row>
    <row r="26" spans="2:13" x14ac:dyDescent="0.25">
      <c r="C26" s="82"/>
      <c r="D26" s="83"/>
      <c r="E26" s="83"/>
      <c r="F26" s="83"/>
      <c r="G2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1" tint="0.34998626667073579"/>
  </sheetPr>
  <dimension ref="A1:Q200"/>
  <sheetViews>
    <sheetView topLeftCell="A15" workbookViewId="0">
      <pane xSplit="3" ySplit="3" topLeftCell="G49" activePane="bottomRight" state="frozen"/>
      <selection activeCell="A15" sqref="A15"/>
      <selection pane="topRight" activeCell="D15" sqref="D15"/>
      <selection pane="bottomLeft" activeCell="A18" sqref="A18"/>
      <selection pane="bottomRight" activeCell="G109" sqref="G109"/>
    </sheetView>
  </sheetViews>
  <sheetFormatPr defaultRowHeight="15" x14ac:dyDescent="0.25"/>
  <cols>
    <col min="1" max="1" width="17.85546875" bestFit="1" customWidth="1"/>
    <col min="2" max="2" width="11" bestFit="1" customWidth="1"/>
    <col min="3" max="3" width="12.7109375" bestFit="1" customWidth="1"/>
    <col min="4" max="4" width="24.85546875" bestFit="1" customWidth="1"/>
    <col min="5" max="5" width="13.28515625" bestFit="1" customWidth="1"/>
    <col min="6" max="6" width="12.7109375" bestFit="1" customWidth="1"/>
    <col min="7" max="7" width="16.140625" bestFit="1" customWidth="1"/>
    <col min="8" max="8" width="16" bestFit="1" customWidth="1"/>
    <col min="9" max="9" width="11" bestFit="1" customWidth="1"/>
    <col min="10" max="10" width="13.5703125" bestFit="1" customWidth="1"/>
    <col min="11" max="11" width="18" bestFit="1" customWidth="1"/>
    <col min="12" max="12" width="16.140625" bestFit="1" customWidth="1"/>
    <col min="13" max="13" width="14.7109375" bestFit="1" customWidth="1"/>
    <col min="14" max="14" width="17.28515625" bestFit="1" customWidth="1"/>
    <col min="15" max="15" width="16" bestFit="1" customWidth="1"/>
    <col min="16" max="16" width="17.42578125" bestFit="1" customWidth="1"/>
    <col min="17" max="17" width="16.14062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8" spans="1:1" x14ac:dyDescent="0.25">
      <c r="A8">
        <v>1</v>
      </c>
    </row>
    <row r="10" spans="1:1" x14ac:dyDescent="0.25">
      <c r="A10" t="s">
        <v>3</v>
      </c>
    </row>
    <row r="13" spans="1:1" x14ac:dyDescent="0.25">
      <c r="A13" t="s">
        <v>4</v>
      </c>
    </row>
    <row r="15" spans="1:1" x14ac:dyDescent="0.25">
      <c r="A15" t="s">
        <v>3</v>
      </c>
    </row>
    <row r="17" spans="1:17" s="2" customFormat="1" x14ac:dyDescent="0.25">
      <c r="A17" s="2" t="s">
        <v>5</v>
      </c>
      <c r="B17" s="25" t="s">
        <v>6</v>
      </c>
      <c r="C17" s="2" t="s">
        <v>7</v>
      </c>
      <c r="D17" s="30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37" t="s">
        <v>13</v>
      </c>
      <c r="J17" s="2" t="s">
        <v>14</v>
      </c>
      <c r="K17" s="2" t="s">
        <v>15</v>
      </c>
      <c r="L17" s="36" t="s">
        <v>16</v>
      </c>
      <c r="M17" s="36" t="s">
        <v>17</v>
      </c>
      <c r="N17" s="35" t="s">
        <v>18</v>
      </c>
      <c r="O17" s="35" t="s">
        <v>19</v>
      </c>
      <c r="P17" s="35" t="s">
        <v>20</v>
      </c>
      <c r="Q17" s="35" t="s">
        <v>21</v>
      </c>
    </row>
    <row r="18" spans="1:17" x14ac:dyDescent="0.25">
      <c r="A18" t="s">
        <v>22</v>
      </c>
      <c r="B18">
        <v>15010</v>
      </c>
      <c r="C18">
        <v>3</v>
      </c>
      <c r="D18" t="s">
        <v>23</v>
      </c>
      <c r="E18" s="44" t="s">
        <v>24</v>
      </c>
      <c r="F18" t="s">
        <v>25</v>
      </c>
      <c r="G18" s="1">
        <v>39814</v>
      </c>
      <c r="H18" s="1">
        <v>40178</v>
      </c>
      <c r="I18">
        <v>2192</v>
      </c>
      <c r="J18">
        <v>0</v>
      </c>
      <c r="K18">
        <v>2192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22</v>
      </c>
      <c r="B19">
        <v>15010</v>
      </c>
      <c r="C19">
        <v>3</v>
      </c>
      <c r="D19" t="s">
        <v>23</v>
      </c>
      <c r="E19" s="44" t="s">
        <v>24</v>
      </c>
      <c r="F19" t="s">
        <v>25</v>
      </c>
      <c r="G19" s="1">
        <v>40179</v>
      </c>
      <c r="H19" s="1">
        <v>40543</v>
      </c>
      <c r="I19">
        <v>215698</v>
      </c>
      <c r="J19">
        <v>0</v>
      </c>
      <c r="K19">
        <v>215698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22</v>
      </c>
      <c r="B20">
        <v>15010</v>
      </c>
      <c r="C20">
        <v>3</v>
      </c>
      <c r="D20" t="s">
        <v>23</v>
      </c>
      <c r="E20" s="44" t="s">
        <v>24</v>
      </c>
      <c r="F20" t="s">
        <v>25</v>
      </c>
      <c r="G20" s="1">
        <v>40544</v>
      </c>
      <c r="H20" s="1">
        <v>40908</v>
      </c>
      <c r="I20">
        <v>211731</v>
      </c>
      <c r="J20">
        <v>0</v>
      </c>
      <c r="K20">
        <v>211731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22</v>
      </c>
      <c r="B21">
        <v>15010</v>
      </c>
      <c r="C21">
        <v>3</v>
      </c>
      <c r="D21" t="s">
        <v>23</v>
      </c>
      <c r="E21" s="44" t="s">
        <v>24</v>
      </c>
      <c r="F21" t="s">
        <v>25</v>
      </c>
      <c r="G21" s="1">
        <v>40909</v>
      </c>
      <c r="H21" s="1">
        <v>41274</v>
      </c>
      <c r="I21">
        <v>200432</v>
      </c>
      <c r="J21">
        <v>0</v>
      </c>
      <c r="K21">
        <v>200432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15010</v>
      </c>
      <c r="C22">
        <v>3</v>
      </c>
      <c r="D22" t="s">
        <v>23</v>
      </c>
      <c r="E22" s="44" t="s">
        <v>24</v>
      </c>
      <c r="F22" t="s">
        <v>25</v>
      </c>
      <c r="G22" s="1">
        <v>41275</v>
      </c>
      <c r="H22" s="1">
        <v>41639</v>
      </c>
      <c r="I22">
        <v>153212</v>
      </c>
      <c r="J22">
        <v>0</v>
      </c>
      <c r="K22">
        <v>153212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22</v>
      </c>
      <c r="B23">
        <v>15010</v>
      </c>
      <c r="C23">
        <v>3</v>
      </c>
      <c r="D23" t="s">
        <v>23</v>
      </c>
      <c r="E23" s="44" t="s">
        <v>24</v>
      </c>
      <c r="F23" t="s">
        <v>25</v>
      </c>
      <c r="G23" s="1">
        <v>41640</v>
      </c>
      <c r="H23" s="1">
        <v>42004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22</v>
      </c>
      <c r="B24">
        <v>15010</v>
      </c>
      <c r="C24">
        <v>3</v>
      </c>
      <c r="D24" t="s">
        <v>23</v>
      </c>
      <c r="E24" t="s">
        <v>24</v>
      </c>
      <c r="F24" t="s">
        <v>25</v>
      </c>
      <c r="G24" s="1">
        <v>42005</v>
      </c>
      <c r="H24" s="1">
        <v>42369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22</v>
      </c>
      <c r="B25">
        <v>15010</v>
      </c>
      <c r="C25">
        <v>3</v>
      </c>
      <c r="D25" t="s">
        <v>23</v>
      </c>
      <c r="E25" t="s">
        <v>24</v>
      </c>
      <c r="F25" t="s">
        <v>25</v>
      </c>
      <c r="G25" s="1">
        <v>42370</v>
      </c>
      <c r="H25" s="1">
        <v>42735</v>
      </c>
      <c r="I25">
        <v>-1717560</v>
      </c>
      <c r="J25">
        <v>0</v>
      </c>
      <c r="K25">
        <v>-1717560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22</v>
      </c>
      <c r="B26">
        <v>15010</v>
      </c>
      <c r="C26">
        <v>21</v>
      </c>
      <c r="D26" t="s">
        <v>26</v>
      </c>
      <c r="E26" t="s">
        <v>24</v>
      </c>
      <c r="F26" t="s">
        <v>25</v>
      </c>
      <c r="G26" s="1">
        <v>32509</v>
      </c>
      <c r="H26" s="1">
        <v>32873</v>
      </c>
      <c r="I26">
        <v>7458933</v>
      </c>
      <c r="J26">
        <v>0</v>
      </c>
      <c r="K26">
        <v>7458933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22</v>
      </c>
      <c r="B27">
        <v>15010</v>
      </c>
      <c r="C27">
        <v>21</v>
      </c>
      <c r="D27" t="s">
        <v>26</v>
      </c>
      <c r="E27" t="s">
        <v>24</v>
      </c>
      <c r="F27" t="s">
        <v>25</v>
      </c>
      <c r="G27" s="1">
        <v>33970</v>
      </c>
      <c r="H27" s="1">
        <v>34334</v>
      </c>
      <c r="I27">
        <v>10369845</v>
      </c>
      <c r="J27">
        <v>0</v>
      </c>
      <c r="K27">
        <v>10369845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22</v>
      </c>
      <c r="B28">
        <v>15010</v>
      </c>
      <c r="C28">
        <v>21</v>
      </c>
      <c r="D28" t="s">
        <v>26</v>
      </c>
      <c r="E28" t="s">
        <v>24</v>
      </c>
      <c r="F28" t="s">
        <v>25</v>
      </c>
      <c r="G28" s="1">
        <v>35796</v>
      </c>
      <c r="H28" s="1">
        <v>36160</v>
      </c>
      <c r="I28">
        <v>5315407</v>
      </c>
      <c r="J28">
        <v>0</v>
      </c>
      <c r="K28">
        <v>5315407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22</v>
      </c>
      <c r="B29">
        <v>15010</v>
      </c>
      <c r="C29">
        <v>21</v>
      </c>
      <c r="D29" t="s">
        <v>26</v>
      </c>
      <c r="E29" t="s">
        <v>24</v>
      </c>
      <c r="F29" t="s">
        <v>25</v>
      </c>
      <c r="G29" s="1">
        <v>36161</v>
      </c>
      <c r="H29" s="1">
        <v>36525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22</v>
      </c>
      <c r="B30">
        <v>15010</v>
      </c>
      <c r="C30">
        <v>21</v>
      </c>
      <c r="D30" t="s">
        <v>26</v>
      </c>
      <c r="E30" t="s">
        <v>24</v>
      </c>
      <c r="F30" t="s">
        <v>25</v>
      </c>
      <c r="G30" s="1">
        <v>36526</v>
      </c>
      <c r="H30" s="1">
        <v>36891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22</v>
      </c>
      <c r="B31">
        <v>15010</v>
      </c>
      <c r="C31">
        <v>21</v>
      </c>
      <c r="D31" t="s">
        <v>26</v>
      </c>
      <c r="E31" t="s">
        <v>24</v>
      </c>
      <c r="F31" t="s">
        <v>25</v>
      </c>
      <c r="G31" s="1">
        <v>36892</v>
      </c>
      <c r="H31" s="1">
        <v>37256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22</v>
      </c>
      <c r="B32">
        <v>15010</v>
      </c>
      <c r="C32">
        <v>21</v>
      </c>
      <c r="D32" t="s">
        <v>26</v>
      </c>
      <c r="E32" t="s">
        <v>24</v>
      </c>
      <c r="F32" t="s">
        <v>25</v>
      </c>
      <c r="G32" s="1">
        <v>40179</v>
      </c>
      <c r="H32" s="1">
        <v>40543</v>
      </c>
      <c r="I32">
        <v>-2135121</v>
      </c>
      <c r="J32">
        <v>0</v>
      </c>
      <c r="K32">
        <v>-2135121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22</v>
      </c>
      <c r="B33">
        <v>15010</v>
      </c>
      <c r="C33">
        <v>21</v>
      </c>
      <c r="D33" t="s">
        <v>26</v>
      </c>
      <c r="E33" t="s">
        <v>24</v>
      </c>
      <c r="F33" t="s">
        <v>25</v>
      </c>
      <c r="G33" s="1">
        <v>40544</v>
      </c>
      <c r="H33" s="1">
        <v>40908</v>
      </c>
      <c r="I33">
        <v>-2182380</v>
      </c>
      <c r="J33">
        <v>0</v>
      </c>
      <c r="K33">
        <v>-2182380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22</v>
      </c>
      <c r="B34">
        <v>15010</v>
      </c>
      <c r="C34">
        <v>21</v>
      </c>
      <c r="D34" t="s">
        <v>26</v>
      </c>
      <c r="E34" t="s">
        <v>24</v>
      </c>
      <c r="F34" t="s">
        <v>25</v>
      </c>
      <c r="G34" s="1">
        <v>40909</v>
      </c>
      <c r="H34" s="1">
        <v>41274</v>
      </c>
      <c r="I34">
        <v>-2434280</v>
      </c>
      <c r="J34">
        <v>0</v>
      </c>
      <c r="K34">
        <v>-2434280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22</v>
      </c>
      <c r="B35">
        <v>15010</v>
      </c>
      <c r="C35">
        <v>21</v>
      </c>
      <c r="D35" t="s">
        <v>26</v>
      </c>
      <c r="E35" t="s">
        <v>24</v>
      </c>
      <c r="F35" t="s">
        <v>25</v>
      </c>
      <c r="G35" s="1">
        <v>41275</v>
      </c>
      <c r="H35" s="1">
        <v>41639</v>
      </c>
      <c r="I35">
        <v>-2335877</v>
      </c>
      <c r="J35">
        <v>0</v>
      </c>
      <c r="K35">
        <v>-2335877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22</v>
      </c>
      <c r="B36">
        <v>15010</v>
      </c>
      <c r="C36">
        <v>21</v>
      </c>
      <c r="D36" t="s">
        <v>26</v>
      </c>
      <c r="E36" t="s">
        <v>24</v>
      </c>
      <c r="F36" t="s">
        <v>25</v>
      </c>
      <c r="G36" s="1">
        <v>41640</v>
      </c>
      <c r="H36" s="1">
        <v>42004</v>
      </c>
      <c r="I36">
        <v>-2743854</v>
      </c>
      <c r="J36">
        <v>0</v>
      </c>
      <c r="K36">
        <v>-2743854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22</v>
      </c>
      <c r="B37">
        <v>15010</v>
      </c>
      <c r="C37">
        <v>21</v>
      </c>
      <c r="D37" t="s">
        <v>26</v>
      </c>
      <c r="E37" t="s">
        <v>24</v>
      </c>
      <c r="F37" t="s">
        <v>25</v>
      </c>
      <c r="G37" s="1">
        <v>42005</v>
      </c>
      <c r="H37" s="1">
        <v>42369</v>
      </c>
      <c r="I37">
        <v>-2337429</v>
      </c>
      <c r="J37">
        <v>0</v>
      </c>
      <c r="K37">
        <v>-2337429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22</v>
      </c>
      <c r="B38">
        <v>15010</v>
      </c>
      <c r="C38">
        <v>21</v>
      </c>
      <c r="D38" t="s">
        <v>26</v>
      </c>
      <c r="E38" t="s">
        <v>24</v>
      </c>
      <c r="F38" t="s">
        <v>25</v>
      </c>
      <c r="G38" s="1">
        <v>42370</v>
      </c>
      <c r="H38" s="1">
        <v>42735</v>
      </c>
      <c r="I38">
        <v>156671</v>
      </c>
      <c r="J38">
        <v>0</v>
      </c>
      <c r="K38">
        <v>156671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22</v>
      </c>
      <c r="B39">
        <v>15010</v>
      </c>
      <c r="C39">
        <v>21</v>
      </c>
      <c r="D39" t="s">
        <v>26</v>
      </c>
      <c r="E39" s="45" t="s">
        <v>27</v>
      </c>
      <c r="F39" t="s">
        <v>25</v>
      </c>
      <c r="G39" s="1">
        <v>32509</v>
      </c>
      <c r="H39" s="1">
        <v>32873</v>
      </c>
      <c r="I39">
        <v>654297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22</v>
      </c>
      <c r="B40">
        <v>15010</v>
      </c>
      <c r="C40">
        <v>21</v>
      </c>
      <c r="D40" t="s">
        <v>26</v>
      </c>
      <c r="E40" s="45" t="s">
        <v>27</v>
      </c>
      <c r="F40" t="s">
        <v>25</v>
      </c>
      <c r="G40" s="1">
        <v>33970</v>
      </c>
      <c r="H40" s="1">
        <v>34334</v>
      </c>
      <c r="I40">
        <v>257755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22</v>
      </c>
      <c r="B41">
        <v>15010</v>
      </c>
      <c r="C41">
        <v>21</v>
      </c>
      <c r="D41" t="s">
        <v>26</v>
      </c>
      <c r="E41" s="45" t="s">
        <v>28</v>
      </c>
      <c r="F41" t="s">
        <v>25</v>
      </c>
      <c r="G41" s="1">
        <v>35796</v>
      </c>
      <c r="H41" s="1">
        <v>36160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22</v>
      </c>
      <c r="B42">
        <v>15010</v>
      </c>
      <c r="C42">
        <v>21</v>
      </c>
      <c r="D42" t="s">
        <v>26</v>
      </c>
      <c r="E42" s="45" t="s">
        <v>28</v>
      </c>
      <c r="F42" t="s">
        <v>25</v>
      </c>
      <c r="G42" s="1">
        <v>36161</v>
      </c>
      <c r="H42" s="1">
        <v>36525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22</v>
      </c>
      <c r="B43">
        <v>15010</v>
      </c>
      <c r="C43">
        <v>21</v>
      </c>
      <c r="D43" t="s">
        <v>26</v>
      </c>
      <c r="E43" s="45" t="s">
        <v>27</v>
      </c>
      <c r="F43" t="s">
        <v>25</v>
      </c>
      <c r="G43" s="1">
        <v>36526</v>
      </c>
      <c r="H43" s="1">
        <v>36891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22</v>
      </c>
      <c r="B44">
        <v>15010</v>
      </c>
      <c r="C44">
        <v>21</v>
      </c>
      <c r="D44" t="s">
        <v>26</v>
      </c>
      <c r="E44" s="45" t="s">
        <v>27</v>
      </c>
      <c r="F44" t="s">
        <v>25</v>
      </c>
      <c r="G44" s="1">
        <v>36892</v>
      </c>
      <c r="H44" s="1">
        <v>37256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22</v>
      </c>
      <c r="B45">
        <v>15010</v>
      </c>
      <c r="C45">
        <v>21</v>
      </c>
      <c r="D45" t="s">
        <v>26</v>
      </c>
      <c r="E45" t="s">
        <v>27</v>
      </c>
      <c r="F45" t="s">
        <v>25</v>
      </c>
      <c r="G45" s="1">
        <v>37622</v>
      </c>
      <c r="H45" s="1">
        <v>37986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22</v>
      </c>
      <c r="B46">
        <v>15010</v>
      </c>
      <c r="C46">
        <v>21</v>
      </c>
      <c r="D46" t="s">
        <v>26</v>
      </c>
      <c r="E46" t="s">
        <v>27</v>
      </c>
      <c r="F46" t="s">
        <v>25</v>
      </c>
      <c r="G46" s="1">
        <v>38353</v>
      </c>
      <c r="H46" s="1">
        <v>38717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22</v>
      </c>
      <c r="B47">
        <v>15020</v>
      </c>
      <c r="C47">
        <v>1</v>
      </c>
      <c r="D47" t="s">
        <v>29</v>
      </c>
      <c r="E47" t="s">
        <v>24</v>
      </c>
      <c r="F47" t="s">
        <v>25</v>
      </c>
      <c r="G47" s="1">
        <v>40909</v>
      </c>
      <c r="H47" s="1">
        <v>41274</v>
      </c>
      <c r="I47">
        <v>1000000</v>
      </c>
      <c r="J47">
        <v>1000000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22</v>
      </c>
      <c r="B48">
        <v>15020</v>
      </c>
      <c r="C48">
        <v>3</v>
      </c>
      <c r="D48" t="s">
        <v>23</v>
      </c>
      <c r="E48" t="s">
        <v>24</v>
      </c>
      <c r="F48" t="s">
        <v>25</v>
      </c>
      <c r="G48" s="1">
        <v>39814</v>
      </c>
      <c r="H48" s="1">
        <v>40178</v>
      </c>
      <c r="I48">
        <v>0</v>
      </c>
      <c r="J48">
        <v>0</v>
      </c>
      <c r="K48">
        <v>0</v>
      </c>
      <c r="L48">
        <v>2544465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t="s">
        <v>22</v>
      </c>
      <c r="B49">
        <v>15020</v>
      </c>
      <c r="C49">
        <v>3</v>
      </c>
      <c r="D49" t="s">
        <v>23</v>
      </c>
      <c r="E49" t="s">
        <v>24</v>
      </c>
      <c r="F49" t="s">
        <v>25</v>
      </c>
      <c r="G49" s="1">
        <v>40179</v>
      </c>
      <c r="H49" s="1">
        <v>40543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22</v>
      </c>
      <c r="B50">
        <v>15020</v>
      </c>
      <c r="C50">
        <v>3</v>
      </c>
      <c r="D50" t="s">
        <v>23</v>
      </c>
      <c r="E50" t="s">
        <v>24</v>
      </c>
      <c r="F50" t="s">
        <v>25</v>
      </c>
      <c r="G50" s="1">
        <v>40544</v>
      </c>
      <c r="H50" s="1">
        <v>40908</v>
      </c>
      <c r="I50">
        <v>0</v>
      </c>
      <c r="J50">
        <v>0</v>
      </c>
      <c r="K50">
        <v>0</v>
      </c>
      <c r="L50">
        <v>8232513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22</v>
      </c>
      <c r="B51">
        <v>15020</v>
      </c>
      <c r="C51">
        <v>3</v>
      </c>
      <c r="D51" t="s">
        <v>23</v>
      </c>
      <c r="E51" t="s">
        <v>24</v>
      </c>
      <c r="F51" t="s">
        <v>25</v>
      </c>
      <c r="G51" s="1">
        <v>40909</v>
      </c>
      <c r="H51" s="1">
        <v>41274</v>
      </c>
      <c r="I51">
        <v>0</v>
      </c>
      <c r="J51">
        <v>0</v>
      </c>
      <c r="K51">
        <v>0</v>
      </c>
      <c r="L51">
        <v>8990469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22</v>
      </c>
      <c r="B52">
        <v>15020</v>
      </c>
      <c r="C52">
        <v>3</v>
      </c>
      <c r="D52" t="s">
        <v>23</v>
      </c>
      <c r="E52" t="s">
        <v>24</v>
      </c>
      <c r="F52" t="s">
        <v>25</v>
      </c>
      <c r="G52" s="1">
        <v>41275</v>
      </c>
      <c r="H52" s="1">
        <v>41639</v>
      </c>
      <c r="I52">
        <v>0</v>
      </c>
      <c r="J52">
        <v>0</v>
      </c>
      <c r="K52">
        <v>0</v>
      </c>
      <c r="L52">
        <v>9009388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22</v>
      </c>
      <c r="B53">
        <v>15020</v>
      </c>
      <c r="C53">
        <v>3</v>
      </c>
      <c r="D53" t="s">
        <v>23</v>
      </c>
      <c r="E53" t="s">
        <v>24</v>
      </c>
      <c r="F53" t="s">
        <v>25</v>
      </c>
      <c r="G53" s="1">
        <v>41640</v>
      </c>
      <c r="H53" s="1">
        <v>42004</v>
      </c>
      <c r="I53">
        <v>0</v>
      </c>
      <c r="J53">
        <v>0</v>
      </c>
      <c r="K53">
        <v>0</v>
      </c>
      <c r="L53">
        <v>10143233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22</v>
      </c>
      <c r="B54">
        <v>15020</v>
      </c>
      <c r="C54">
        <v>3</v>
      </c>
      <c r="D54" t="s">
        <v>23</v>
      </c>
      <c r="E54" t="s">
        <v>24</v>
      </c>
      <c r="F54" t="s">
        <v>25</v>
      </c>
      <c r="G54" s="1">
        <v>42005</v>
      </c>
      <c r="H54" s="1">
        <v>42369</v>
      </c>
      <c r="I54">
        <v>0</v>
      </c>
      <c r="J54">
        <v>0</v>
      </c>
      <c r="K54">
        <v>0</v>
      </c>
      <c r="L54">
        <v>9899984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22</v>
      </c>
      <c r="B55">
        <v>15020</v>
      </c>
      <c r="C55">
        <v>3</v>
      </c>
      <c r="D55" t="s">
        <v>23</v>
      </c>
      <c r="E55" t="s">
        <v>24</v>
      </c>
      <c r="F55" t="s">
        <v>25</v>
      </c>
      <c r="G55" s="1">
        <v>42370</v>
      </c>
      <c r="H55" s="1">
        <v>42735</v>
      </c>
      <c r="I55">
        <v>0</v>
      </c>
      <c r="J55">
        <v>0</v>
      </c>
      <c r="K55">
        <v>0</v>
      </c>
      <c r="L55">
        <v>14955544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22</v>
      </c>
      <c r="B56">
        <v>15020</v>
      </c>
      <c r="C56">
        <v>21</v>
      </c>
      <c r="D56" t="s">
        <v>26</v>
      </c>
      <c r="E56" t="s">
        <v>24</v>
      </c>
      <c r="F56" t="s">
        <v>25</v>
      </c>
      <c r="G56" s="1">
        <v>33604</v>
      </c>
      <c r="H56" s="1">
        <v>33969</v>
      </c>
      <c r="I56">
        <v>98745632</v>
      </c>
      <c r="J56">
        <v>0</v>
      </c>
      <c r="K56">
        <v>98745632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22</v>
      </c>
      <c r="B57">
        <v>15020</v>
      </c>
      <c r="C57">
        <v>21</v>
      </c>
      <c r="D57" t="s">
        <v>26</v>
      </c>
      <c r="E57" t="s">
        <v>24</v>
      </c>
      <c r="F57" t="s">
        <v>25</v>
      </c>
      <c r="G57" s="1">
        <v>34335</v>
      </c>
      <c r="H57" s="1">
        <v>34699</v>
      </c>
      <c r="I57">
        <v>245269878</v>
      </c>
      <c r="J57">
        <v>0</v>
      </c>
      <c r="K57">
        <v>245269878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22</v>
      </c>
      <c r="B58">
        <v>15020</v>
      </c>
      <c r="C58">
        <v>21</v>
      </c>
      <c r="D58" t="s">
        <v>26</v>
      </c>
      <c r="E58" t="s">
        <v>24</v>
      </c>
      <c r="F58" t="s">
        <v>25</v>
      </c>
      <c r="G58" s="1">
        <v>34700</v>
      </c>
      <c r="H58" s="1">
        <v>35064</v>
      </c>
      <c r="I58">
        <v>499499034</v>
      </c>
      <c r="J58">
        <v>0</v>
      </c>
      <c r="K58">
        <v>499499034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22</v>
      </c>
      <c r="B59">
        <v>15020</v>
      </c>
      <c r="C59">
        <v>21</v>
      </c>
      <c r="D59" t="s">
        <v>26</v>
      </c>
      <c r="E59" t="s">
        <v>24</v>
      </c>
      <c r="F59" t="s">
        <v>25</v>
      </c>
      <c r="G59" s="1">
        <v>36892</v>
      </c>
      <c r="H59" s="1">
        <v>37256</v>
      </c>
      <c r="I59">
        <v>89652476</v>
      </c>
      <c r="J59">
        <v>0</v>
      </c>
      <c r="K59">
        <v>89652476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22</v>
      </c>
      <c r="B60">
        <v>15020</v>
      </c>
      <c r="C60">
        <v>21</v>
      </c>
      <c r="D60" t="s">
        <v>26</v>
      </c>
      <c r="E60" t="s">
        <v>24</v>
      </c>
      <c r="F60" t="s">
        <v>25</v>
      </c>
      <c r="G60" s="1">
        <v>37257</v>
      </c>
      <c r="H60" s="1">
        <v>37621</v>
      </c>
      <c r="I60">
        <v>39645786</v>
      </c>
      <c r="J60">
        <v>0</v>
      </c>
      <c r="K60">
        <v>39645786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22</v>
      </c>
      <c r="B61">
        <v>15020</v>
      </c>
      <c r="C61">
        <v>21</v>
      </c>
      <c r="D61" t="s">
        <v>26</v>
      </c>
      <c r="E61" t="s">
        <v>24</v>
      </c>
      <c r="F61" t="s">
        <v>25</v>
      </c>
      <c r="G61" s="1">
        <v>37622</v>
      </c>
      <c r="H61" s="1">
        <v>37986</v>
      </c>
      <c r="I61">
        <v>33976968</v>
      </c>
      <c r="J61">
        <v>0</v>
      </c>
      <c r="K61">
        <v>33976968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22</v>
      </c>
      <c r="B62">
        <v>15020</v>
      </c>
      <c r="C62">
        <v>21</v>
      </c>
      <c r="D62" t="s">
        <v>26</v>
      </c>
      <c r="E62" t="s">
        <v>24</v>
      </c>
      <c r="F62" t="s">
        <v>25</v>
      </c>
      <c r="G62" s="1">
        <v>38718</v>
      </c>
      <c r="H62" s="1">
        <v>39082</v>
      </c>
      <c r="I62">
        <v>19621746</v>
      </c>
      <c r="J62">
        <v>0</v>
      </c>
      <c r="K62">
        <v>19621746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22</v>
      </c>
      <c r="B63">
        <v>15020</v>
      </c>
      <c r="C63">
        <v>21</v>
      </c>
      <c r="D63" t="s">
        <v>26</v>
      </c>
      <c r="E63" t="s">
        <v>24</v>
      </c>
      <c r="F63" t="s">
        <v>25</v>
      </c>
      <c r="G63" s="1">
        <v>39083</v>
      </c>
      <c r="H63" s="1">
        <v>39447</v>
      </c>
      <c r="I63">
        <v>11743126</v>
      </c>
      <c r="J63">
        <v>0</v>
      </c>
      <c r="K63">
        <v>11743126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22</v>
      </c>
      <c r="B64">
        <v>15020</v>
      </c>
      <c r="C64">
        <v>21</v>
      </c>
      <c r="D64" t="s">
        <v>26</v>
      </c>
      <c r="E64" t="s">
        <v>24</v>
      </c>
      <c r="F64" t="s">
        <v>25</v>
      </c>
      <c r="G64" s="1">
        <v>39448</v>
      </c>
      <c r="H64" s="1">
        <v>39813</v>
      </c>
      <c r="I64">
        <v>4881827</v>
      </c>
      <c r="J64">
        <v>0</v>
      </c>
      <c r="K64">
        <v>4881827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22</v>
      </c>
      <c r="B65">
        <v>15020</v>
      </c>
      <c r="C65">
        <v>21</v>
      </c>
      <c r="D65" t="s">
        <v>26</v>
      </c>
      <c r="E65" t="s">
        <v>24</v>
      </c>
      <c r="F65" t="s">
        <v>25</v>
      </c>
      <c r="G65" s="1">
        <v>39814</v>
      </c>
      <c r="H65" s="1">
        <v>40178</v>
      </c>
      <c r="I65">
        <v>28814333</v>
      </c>
      <c r="J65">
        <v>0</v>
      </c>
      <c r="K65">
        <v>28814333</v>
      </c>
      <c r="L65">
        <v>16127171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22</v>
      </c>
      <c r="B66">
        <v>15020</v>
      </c>
      <c r="C66">
        <v>21</v>
      </c>
      <c r="D66" t="s">
        <v>26</v>
      </c>
      <c r="E66" t="s">
        <v>24</v>
      </c>
      <c r="F66" t="s">
        <v>25</v>
      </c>
      <c r="G66" s="1">
        <v>40179</v>
      </c>
      <c r="H66" s="1">
        <v>40543</v>
      </c>
      <c r="I66">
        <v>61738559</v>
      </c>
      <c r="J66">
        <v>0</v>
      </c>
      <c r="K66">
        <v>61738559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22</v>
      </c>
      <c r="B67">
        <v>15020</v>
      </c>
      <c r="C67">
        <v>21</v>
      </c>
      <c r="D67" t="s">
        <v>26</v>
      </c>
      <c r="E67" t="s">
        <v>24</v>
      </c>
      <c r="F67" t="s">
        <v>25</v>
      </c>
      <c r="G67" s="1">
        <v>40544</v>
      </c>
      <c r="H67" s="1">
        <v>40908</v>
      </c>
      <c r="I67">
        <v>0</v>
      </c>
      <c r="J67">
        <v>0</v>
      </c>
      <c r="K67">
        <v>0</v>
      </c>
      <c r="L67">
        <v>98833438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22</v>
      </c>
      <c r="B68">
        <v>15020</v>
      </c>
      <c r="C68">
        <v>21</v>
      </c>
      <c r="D68" t="s">
        <v>26</v>
      </c>
      <c r="E68" t="s">
        <v>24</v>
      </c>
      <c r="F68" t="s">
        <v>25</v>
      </c>
      <c r="G68" s="1">
        <v>40909</v>
      </c>
      <c r="H68" s="1">
        <v>41274</v>
      </c>
      <c r="I68">
        <v>0</v>
      </c>
      <c r="J68">
        <v>0</v>
      </c>
      <c r="K68">
        <v>0</v>
      </c>
      <c r="L68">
        <v>107936271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22</v>
      </c>
      <c r="B69">
        <v>15020</v>
      </c>
      <c r="C69">
        <v>21</v>
      </c>
      <c r="D69" t="s">
        <v>26</v>
      </c>
      <c r="E69" t="s">
        <v>24</v>
      </c>
      <c r="F69" t="s">
        <v>25</v>
      </c>
      <c r="G69" s="1">
        <v>41275</v>
      </c>
      <c r="H69" s="1">
        <v>41639</v>
      </c>
      <c r="I69">
        <v>0</v>
      </c>
      <c r="J69">
        <v>0</v>
      </c>
      <c r="K69">
        <v>0</v>
      </c>
      <c r="L69">
        <v>118677182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22</v>
      </c>
      <c r="B70">
        <v>15020</v>
      </c>
      <c r="C70">
        <v>21</v>
      </c>
      <c r="D70" t="s">
        <v>26</v>
      </c>
      <c r="E70" t="s">
        <v>24</v>
      </c>
      <c r="F70" t="s">
        <v>25</v>
      </c>
      <c r="G70" s="1">
        <v>41640</v>
      </c>
      <c r="H70" s="1">
        <v>42004</v>
      </c>
      <c r="I70">
        <v>0</v>
      </c>
      <c r="J70">
        <v>0</v>
      </c>
      <c r="K70">
        <v>0</v>
      </c>
      <c r="L70">
        <v>121557671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22</v>
      </c>
      <c r="B71">
        <v>15020</v>
      </c>
      <c r="C71">
        <v>21</v>
      </c>
      <c r="D71" t="s">
        <v>26</v>
      </c>
      <c r="E71" t="s">
        <v>24</v>
      </c>
      <c r="F71" t="s">
        <v>25</v>
      </c>
      <c r="G71" s="1">
        <v>42005</v>
      </c>
      <c r="H71" s="1">
        <v>42369</v>
      </c>
      <c r="I71">
        <v>0</v>
      </c>
      <c r="J71">
        <v>0</v>
      </c>
      <c r="K71">
        <v>0</v>
      </c>
      <c r="L71">
        <v>118886642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t="s">
        <v>22</v>
      </c>
      <c r="B72">
        <v>15020</v>
      </c>
      <c r="C72">
        <v>21</v>
      </c>
      <c r="D72" t="s">
        <v>26</v>
      </c>
      <c r="E72" t="s">
        <v>24</v>
      </c>
      <c r="F72" t="s">
        <v>25</v>
      </c>
      <c r="G72" s="1">
        <v>42370</v>
      </c>
      <c r="H72" s="1">
        <v>42735</v>
      </c>
      <c r="I72">
        <v>0</v>
      </c>
      <c r="J72">
        <v>0</v>
      </c>
      <c r="K72">
        <v>0</v>
      </c>
      <c r="L72">
        <v>198657967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22</v>
      </c>
      <c r="B73">
        <v>15020</v>
      </c>
      <c r="C73">
        <v>3</v>
      </c>
      <c r="D73" t="s">
        <v>23</v>
      </c>
      <c r="E73" t="s">
        <v>27</v>
      </c>
      <c r="F73" t="s">
        <v>25</v>
      </c>
      <c r="G73" s="1">
        <v>40179</v>
      </c>
      <c r="H73" s="1">
        <v>40543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22</v>
      </c>
      <c r="B74">
        <v>15020</v>
      </c>
      <c r="C74">
        <v>3</v>
      </c>
      <c r="D74" t="s">
        <v>23</v>
      </c>
      <c r="E74" t="s">
        <v>27</v>
      </c>
      <c r="F74" t="s">
        <v>25</v>
      </c>
      <c r="G74" s="1">
        <v>40544</v>
      </c>
      <c r="H74" s="1">
        <v>40908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22</v>
      </c>
      <c r="B75">
        <v>15020</v>
      </c>
      <c r="C75">
        <v>3</v>
      </c>
      <c r="D75" t="s">
        <v>23</v>
      </c>
      <c r="E75" t="s">
        <v>27</v>
      </c>
      <c r="F75" t="s">
        <v>25</v>
      </c>
      <c r="G75" s="1">
        <v>40909</v>
      </c>
      <c r="H75" s="1">
        <v>41274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22</v>
      </c>
      <c r="B76">
        <v>15020</v>
      </c>
      <c r="C76">
        <v>3</v>
      </c>
      <c r="D76" t="s">
        <v>23</v>
      </c>
      <c r="E76" t="s">
        <v>27</v>
      </c>
      <c r="F76" t="s">
        <v>25</v>
      </c>
      <c r="G76" s="1">
        <v>41275</v>
      </c>
      <c r="H76" s="1">
        <v>41639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t="s">
        <v>22</v>
      </c>
      <c r="B77">
        <v>15020</v>
      </c>
      <c r="C77">
        <v>3</v>
      </c>
      <c r="D77" t="s">
        <v>23</v>
      </c>
      <c r="E77" t="s">
        <v>27</v>
      </c>
      <c r="F77" t="s">
        <v>25</v>
      </c>
      <c r="G77" s="1">
        <v>41640</v>
      </c>
      <c r="H77" s="1">
        <v>42004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22</v>
      </c>
      <c r="B78">
        <v>15020</v>
      </c>
      <c r="C78">
        <v>3</v>
      </c>
      <c r="D78" t="s">
        <v>23</v>
      </c>
      <c r="E78" t="s">
        <v>27</v>
      </c>
      <c r="F78" t="s">
        <v>25</v>
      </c>
      <c r="G78" s="1">
        <v>42005</v>
      </c>
      <c r="H78" s="1">
        <v>42369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22</v>
      </c>
      <c r="B79">
        <v>15020</v>
      </c>
      <c r="C79">
        <v>3</v>
      </c>
      <c r="D79" t="s">
        <v>23</v>
      </c>
      <c r="E79" t="s">
        <v>28</v>
      </c>
      <c r="F79" t="s">
        <v>25</v>
      </c>
      <c r="G79" s="1">
        <v>42370</v>
      </c>
      <c r="H79" s="1">
        <v>42735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22</v>
      </c>
      <c r="B80">
        <v>15020</v>
      </c>
      <c r="C80">
        <v>21</v>
      </c>
      <c r="D80" t="s">
        <v>26</v>
      </c>
      <c r="E80" t="s">
        <v>27</v>
      </c>
      <c r="F80" t="s">
        <v>25</v>
      </c>
      <c r="G80" s="1">
        <v>33604</v>
      </c>
      <c r="H80" s="1">
        <v>33969</v>
      </c>
      <c r="I80">
        <v>90342228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22</v>
      </c>
      <c r="B81">
        <v>15020</v>
      </c>
      <c r="C81">
        <v>21</v>
      </c>
      <c r="D81" t="s">
        <v>26</v>
      </c>
      <c r="E81" t="s">
        <v>27</v>
      </c>
      <c r="F81" t="s">
        <v>25</v>
      </c>
      <c r="G81" s="1">
        <v>34335</v>
      </c>
      <c r="H81" s="1">
        <v>34699</v>
      </c>
      <c r="I81">
        <v>98425103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t="s">
        <v>22</v>
      </c>
      <c r="B82">
        <v>15020</v>
      </c>
      <c r="C82">
        <v>21</v>
      </c>
      <c r="D82" t="s">
        <v>26</v>
      </c>
      <c r="E82" t="s">
        <v>27</v>
      </c>
      <c r="F82" t="s">
        <v>25</v>
      </c>
      <c r="G82" s="1">
        <v>34700</v>
      </c>
      <c r="H82" s="1">
        <v>35064</v>
      </c>
      <c r="I82">
        <v>241494357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22</v>
      </c>
      <c r="B83">
        <v>15020</v>
      </c>
      <c r="C83">
        <v>21</v>
      </c>
      <c r="D83" t="s">
        <v>26</v>
      </c>
      <c r="E83" t="s">
        <v>27</v>
      </c>
      <c r="F83" t="s">
        <v>25</v>
      </c>
      <c r="G83" s="1">
        <v>36161</v>
      </c>
      <c r="H83" s="1">
        <v>36525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22</v>
      </c>
      <c r="B84">
        <v>15020</v>
      </c>
      <c r="C84">
        <v>21</v>
      </c>
      <c r="D84" t="s">
        <v>26</v>
      </c>
      <c r="E84" t="s">
        <v>27</v>
      </c>
      <c r="F84" t="s">
        <v>25</v>
      </c>
      <c r="G84" s="1">
        <v>36526</v>
      </c>
      <c r="H84" s="1">
        <v>36891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22</v>
      </c>
      <c r="B85">
        <v>15020</v>
      </c>
      <c r="C85">
        <v>21</v>
      </c>
      <c r="D85" t="s">
        <v>26</v>
      </c>
      <c r="E85" t="s">
        <v>27</v>
      </c>
      <c r="F85" t="s">
        <v>25</v>
      </c>
      <c r="G85" s="1">
        <v>36892</v>
      </c>
      <c r="H85" s="1">
        <v>37256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t="s">
        <v>22</v>
      </c>
      <c r="B86">
        <v>15020</v>
      </c>
      <c r="C86">
        <v>21</v>
      </c>
      <c r="D86" t="s">
        <v>26</v>
      </c>
      <c r="E86" t="s">
        <v>27</v>
      </c>
      <c r="F86" t="s">
        <v>25</v>
      </c>
      <c r="G86" s="1">
        <v>37257</v>
      </c>
      <c r="H86" s="1">
        <v>37621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22</v>
      </c>
      <c r="B87">
        <v>15020</v>
      </c>
      <c r="C87">
        <v>21</v>
      </c>
      <c r="D87" t="s">
        <v>26</v>
      </c>
      <c r="E87" t="s">
        <v>27</v>
      </c>
      <c r="F87" t="s">
        <v>25</v>
      </c>
      <c r="G87" s="1">
        <v>37622</v>
      </c>
      <c r="H87" s="1">
        <v>37986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22</v>
      </c>
      <c r="B88">
        <v>15020</v>
      </c>
      <c r="C88">
        <v>21</v>
      </c>
      <c r="D88" t="s">
        <v>26</v>
      </c>
      <c r="E88" t="s">
        <v>27</v>
      </c>
      <c r="F88" t="s">
        <v>25</v>
      </c>
      <c r="G88" s="1">
        <v>37987</v>
      </c>
      <c r="H88" s="1">
        <v>38352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22</v>
      </c>
      <c r="B89">
        <v>15020</v>
      </c>
      <c r="C89">
        <v>21</v>
      </c>
      <c r="D89" t="s">
        <v>26</v>
      </c>
      <c r="E89" t="s">
        <v>27</v>
      </c>
      <c r="F89" t="s">
        <v>25</v>
      </c>
      <c r="G89" s="1">
        <v>38353</v>
      </c>
      <c r="H89" s="1">
        <v>38717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t="s">
        <v>22</v>
      </c>
      <c r="B90">
        <v>15020</v>
      </c>
      <c r="C90">
        <v>21</v>
      </c>
      <c r="D90" t="s">
        <v>26</v>
      </c>
      <c r="E90" t="s">
        <v>27</v>
      </c>
      <c r="F90" t="s">
        <v>25</v>
      </c>
      <c r="G90" s="1">
        <v>38718</v>
      </c>
      <c r="H90" s="1">
        <v>39082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22</v>
      </c>
      <c r="B91">
        <v>15020</v>
      </c>
      <c r="C91">
        <v>21</v>
      </c>
      <c r="D91" t="s">
        <v>26</v>
      </c>
      <c r="E91" t="s">
        <v>27</v>
      </c>
      <c r="F91" t="s">
        <v>25</v>
      </c>
      <c r="G91" s="1">
        <v>39083</v>
      </c>
      <c r="H91" s="1">
        <v>39447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22</v>
      </c>
      <c r="B92">
        <v>15020</v>
      </c>
      <c r="C92">
        <v>21</v>
      </c>
      <c r="D92" t="s">
        <v>26</v>
      </c>
      <c r="E92" t="s">
        <v>27</v>
      </c>
      <c r="F92" t="s">
        <v>25</v>
      </c>
      <c r="G92" s="1">
        <v>39448</v>
      </c>
      <c r="H92" s="1">
        <v>39813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22</v>
      </c>
      <c r="B93">
        <v>15020</v>
      </c>
      <c r="C93">
        <v>21</v>
      </c>
      <c r="D93" t="s">
        <v>26</v>
      </c>
      <c r="E93" t="s">
        <v>27</v>
      </c>
      <c r="F93" t="s">
        <v>25</v>
      </c>
      <c r="G93" s="1">
        <v>39814</v>
      </c>
      <c r="H93" s="1">
        <v>40178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22</v>
      </c>
      <c r="B94">
        <v>15020</v>
      </c>
      <c r="C94">
        <v>21</v>
      </c>
      <c r="D94" t="s">
        <v>26</v>
      </c>
      <c r="E94" t="s">
        <v>27</v>
      </c>
      <c r="F94" t="s">
        <v>25</v>
      </c>
      <c r="G94" s="1">
        <v>40179</v>
      </c>
      <c r="H94" s="1">
        <v>40543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22</v>
      </c>
      <c r="B95">
        <v>15020</v>
      </c>
      <c r="C95">
        <v>21</v>
      </c>
      <c r="D95" t="s">
        <v>26</v>
      </c>
      <c r="E95" t="s">
        <v>27</v>
      </c>
      <c r="F95" t="s">
        <v>25</v>
      </c>
      <c r="G95" s="1">
        <v>40544</v>
      </c>
      <c r="H95" s="1">
        <v>40908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t="s">
        <v>22</v>
      </c>
      <c r="B96">
        <v>15020</v>
      </c>
      <c r="C96">
        <v>21</v>
      </c>
      <c r="D96" t="s">
        <v>26</v>
      </c>
      <c r="E96" t="s">
        <v>27</v>
      </c>
      <c r="F96" t="s">
        <v>25</v>
      </c>
      <c r="G96" s="1">
        <v>40909</v>
      </c>
      <c r="H96" s="1">
        <v>41274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22</v>
      </c>
      <c r="B97">
        <v>15020</v>
      </c>
      <c r="C97">
        <v>21</v>
      </c>
      <c r="D97" t="s">
        <v>26</v>
      </c>
      <c r="E97" t="s">
        <v>27</v>
      </c>
      <c r="F97" t="s">
        <v>25</v>
      </c>
      <c r="G97" s="1">
        <v>41275</v>
      </c>
      <c r="H97" s="1">
        <v>41639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t="s">
        <v>22</v>
      </c>
      <c r="B98">
        <v>15020</v>
      </c>
      <c r="C98">
        <v>21</v>
      </c>
      <c r="D98" t="s">
        <v>26</v>
      </c>
      <c r="E98" t="s">
        <v>27</v>
      </c>
      <c r="F98" t="s">
        <v>25</v>
      </c>
      <c r="G98" s="1">
        <v>41640</v>
      </c>
      <c r="H98" s="1">
        <v>42004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22</v>
      </c>
      <c r="B99">
        <v>15020</v>
      </c>
      <c r="C99">
        <v>21</v>
      </c>
      <c r="D99" t="s">
        <v>26</v>
      </c>
      <c r="E99" t="s">
        <v>27</v>
      </c>
      <c r="F99" t="s">
        <v>25</v>
      </c>
      <c r="G99" s="1">
        <v>42005</v>
      </c>
      <c r="H99" s="1">
        <v>42369</v>
      </c>
      <c r="I99">
        <v>0</v>
      </c>
      <c r="J99">
        <v>0</v>
      </c>
      <c r="K99">
        <v>0</v>
      </c>
      <c r="L99">
        <v>0</v>
      </c>
      <c r="M99">
        <v>100</v>
      </c>
      <c r="N99">
        <v>0</v>
      </c>
      <c r="O99">
        <v>100</v>
      </c>
      <c r="P99">
        <v>0</v>
      </c>
      <c r="Q99">
        <v>100</v>
      </c>
    </row>
    <row r="100" spans="1:17" x14ac:dyDescent="0.25">
      <c r="A100" t="s">
        <v>22</v>
      </c>
      <c r="B100">
        <v>15020</v>
      </c>
      <c r="C100">
        <v>21</v>
      </c>
      <c r="D100" t="s">
        <v>26</v>
      </c>
      <c r="E100" t="s">
        <v>28</v>
      </c>
      <c r="F100" t="s">
        <v>25</v>
      </c>
      <c r="G100" s="1">
        <v>42370</v>
      </c>
      <c r="H100" s="1">
        <v>42735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22</v>
      </c>
      <c r="B101">
        <v>15025</v>
      </c>
      <c r="C101">
        <v>1</v>
      </c>
      <c r="D101" t="s">
        <v>29</v>
      </c>
      <c r="E101" t="s">
        <v>24</v>
      </c>
      <c r="F101" t="s">
        <v>25</v>
      </c>
      <c r="G101" s="1">
        <v>42370</v>
      </c>
      <c r="H101" s="1">
        <v>42735</v>
      </c>
      <c r="I101">
        <v>107</v>
      </c>
      <c r="J101">
        <v>107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22</v>
      </c>
      <c r="B102">
        <v>15025</v>
      </c>
      <c r="C102">
        <v>3</v>
      </c>
      <c r="D102" t="s">
        <v>23</v>
      </c>
      <c r="E102" t="s">
        <v>24</v>
      </c>
      <c r="F102" t="s">
        <v>25</v>
      </c>
      <c r="G102" s="1">
        <v>35796</v>
      </c>
      <c r="H102" s="1">
        <v>36160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22</v>
      </c>
      <c r="B103">
        <v>15025</v>
      </c>
      <c r="C103">
        <v>3</v>
      </c>
      <c r="D103" t="s">
        <v>23</v>
      </c>
      <c r="E103" t="s">
        <v>24</v>
      </c>
      <c r="F103" t="s">
        <v>25</v>
      </c>
      <c r="G103" s="1">
        <v>37622</v>
      </c>
      <c r="H103" s="1">
        <v>37986</v>
      </c>
      <c r="I103">
        <v>-23193</v>
      </c>
      <c r="J103">
        <v>0</v>
      </c>
      <c r="K103">
        <v>-23193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22</v>
      </c>
      <c r="B104">
        <v>15025</v>
      </c>
      <c r="C104">
        <v>3</v>
      </c>
      <c r="D104" t="s">
        <v>23</v>
      </c>
      <c r="E104" t="s">
        <v>24</v>
      </c>
      <c r="F104" t="s">
        <v>25</v>
      </c>
      <c r="G104" s="1">
        <v>40179</v>
      </c>
      <c r="H104" s="1">
        <v>40543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22</v>
      </c>
      <c r="B105">
        <v>15025</v>
      </c>
      <c r="C105">
        <v>3</v>
      </c>
      <c r="D105" t="s">
        <v>23</v>
      </c>
      <c r="E105" t="s">
        <v>24</v>
      </c>
      <c r="F105" t="s">
        <v>25</v>
      </c>
      <c r="G105" s="1">
        <v>40544</v>
      </c>
      <c r="H105" s="1">
        <v>40908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22</v>
      </c>
      <c r="B106">
        <v>15025</v>
      </c>
      <c r="C106">
        <v>3</v>
      </c>
      <c r="D106" t="s">
        <v>23</v>
      </c>
      <c r="E106" t="s">
        <v>24</v>
      </c>
      <c r="F106" t="s">
        <v>25</v>
      </c>
      <c r="G106" s="1">
        <v>40909</v>
      </c>
      <c r="H106" s="1">
        <v>41274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22</v>
      </c>
      <c r="B107">
        <v>15025</v>
      </c>
      <c r="C107">
        <v>3</v>
      </c>
      <c r="D107" t="s">
        <v>23</v>
      </c>
      <c r="E107" t="s">
        <v>24</v>
      </c>
      <c r="F107" t="s">
        <v>25</v>
      </c>
      <c r="G107" s="1">
        <v>41275</v>
      </c>
      <c r="H107" s="1">
        <v>41639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22</v>
      </c>
      <c r="B108">
        <v>15025</v>
      </c>
      <c r="C108">
        <v>3</v>
      </c>
      <c r="D108" t="s">
        <v>23</v>
      </c>
      <c r="E108" t="s">
        <v>24</v>
      </c>
      <c r="F108" t="s">
        <v>25</v>
      </c>
      <c r="G108" s="1">
        <v>41640</v>
      </c>
      <c r="H108" s="1">
        <v>42004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22</v>
      </c>
      <c r="B109">
        <v>15025</v>
      </c>
      <c r="C109">
        <v>3</v>
      </c>
      <c r="D109" t="s">
        <v>23</v>
      </c>
      <c r="E109" t="s">
        <v>24</v>
      </c>
      <c r="F109" t="s">
        <v>25</v>
      </c>
      <c r="G109" s="1">
        <v>42005</v>
      </c>
      <c r="H109" s="1">
        <v>42369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22</v>
      </c>
      <c r="B110">
        <v>15025</v>
      </c>
      <c r="C110">
        <v>21</v>
      </c>
      <c r="D110" t="s">
        <v>26</v>
      </c>
      <c r="E110" t="s">
        <v>24</v>
      </c>
      <c r="F110" t="s">
        <v>25</v>
      </c>
      <c r="G110" s="1">
        <v>36161</v>
      </c>
      <c r="H110" s="1">
        <v>36525</v>
      </c>
      <c r="I110">
        <v>169845236</v>
      </c>
      <c r="J110">
        <v>0</v>
      </c>
      <c r="K110">
        <v>169845236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22</v>
      </c>
      <c r="B111">
        <v>15025</v>
      </c>
      <c r="C111">
        <v>21</v>
      </c>
      <c r="D111" t="s">
        <v>26</v>
      </c>
      <c r="E111" t="s">
        <v>24</v>
      </c>
      <c r="F111" t="s">
        <v>25</v>
      </c>
      <c r="G111" s="1">
        <v>36892</v>
      </c>
      <c r="H111" s="1">
        <v>37256</v>
      </c>
      <c r="I111">
        <v>68945710</v>
      </c>
      <c r="J111">
        <v>0</v>
      </c>
      <c r="K111">
        <v>68945710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22</v>
      </c>
      <c r="B112">
        <v>15025</v>
      </c>
      <c r="C112">
        <v>21</v>
      </c>
      <c r="D112" t="s">
        <v>26</v>
      </c>
      <c r="E112" t="s">
        <v>24</v>
      </c>
      <c r="F112" t="s">
        <v>25</v>
      </c>
      <c r="G112" s="1">
        <v>37257</v>
      </c>
      <c r="H112" s="1">
        <v>37621</v>
      </c>
      <c r="I112">
        <v>179523684</v>
      </c>
      <c r="J112">
        <v>0</v>
      </c>
      <c r="K112">
        <v>179523684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22</v>
      </c>
      <c r="B113">
        <v>15025</v>
      </c>
      <c r="C113">
        <v>21</v>
      </c>
      <c r="D113" t="s">
        <v>26</v>
      </c>
      <c r="E113" t="s">
        <v>24</v>
      </c>
      <c r="F113" t="s">
        <v>25</v>
      </c>
      <c r="G113" s="1">
        <v>37622</v>
      </c>
      <c r="H113" s="1">
        <v>37986</v>
      </c>
      <c r="I113">
        <v>40589104</v>
      </c>
      <c r="J113">
        <v>0</v>
      </c>
      <c r="K113">
        <v>40589104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t="s">
        <v>22</v>
      </c>
      <c r="B114">
        <v>15025</v>
      </c>
      <c r="C114">
        <v>21</v>
      </c>
      <c r="D114" t="s">
        <v>26</v>
      </c>
      <c r="E114" t="s">
        <v>24</v>
      </c>
      <c r="F114" t="s">
        <v>25</v>
      </c>
      <c r="G114" s="1">
        <v>37987</v>
      </c>
      <c r="H114" s="1">
        <v>38352</v>
      </c>
      <c r="I114">
        <v>18095105</v>
      </c>
      <c r="J114">
        <v>0</v>
      </c>
      <c r="K114">
        <v>18095105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22</v>
      </c>
      <c r="B115">
        <v>15025</v>
      </c>
      <c r="C115">
        <v>21</v>
      </c>
      <c r="D115" t="s">
        <v>26</v>
      </c>
      <c r="E115" t="s">
        <v>24</v>
      </c>
      <c r="F115" t="s">
        <v>25</v>
      </c>
      <c r="G115" s="1">
        <v>38353</v>
      </c>
      <c r="H115" s="1">
        <v>38717</v>
      </c>
      <c r="I115">
        <v>38353221</v>
      </c>
      <c r="J115">
        <v>0</v>
      </c>
      <c r="K115">
        <v>38353221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22</v>
      </c>
      <c r="B116">
        <v>15025</v>
      </c>
      <c r="C116">
        <v>21</v>
      </c>
      <c r="D116" t="s">
        <v>26</v>
      </c>
      <c r="E116" t="s">
        <v>24</v>
      </c>
      <c r="F116" t="s">
        <v>25</v>
      </c>
      <c r="G116" s="1">
        <v>38718</v>
      </c>
      <c r="H116" s="1">
        <v>39082</v>
      </c>
      <c r="I116">
        <v>24172514</v>
      </c>
      <c r="J116">
        <v>0</v>
      </c>
      <c r="K116">
        <v>24172514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22</v>
      </c>
      <c r="B117">
        <v>15025</v>
      </c>
      <c r="C117">
        <v>21</v>
      </c>
      <c r="D117" t="s">
        <v>26</v>
      </c>
      <c r="E117" t="s">
        <v>24</v>
      </c>
      <c r="F117" t="s">
        <v>25</v>
      </c>
      <c r="G117" s="1">
        <v>39083</v>
      </c>
      <c r="H117" s="1">
        <v>39447</v>
      </c>
      <c r="I117">
        <v>39100059</v>
      </c>
      <c r="J117">
        <v>0</v>
      </c>
      <c r="K117">
        <v>39100059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22</v>
      </c>
      <c r="B118">
        <v>15025</v>
      </c>
      <c r="C118">
        <v>21</v>
      </c>
      <c r="D118" t="s">
        <v>26</v>
      </c>
      <c r="E118" t="s">
        <v>24</v>
      </c>
      <c r="F118" t="s">
        <v>25</v>
      </c>
      <c r="G118" s="1">
        <v>39448</v>
      </c>
      <c r="H118" s="1">
        <v>39813</v>
      </c>
      <c r="I118">
        <v>46411885</v>
      </c>
      <c r="J118">
        <v>0</v>
      </c>
      <c r="K118">
        <v>46411885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22</v>
      </c>
      <c r="B119">
        <v>15025</v>
      </c>
      <c r="C119">
        <v>21</v>
      </c>
      <c r="D119" t="s">
        <v>26</v>
      </c>
      <c r="E119" t="s">
        <v>24</v>
      </c>
      <c r="F119" t="s">
        <v>25</v>
      </c>
      <c r="G119" s="1">
        <v>39814</v>
      </c>
      <c r="H119" s="1">
        <v>40178</v>
      </c>
      <c r="I119">
        <v>36866194</v>
      </c>
      <c r="J119">
        <v>0</v>
      </c>
      <c r="K119">
        <v>36866194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22</v>
      </c>
      <c r="B120">
        <v>15025</v>
      </c>
      <c r="C120">
        <v>21</v>
      </c>
      <c r="D120" t="s">
        <v>26</v>
      </c>
      <c r="E120" t="s">
        <v>24</v>
      </c>
      <c r="F120" t="s">
        <v>25</v>
      </c>
      <c r="G120" s="1">
        <v>40179</v>
      </c>
      <c r="H120" s="1">
        <v>40543</v>
      </c>
      <c r="I120">
        <v>59253580</v>
      </c>
      <c r="J120">
        <v>0</v>
      </c>
      <c r="K120">
        <v>59253580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22</v>
      </c>
      <c r="B121">
        <v>15025</v>
      </c>
      <c r="C121">
        <v>21</v>
      </c>
      <c r="D121" t="s">
        <v>26</v>
      </c>
      <c r="E121" t="s">
        <v>24</v>
      </c>
      <c r="F121" t="s">
        <v>25</v>
      </c>
      <c r="G121" s="1">
        <v>40544</v>
      </c>
      <c r="H121" s="1">
        <v>40908</v>
      </c>
      <c r="I121">
        <v>66174120</v>
      </c>
      <c r="J121">
        <v>0</v>
      </c>
      <c r="K121">
        <v>66174120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22</v>
      </c>
      <c r="B122">
        <v>15025</v>
      </c>
      <c r="C122">
        <v>21</v>
      </c>
      <c r="D122" t="s">
        <v>26</v>
      </c>
      <c r="E122" t="s">
        <v>24</v>
      </c>
      <c r="F122" t="s">
        <v>25</v>
      </c>
      <c r="G122" s="1">
        <v>40909</v>
      </c>
      <c r="H122" s="1">
        <v>41274</v>
      </c>
      <c r="I122">
        <v>61935390</v>
      </c>
      <c r="J122">
        <v>0</v>
      </c>
      <c r="K122">
        <v>61935390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22</v>
      </c>
      <c r="B123">
        <v>15025</v>
      </c>
      <c r="C123">
        <v>21</v>
      </c>
      <c r="D123" t="s">
        <v>26</v>
      </c>
      <c r="E123" t="s">
        <v>24</v>
      </c>
      <c r="F123" t="s">
        <v>25</v>
      </c>
      <c r="G123" s="1">
        <v>41275</v>
      </c>
      <c r="H123" s="1">
        <v>41639</v>
      </c>
      <c r="I123">
        <v>63038667</v>
      </c>
      <c r="J123">
        <v>0</v>
      </c>
      <c r="K123">
        <v>63038667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22</v>
      </c>
      <c r="B124">
        <v>15025</v>
      </c>
      <c r="C124">
        <v>21</v>
      </c>
      <c r="D124" t="s">
        <v>26</v>
      </c>
      <c r="E124" t="s">
        <v>24</v>
      </c>
      <c r="F124" t="s">
        <v>25</v>
      </c>
      <c r="G124" s="1">
        <v>41640</v>
      </c>
      <c r="H124" s="1">
        <v>42004</v>
      </c>
      <c r="I124">
        <v>64577787</v>
      </c>
      <c r="J124">
        <v>0</v>
      </c>
      <c r="K124">
        <v>64577787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22</v>
      </c>
      <c r="B125">
        <v>15025</v>
      </c>
      <c r="C125">
        <v>21</v>
      </c>
      <c r="D125" t="s">
        <v>26</v>
      </c>
      <c r="E125" t="s">
        <v>24</v>
      </c>
      <c r="F125" t="s">
        <v>25</v>
      </c>
      <c r="G125" s="1">
        <v>42005</v>
      </c>
      <c r="H125" s="1">
        <v>42369</v>
      </c>
      <c r="I125">
        <v>64895240</v>
      </c>
      <c r="J125">
        <v>0</v>
      </c>
      <c r="K125">
        <v>64895240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22</v>
      </c>
      <c r="B126">
        <v>15025</v>
      </c>
      <c r="C126">
        <v>21</v>
      </c>
      <c r="D126" t="s">
        <v>26</v>
      </c>
      <c r="E126" t="s">
        <v>24</v>
      </c>
      <c r="F126" t="s">
        <v>25</v>
      </c>
      <c r="G126" s="1">
        <v>42370</v>
      </c>
      <c r="H126" s="1">
        <v>42735</v>
      </c>
      <c r="I126">
        <v>87069957</v>
      </c>
      <c r="J126">
        <v>0</v>
      </c>
      <c r="K126">
        <v>87069957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22</v>
      </c>
      <c r="B127">
        <v>15025</v>
      </c>
      <c r="C127">
        <v>1</v>
      </c>
      <c r="D127" t="s">
        <v>29</v>
      </c>
      <c r="E127" t="s">
        <v>28</v>
      </c>
      <c r="F127" t="s">
        <v>25</v>
      </c>
      <c r="G127" s="1">
        <v>42370</v>
      </c>
      <c r="H127" s="1">
        <v>42735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22</v>
      </c>
      <c r="B128">
        <v>15025</v>
      </c>
      <c r="C128">
        <v>3</v>
      </c>
      <c r="D128" t="s">
        <v>23</v>
      </c>
      <c r="E128" t="s">
        <v>28</v>
      </c>
      <c r="F128" t="s">
        <v>25</v>
      </c>
      <c r="G128" s="1">
        <v>40179</v>
      </c>
      <c r="H128" s="1">
        <v>40543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t="s">
        <v>22</v>
      </c>
      <c r="B129">
        <v>15025</v>
      </c>
      <c r="C129">
        <v>3</v>
      </c>
      <c r="D129" t="s">
        <v>23</v>
      </c>
      <c r="E129" t="s">
        <v>28</v>
      </c>
      <c r="F129" t="s">
        <v>25</v>
      </c>
      <c r="G129" s="1">
        <v>40544</v>
      </c>
      <c r="H129" s="1">
        <v>40908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22</v>
      </c>
      <c r="B130">
        <v>15025</v>
      </c>
      <c r="C130">
        <v>3</v>
      </c>
      <c r="D130" t="s">
        <v>23</v>
      </c>
      <c r="E130" t="s">
        <v>28</v>
      </c>
      <c r="F130" t="s">
        <v>25</v>
      </c>
      <c r="G130" s="1">
        <v>40909</v>
      </c>
      <c r="H130" s="1">
        <v>41274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22</v>
      </c>
      <c r="B131">
        <v>15025</v>
      </c>
      <c r="C131">
        <v>3</v>
      </c>
      <c r="D131" t="s">
        <v>23</v>
      </c>
      <c r="E131" t="s">
        <v>28</v>
      </c>
      <c r="F131" t="s">
        <v>25</v>
      </c>
      <c r="G131" s="1">
        <v>41275</v>
      </c>
      <c r="H131" s="1">
        <v>41639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22</v>
      </c>
      <c r="B132">
        <v>15025</v>
      </c>
      <c r="C132">
        <v>3</v>
      </c>
      <c r="D132" t="s">
        <v>23</v>
      </c>
      <c r="E132" t="s">
        <v>28</v>
      </c>
      <c r="F132" t="s">
        <v>25</v>
      </c>
      <c r="G132" s="1">
        <v>41640</v>
      </c>
      <c r="H132" s="1">
        <v>42004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22</v>
      </c>
      <c r="B133">
        <v>15025</v>
      </c>
      <c r="C133">
        <v>3</v>
      </c>
      <c r="D133" t="s">
        <v>23</v>
      </c>
      <c r="E133" t="s">
        <v>28</v>
      </c>
      <c r="F133" t="s">
        <v>25</v>
      </c>
      <c r="G133" s="1">
        <v>42005</v>
      </c>
      <c r="H133" s="1">
        <v>42369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t="s">
        <v>22</v>
      </c>
      <c r="B134">
        <v>15025</v>
      </c>
      <c r="C134">
        <v>21</v>
      </c>
      <c r="D134" t="s">
        <v>26</v>
      </c>
      <c r="E134" t="s">
        <v>27</v>
      </c>
      <c r="F134" t="s">
        <v>25</v>
      </c>
      <c r="G134" s="1">
        <v>36161</v>
      </c>
      <c r="H134" s="1">
        <v>36525</v>
      </c>
      <c r="I134">
        <v>87205613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22</v>
      </c>
      <c r="B135">
        <v>15025</v>
      </c>
      <c r="C135">
        <v>21</v>
      </c>
      <c r="D135" t="s">
        <v>26</v>
      </c>
      <c r="E135" t="s">
        <v>27</v>
      </c>
      <c r="F135" t="s">
        <v>25</v>
      </c>
      <c r="G135" s="1">
        <v>36892</v>
      </c>
      <c r="H135" s="1">
        <v>37256</v>
      </c>
      <c r="I135">
        <v>20479655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t="s">
        <v>22</v>
      </c>
      <c r="B136">
        <v>15025</v>
      </c>
      <c r="C136">
        <v>21</v>
      </c>
      <c r="D136" t="s">
        <v>26</v>
      </c>
      <c r="E136" t="s">
        <v>27</v>
      </c>
      <c r="F136" t="s">
        <v>25</v>
      </c>
      <c r="G136" s="1">
        <v>37257</v>
      </c>
      <c r="H136" s="1">
        <v>37621</v>
      </c>
      <c r="I136">
        <v>88143298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22</v>
      </c>
      <c r="B137">
        <v>15025</v>
      </c>
      <c r="C137">
        <v>21</v>
      </c>
      <c r="D137" t="s">
        <v>26</v>
      </c>
      <c r="E137" t="s">
        <v>27</v>
      </c>
      <c r="F137" t="s">
        <v>25</v>
      </c>
      <c r="G137" s="1">
        <v>37622</v>
      </c>
      <c r="H137" s="1">
        <v>37986</v>
      </c>
      <c r="I137">
        <v>17036479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22</v>
      </c>
      <c r="B138">
        <v>15025</v>
      </c>
      <c r="C138">
        <v>21</v>
      </c>
      <c r="D138" t="s">
        <v>26</v>
      </c>
      <c r="E138" t="s">
        <v>27</v>
      </c>
      <c r="F138" t="s">
        <v>25</v>
      </c>
      <c r="G138" s="1">
        <v>37987</v>
      </c>
      <c r="H138" s="1">
        <v>38352</v>
      </c>
      <c r="I138">
        <v>13502594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22</v>
      </c>
      <c r="B139">
        <v>15025</v>
      </c>
      <c r="C139">
        <v>21</v>
      </c>
      <c r="D139" t="s">
        <v>26</v>
      </c>
      <c r="E139" t="s">
        <v>27</v>
      </c>
      <c r="F139" t="s">
        <v>25</v>
      </c>
      <c r="G139" s="1">
        <v>38353</v>
      </c>
      <c r="H139" s="1">
        <v>38717</v>
      </c>
      <c r="I139">
        <v>21588915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22</v>
      </c>
      <c r="B140">
        <v>15025</v>
      </c>
      <c r="C140">
        <v>21</v>
      </c>
      <c r="D140" t="s">
        <v>26</v>
      </c>
      <c r="E140" t="s">
        <v>27</v>
      </c>
      <c r="F140" t="s">
        <v>25</v>
      </c>
      <c r="G140" s="1">
        <v>38718</v>
      </c>
      <c r="H140" s="1">
        <v>39082</v>
      </c>
      <c r="I140">
        <v>15505752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22</v>
      </c>
      <c r="B141">
        <v>15025</v>
      </c>
      <c r="C141">
        <v>21</v>
      </c>
      <c r="D141" t="s">
        <v>26</v>
      </c>
      <c r="E141" t="s">
        <v>27</v>
      </c>
      <c r="F141" t="s">
        <v>25</v>
      </c>
      <c r="G141" s="1">
        <v>39083</v>
      </c>
      <c r="H141" s="1">
        <v>39447</v>
      </c>
      <c r="I141">
        <v>21684361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22</v>
      </c>
      <c r="B142">
        <v>15025</v>
      </c>
      <c r="C142">
        <v>21</v>
      </c>
      <c r="D142" t="s">
        <v>26</v>
      </c>
      <c r="E142" t="s">
        <v>27</v>
      </c>
      <c r="F142" t="s">
        <v>25</v>
      </c>
      <c r="G142" s="1">
        <v>39448</v>
      </c>
      <c r="H142" s="1">
        <v>39813</v>
      </c>
      <c r="I142">
        <v>25132916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22</v>
      </c>
      <c r="B143">
        <v>15025</v>
      </c>
      <c r="C143">
        <v>21</v>
      </c>
      <c r="D143" t="s">
        <v>26</v>
      </c>
      <c r="E143" t="s">
        <v>27</v>
      </c>
      <c r="F143" t="s">
        <v>25</v>
      </c>
      <c r="G143" s="1">
        <v>39814</v>
      </c>
      <c r="H143" s="1">
        <v>40178</v>
      </c>
      <c r="I143">
        <v>9514486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t="s">
        <v>22</v>
      </c>
      <c r="B144">
        <v>15025</v>
      </c>
      <c r="C144">
        <v>21</v>
      </c>
      <c r="D144" t="s">
        <v>26</v>
      </c>
      <c r="E144" t="s">
        <v>28</v>
      </c>
      <c r="F144" t="s">
        <v>25</v>
      </c>
      <c r="G144" s="1">
        <v>40179</v>
      </c>
      <c r="H144" s="1">
        <v>40543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t="s">
        <v>22</v>
      </c>
      <c r="B145">
        <v>15025</v>
      </c>
      <c r="C145">
        <v>21</v>
      </c>
      <c r="D145" t="s">
        <v>26</v>
      </c>
      <c r="E145" t="s">
        <v>28</v>
      </c>
      <c r="F145" t="s">
        <v>25</v>
      </c>
      <c r="G145" s="1">
        <v>40544</v>
      </c>
      <c r="H145" s="1">
        <v>40908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t="s">
        <v>22</v>
      </c>
      <c r="B146">
        <v>15025</v>
      </c>
      <c r="C146">
        <v>21</v>
      </c>
      <c r="D146" t="s">
        <v>26</v>
      </c>
      <c r="E146" t="s">
        <v>28</v>
      </c>
      <c r="F146" t="s">
        <v>25</v>
      </c>
      <c r="G146" s="1">
        <v>40909</v>
      </c>
      <c r="H146" s="1">
        <v>41274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t="s">
        <v>22</v>
      </c>
      <c r="B147">
        <v>15025</v>
      </c>
      <c r="C147">
        <v>21</v>
      </c>
      <c r="D147" t="s">
        <v>26</v>
      </c>
      <c r="E147" t="s">
        <v>28</v>
      </c>
      <c r="F147" t="s">
        <v>25</v>
      </c>
      <c r="G147" s="1">
        <v>41275</v>
      </c>
      <c r="H147" s="1">
        <v>41639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t="s">
        <v>22</v>
      </c>
      <c r="B148">
        <v>15025</v>
      </c>
      <c r="C148">
        <v>21</v>
      </c>
      <c r="D148" t="s">
        <v>26</v>
      </c>
      <c r="E148" t="s">
        <v>28</v>
      </c>
      <c r="F148" t="s">
        <v>25</v>
      </c>
      <c r="G148" s="1">
        <v>41640</v>
      </c>
      <c r="H148" s="1">
        <v>42004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22</v>
      </c>
      <c r="B149">
        <v>15025</v>
      </c>
      <c r="C149">
        <v>21</v>
      </c>
      <c r="D149" t="s">
        <v>26</v>
      </c>
      <c r="E149" t="s">
        <v>28</v>
      </c>
      <c r="F149" t="s">
        <v>25</v>
      </c>
      <c r="G149" s="1">
        <v>42005</v>
      </c>
      <c r="H149" s="1">
        <v>42369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22</v>
      </c>
      <c r="B150">
        <v>15025</v>
      </c>
      <c r="C150">
        <v>21</v>
      </c>
      <c r="D150" t="s">
        <v>26</v>
      </c>
      <c r="E150" t="s">
        <v>28</v>
      </c>
      <c r="F150" t="s">
        <v>25</v>
      </c>
      <c r="G150" s="1">
        <v>42370</v>
      </c>
      <c r="H150" s="1">
        <v>42735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22</v>
      </c>
      <c r="B151">
        <v>15030</v>
      </c>
      <c r="C151">
        <v>1</v>
      </c>
      <c r="D151" t="s">
        <v>29</v>
      </c>
      <c r="E151" t="s">
        <v>24</v>
      </c>
      <c r="F151" t="s">
        <v>25</v>
      </c>
      <c r="G151" s="1">
        <v>42370</v>
      </c>
      <c r="H151" s="1">
        <v>42735</v>
      </c>
      <c r="I151">
        <v>2144659</v>
      </c>
      <c r="J151">
        <v>2144659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25847</v>
      </c>
      <c r="Q151">
        <v>0</v>
      </c>
    </row>
    <row r="152" spans="1:17" x14ac:dyDescent="0.25">
      <c r="A152" t="s">
        <v>22</v>
      </c>
      <c r="B152">
        <v>15030</v>
      </c>
      <c r="C152">
        <v>21</v>
      </c>
      <c r="D152" t="s">
        <v>26</v>
      </c>
      <c r="E152" t="s">
        <v>24</v>
      </c>
      <c r="F152" t="s">
        <v>25</v>
      </c>
      <c r="G152" s="1">
        <v>35796</v>
      </c>
      <c r="H152" s="1">
        <v>36160</v>
      </c>
      <c r="I152">
        <v>189564782</v>
      </c>
      <c r="J152">
        <v>0</v>
      </c>
      <c r="K152">
        <v>189564782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22</v>
      </c>
      <c r="B153">
        <v>15030</v>
      </c>
      <c r="C153">
        <v>21</v>
      </c>
      <c r="D153" t="s">
        <v>26</v>
      </c>
      <c r="E153" t="s">
        <v>24</v>
      </c>
      <c r="F153" t="s">
        <v>25</v>
      </c>
      <c r="G153" s="1">
        <v>36161</v>
      </c>
      <c r="H153" s="1">
        <v>36525</v>
      </c>
      <c r="I153">
        <v>302198160</v>
      </c>
      <c r="J153">
        <v>0</v>
      </c>
      <c r="K153">
        <v>302198160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t="s">
        <v>22</v>
      </c>
      <c r="B154">
        <v>15030</v>
      </c>
      <c r="C154">
        <v>21</v>
      </c>
      <c r="D154" t="s">
        <v>26</v>
      </c>
      <c r="E154" t="s">
        <v>24</v>
      </c>
      <c r="F154" t="s">
        <v>25</v>
      </c>
      <c r="G154" s="1">
        <v>36892</v>
      </c>
      <c r="H154" s="1">
        <v>37256</v>
      </c>
      <c r="I154">
        <v>37432962</v>
      </c>
      <c r="J154">
        <v>0</v>
      </c>
      <c r="K154">
        <v>37432962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22</v>
      </c>
      <c r="B155">
        <v>15030</v>
      </c>
      <c r="C155">
        <v>21</v>
      </c>
      <c r="D155" t="s">
        <v>26</v>
      </c>
      <c r="E155" t="s">
        <v>24</v>
      </c>
      <c r="F155" t="s">
        <v>25</v>
      </c>
      <c r="G155" s="1">
        <v>39814</v>
      </c>
      <c r="H155" s="1">
        <v>40178</v>
      </c>
      <c r="I155">
        <v>433255375</v>
      </c>
      <c r="J155">
        <v>0</v>
      </c>
      <c r="K155">
        <v>433255375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22</v>
      </c>
      <c r="B156">
        <v>15030</v>
      </c>
      <c r="C156">
        <v>21</v>
      </c>
      <c r="D156" t="s">
        <v>26</v>
      </c>
      <c r="E156" t="s">
        <v>24</v>
      </c>
      <c r="F156" t="s">
        <v>25</v>
      </c>
      <c r="G156" s="1">
        <v>40179</v>
      </c>
      <c r="H156" s="1">
        <v>40543</v>
      </c>
      <c r="I156">
        <v>849362789</v>
      </c>
      <c r="J156">
        <v>0</v>
      </c>
      <c r="K156">
        <v>849362789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22</v>
      </c>
      <c r="B157">
        <v>15030</v>
      </c>
      <c r="C157">
        <v>21</v>
      </c>
      <c r="D157" t="s">
        <v>26</v>
      </c>
      <c r="E157" t="s">
        <v>24</v>
      </c>
      <c r="F157" t="s">
        <v>25</v>
      </c>
      <c r="G157" s="1">
        <v>40544</v>
      </c>
      <c r="H157" s="1">
        <v>40908</v>
      </c>
      <c r="I157">
        <v>940011599</v>
      </c>
      <c r="J157">
        <v>0</v>
      </c>
      <c r="K157">
        <v>940011599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22</v>
      </c>
      <c r="B158">
        <v>15030</v>
      </c>
      <c r="C158">
        <v>21</v>
      </c>
      <c r="D158" t="s">
        <v>26</v>
      </c>
      <c r="E158" t="s">
        <v>24</v>
      </c>
      <c r="F158" t="s">
        <v>25</v>
      </c>
      <c r="G158" s="1">
        <v>40909</v>
      </c>
      <c r="H158" s="1">
        <v>41274</v>
      </c>
      <c r="I158">
        <v>982599342</v>
      </c>
      <c r="J158">
        <v>0</v>
      </c>
      <c r="K158">
        <v>982599342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t="s">
        <v>22</v>
      </c>
      <c r="B159">
        <v>15030</v>
      </c>
      <c r="C159">
        <v>21</v>
      </c>
      <c r="D159" t="s">
        <v>26</v>
      </c>
      <c r="E159" t="s">
        <v>24</v>
      </c>
      <c r="F159" t="s">
        <v>25</v>
      </c>
      <c r="G159" s="1">
        <v>41275</v>
      </c>
      <c r="H159" s="1">
        <v>41639</v>
      </c>
      <c r="I159">
        <v>1050582145</v>
      </c>
      <c r="J159">
        <v>0</v>
      </c>
      <c r="K159">
        <v>1050582145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22</v>
      </c>
      <c r="B160">
        <v>15030</v>
      </c>
      <c r="C160">
        <v>21</v>
      </c>
      <c r="D160" t="s">
        <v>26</v>
      </c>
      <c r="E160" t="s">
        <v>24</v>
      </c>
      <c r="F160" t="s">
        <v>25</v>
      </c>
      <c r="G160" s="1">
        <v>41640</v>
      </c>
      <c r="H160" s="1">
        <v>42004</v>
      </c>
      <c r="I160">
        <v>1091139879</v>
      </c>
      <c r="J160">
        <v>0</v>
      </c>
      <c r="K160">
        <v>1091139879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22</v>
      </c>
      <c r="B161">
        <v>15030</v>
      </c>
      <c r="C161">
        <v>21</v>
      </c>
      <c r="D161" t="s">
        <v>26</v>
      </c>
      <c r="E161" t="s">
        <v>24</v>
      </c>
      <c r="F161" t="s">
        <v>25</v>
      </c>
      <c r="G161" s="1">
        <v>42005</v>
      </c>
      <c r="H161" s="1">
        <v>42369</v>
      </c>
      <c r="I161">
        <v>1101111042</v>
      </c>
      <c r="J161">
        <v>0</v>
      </c>
      <c r="K161">
        <v>1101111042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t="s">
        <v>22</v>
      </c>
      <c r="B162">
        <v>15030</v>
      </c>
      <c r="C162">
        <v>21</v>
      </c>
      <c r="D162" t="s">
        <v>26</v>
      </c>
      <c r="E162" t="s">
        <v>24</v>
      </c>
      <c r="F162" t="s">
        <v>25</v>
      </c>
      <c r="G162" s="1">
        <v>42370</v>
      </c>
      <c r="H162" s="1">
        <v>42735</v>
      </c>
      <c r="I162">
        <v>3392426151</v>
      </c>
      <c r="J162">
        <v>0</v>
      </c>
      <c r="K162">
        <v>3392426151</v>
      </c>
      <c r="L162">
        <v>0</v>
      </c>
      <c r="M162">
        <v>0</v>
      </c>
      <c r="N162">
        <v>0</v>
      </c>
      <c r="O162">
        <v>0</v>
      </c>
      <c r="P162">
        <v>124974153</v>
      </c>
      <c r="Q162">
        <v>0</v>
      </c>
    </row>
    <row r="163" spans="1:17" x14ac:dyDescent="0.25">
      <c r="A163" t="s">
        <v>22</v>
      </c>
      <c r="B163">
        <v>15030</v>
      </c>
      <c r="C163">
        <v>1</v>
      </c>
      <c r="D163" t="s">
        <v>29</v>
      </c>
      <c r="E163" t="s">
        <v>28</v>
      </c>
      <c r="F163" t="s">
        <v>25</v>
      </c>
      <c r="G163" s="1">
        <v>42370</v>
      </c>
      <c r="H163" s="1">
        <v>42735</v>
      </c>
      <c r="I163">
        <v>412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t="s">
        <v>22</v>
      </c>
      <c r="B164">
        <v>15030</v>
      </c>
      <c r="C164">
        <v>21</v>
      </c>
      <c r="D164" t="s">
        <v>26</v>
      </c>
      <c r="E164" t="s">
        <v>27</v>
      </c>
      <c r="F164" t="s">
        <v>25</v>
      </c>
      <c r="G164" s="1">
        <v>35796</v>
      </c>
      <c r="H164" s="1">
        <v>36160</v>
      </c>
      <c r="I164">
        <v>56874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22</v>
      </c>
      <c r="B165">
        <v>15030</v>
      </c>
      <c r="C165">
        <v>21</v>
      </c>
      <c r="D165" t="s">
        <v>26</v>
      </c>
      <c r="E165" t="s">
        <v>27</v>
      </c>
      <c r="F165" t="s">
        <v>25</v>
      </c>
      <c r="G165" s="1">
        <v>36161</v>
      </c>
      <c r="H165" s="1">
        <v>36525</v>
      </c>
      <c r="I165">
        <v>79451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t="s">
        <v>22</v>
      </c>
      <c r="B166">
        <v>15030</v>
      </c>
      <c r="C166">
        <v>21</v>
      </c>
      <c r="D166" t="s">
        <v>26</v>
      </c>
      <c r="E166" t="s">
        <v>27</v>
      </c>
      <c r="F166" t="s">
        <v>25</v>
      </c>
      <c r="G166" s="1">
        <v>36526</v>
      </c>
      <c r="H166" s="1">
        <v>36891</v>
      </c>
      <c r="I166">
        <v>14698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22</v>
      </c>
      <c r="B167">
        <v>15030</v>
      </c>
      <c r="C167">
        <v>21</v>
      </c>
      <c r="D167" t="s">
        <v>26</v>
      </c>
      <c r="E167" t="s">
        <v>27</v>
      </c>
      <c r="F167" t="s">
        <v>25</v>
      </c>
      <c r="G167" s="1">
        <v>36892</v>
      </c>
      <c r="H167" s="1">
        <v>37256</v>
      </c>
      <c r="I167">
        <v>129874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22</v>
      </c>
      <c r="B168">
        <v>15030</v>
      </c>
      <c r="C168">
        <v>21</v>
      </c>
      <c r="D168" t="s">
        <v>26</v>
      </c>
      <c r="E168" t="s">
        <v>27</v>
      </c>
      <c r="F168" t="s">
        <v>25</v>
      </c>
      <c r="G168" s="1">
        <v>37622</v>
      </c>
      <c r="H168" s="1">
        <v>37986</v>
      </c>
      <c r="I168">
        <v>1528726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22</v>
      </c>
      <c r="B169">
        <v>15030</v>
      </c>
      <c r="C169">
        <v>21</v>
      </c>
      <c r="D169" t="s">
        <v>26</v>
      </c>
      <c r="E169" t="s">
        <v>27</v>
      </c>
      <c r="F169" t="s">
        <v>25</v>
      </c>
      <c r="G169" s="1">
        <v>39814</v>
      </c>
      <c r="H169" s="1">
        <v>40178</v>
      </c>
      <c r="I169">
        <v>2288255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22</v>
      </c>
      <c r="B170">
        <v>15030</v>
      </c>
      <c r="C170">
        <v>21</v>
      </c>
      <c r="D170" t="s">
        <v>26</v>
      </c>
      <c r="E170" t="s">
        <v>28</v>
      </c>
      <c r="F170" t="s">
        <v>25</v>
      </c>
      <c r="G170" s="1">
        <v>40179</v>
      </c>
      <c r="H170" s="1">
        <v>40543</v>
      </c>
      <c r="I170">
        <v>549645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22</v>
      </c>
      <c r="B171">
        <v>15030</v>
      </c>
      <c r="C171">
        <v>21</v>
      </c>
      <c r="D171" t="s">
        <v>26</v>
      </c>
      <c r="E171" t="s">
        <v>28</v>
      </c>
      <c r="F171" t="s">
        <v>25</v>
      </c>
      <c r="G171" s="1">
        <v>40544</v>
      </c>
      <c r="H171" s="1">
        <v>40908</v>
      </c>
      <c r="I171">
        <v>782086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t="s">
        <v>22</v>
      </c>
      <c r="B172">
        <v>15030</v>
      </c>
      <c r="C172">
        <v>21</v>
      </c>
      <c r="D172" t="s">
        <v>26</v>
      </c>
      <c r="E172" t="s">
        <v>28</v>
      </c>
      <c r="F172" t="s">
        <v>25</v>
      </c>
      <c r="G172" s="1">
        <v>40909</v>
      </c>
      <c r="H172" s="1">
        <v>41274</v>
      </c>
      <c r="I172">
        <v>845056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22</v>
      </c>
      <c r="B173">
        <v>15030</v>
      </c>
      <c r="C173">
        <v>21</v>
      </c>
      <c r="D173" t="s">
        <v>26</v>
      </c>
      <c r="E173" t="s">
        <v>28</v>
      </c>
      <c r="F173" t="s">
        <v>25</v>
      </c>
      <c r="G173" s="1">
        <v>41275</v>
      </c>
      <c r="H173" s="1">
        <v>41639</v>
      </c>
      <c r="I173">
        <v>689689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22</v>
      </c>
      <c r="B174">
        <v>15030</v>
      </c>
      <c r="C174">
        <v>21</v>
      </c>
      <c r="D174" t="s">
        <v>26</v>
      </c>
      <c r="E174" t="s">
        <v>28</v>
      </c>
      <c r="F174" t="s">
        <v>25</v>
      </c>
      <c r="G174" s="1">
        <v>41640</v>
      </c>
      <c r="H174" s="1">
        <v>42004</v>
      </c>
      <c r="I174">
        <v>641112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22</v>
      </c>
      <c r="B175">
        <v>15030</v>
      </c>
      <c r="C175">
        <v>21</v>
      </c>
      <c r="D175" t="s">
        <v>26</v>
      </c>
      <c r="E175" t="s">
        <v>28</v>
      </c>
      <c r="F175" t="s">
        <v>25</v>
      </c>
      <c r="G175" s="1">
        <v>42005</v>
      </c>
      <c r="H175" s="1">
        <v>42369</v>
      </c>
      <c r="I175">
        <v>591057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t="s">
        <v>22</v>
      </c>
      <c r="B176">
        <v>15030</v>
      </c>
      <c r="C176">
        <v>21</v>
      </c>
      <c r="D176" t="s">
        <v>26</v>
      </c>
      <c r="E176" t="s">
        <v>28</v>
      </c>
      <c r="F176" t="s">
        <v>25</v>
      </c>
      <c r="G176" s="1">
        <v>42370</v>
      </c>
      <c r="H176" s="1">
        <v>42735</v>
      </c>
      <c r="I176">
        <v>514751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22</v>
      </c>
      <c r="B177">
        <v>16050</v>
      </c>
      <c r="C177">
        <v>3</v>
      </c>
      <c r="D177" t="s">
        <v>23</v>
      </c>
      <c r="E177" t="s">
        <v>24</v>
      </c>
      <c r="F177" t="s">
        <v>25</v>
      </c>
      <c r="G177" s="1">
        <v>39448</v>
      </c>
      <c r="H177" s="1">
        <v>39813</v>
      </c>
      <c r="I177">
        <v>121343576</v>
      </c>
      <c r="J177">
        <v>0</v>
      </c>
      <c r="K177">
        <v>121343576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t="s">
        <v>22</v>
      </c>
      <c r="B178">
        <v>16050</v>
      </c>
      <c r="C178">
        <v>21</v>
      </c>
      <c r="D178" t="s">
        <v>26</v>
      </c>
      <c r="E178" t="s">
        <v>24</v>
      </c>
      <c r="F178" t="s">
        <v>25</v>
      </c>
      <c r="G178" s="1">
        <v>39448</v>
      </c>
      <c r="H178" s="1">
        <v>39813</v>
      </c>
      <c r="I178">
        <v>456345221</v>
      </c>
      <c r="J178">
        <v>0</v>
      </c>
      <c r="K178">
        <v>456345221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t="s">
        <v>22</v>
      </c>
      <c r="B179">
        <v>16050</v>
      </c>
      <c r="C179">
        <v>21</v>
      </c>
      <c r="D179" t="s">
        <v>26</v>
      </c>
      <c r="E179" t="s">
        <v>24</v>
      </c>
      <c r="F179" t="s">
        <v>25</v>
      </c>
      <c r="G179" s="1">
        <v>39814</v>
      </c>
      <c r="H179" s="1">
        <v>40178</v>
      </c>
      <c r="I179">
        <v>27667285</v>
      </c>
      <c r="J179">
        <v>0</v>
      </c>
      <c r="K179">
        <v>27667285</v>
      </c>
      <c r="L179">
        <v>29732410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22</v>
      </c>
      <c r="B180">
        <v>16050</v>
      </c>
      <c r="C180">
        <v>21</v>
      </c>
      <c r="D180" t="s">
        <v>26</v>
      </c>
      <c r="E180" t="s">
        <v>24</v>
      </c>
      <c r="F180" t="s">
        <v>25</v>
      </c>
      <c r="G180" s="1">
        <v>40179</v>
      </c>
      <c r="H180" s="1">
        <v>40543</v>
      </c>
      <c r="I180">
        <v>38919756</v>
      </c>
      <c r="J180">
        <v>0</v>
      </c>
      <c r="K180">
        <v>38919756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22</v>
      </c>
      <c r="B181">
        <v>16050</v>
      </c>
      <c r="C181">
        <v>21</v>
      </c>
      <c r="D181" t="s">
        <v>26</v>
      </c>
      <c r="E181" t="s">
        <v>24</v>
      </c>
      <c r="F181" t="s">
        <v>25</v>
      </c>
      <c r="G181" s="1">
        <v>40544</v>
      </c>
      <c r="H181" s="1">
        <v>40908</v>
      </c>
      <c r="I181">
        <v>40228814</v>
      </c>
      <c r="J181">
        <v>0</v>
      </c>
      <c r="K181">
        <v>40228814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t="s">
        <v>22</v>
      </c>
      <c r="B182">
        <v>16050</v>
      </c>
      <c r="C182">
        <v>21</v>
      </c>
      <c r="D182" t="s">
        <v>26</v>
      </c>
      <c r="E182" t="s">
        <v>24</v>
      </c>
      <c r="F182" t="s">
        <v>25</v>
      </c>
      <c r="G182" s="1">
        <v>40909</v>
      </c>
      <c r="H182" s="1">
        <v>41274</v>
      </c>
      <c r="I182">
        <v>43272609</v>
      </c>
      <c r="J182">
        <v>0</v>
      </c>
      <c r="K182">
        <v>43272609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22</v>
      </c>
      <c r="B183">
        <v>16050</v>
      </c>
      <c r="C183">
        <v>21</v>
      </c>
      <c r="D183" t="s">
        <v>26</v>
      </c>
      <c r="E183" t="s">
        <v>24</v>
      </c>
      <c r="F183" t="s">
        <v>25</v>
      </c>
      <c r="G183" s="1">
        <v>41275</v>
      </c>
      <c r="H183" s="1">
        <v>41639</v>
      </c>
      <c r="I183">
        <v>45384169</v>
      </c>
      <c r="J183">
        <v>0</v>
      </c>
      <c r="K183">
        <v>45384169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t="s">
        <v>22</v>
      </c>
      <c r="B184">
        <v>16050</v>
      </c>
      <c r="C184">
        <v>21</v>
      </c>
      <c r="D184" t="s">
        <v>26</v>
      </c>
      <c r="E184" t="s">
        <v>24</v>
      </c>
      <c r="F184" t="s">
        <v>25</v>
      </c>
      <c r="G184" s="1">
        <v>41640</v>
      </c>
      <c r="H184" s="1">
        <v>42004</v>
      </c>
      <c r="I184">
        <v>48930173</v>
      </c>
      <c r="J184">
        <v>0</v>
      </c>
      <c r="K184">
        <v>48930173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22</v>
      </c>
      <c r="B185">
        <v>16050</v>
      </c>
      <c r="C185">
        <v>21</v>
      </c>
      <c r="D185" t="s">
        <v>26</v>
      </c>
      <c r="E185" t="s">
        <v>24</v>
      </c>
      <c r="F185" t="s">
        <v>25</v>
      </c>
      <c r="G185" s="1">
        <v>42005</v>
      </c>
      <c r="H185" s="1">
        <v>42369</v>
      </c>
      <c r="I185">
        <v>50803403</v>
      </c>
      <c r="J185">
        <v>0</v>
      </c>
      <c r="K185">
        <v>50803403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t="s">
        <v>22</v>
      </c>
      <c r="B186">
        <v>16050</v>
      </c>
      <c r="C186">
        <v>21</v>
      </c>
      <c r="D186" t="s">
        <v>26</v>
      </c>
      <c r="E186" t="s">
        <v>24</v>
      </c>
      <c r="F186" t="s">
        <v>25</v>
      </c>
      <c r="G186" s="1">
        <v>42370</v>
      </c>
      <c r="H186" s="1">
        <v>42735</v>
      </c>
      <c r="I186">
        <v>72122822</v>
      </c>
      <c r="J186">
        <v>0</v>
      </c>
      <c r="K186">
        <v>72122822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22</v>
      </c>
      <c r="B187">
        <v>16050</v>
      </c>
      <c r="C187">
        <v>3</v>
      </c>
      <c r="D187" t="s">
        <v>23</v>
      </c>
      <c r="E187" t="s">
        <v>27</v>
      </c>
      <c r="F187" t="s">
        <v>25</v>
      </c>
      <c r="G187" s="1">
        <v>39448</v>
      </c>
      <c r="H187" s="1">
        <v>39813</v>
      </c>
      <c r="I187">
        <v>40567898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t="s">
        <v>22</v>
      </c>
      <c r="B188">
        <v>16050</v>
      </c>
      <c r="C188">
        <v>21</v>
      </c>
      <c r="D188" t="s">
        <v>26</v>
      </c>
      <c r="E188" t="s">
        <v>27</v>
      </c>
      <c r="F188" t="s">
        <v>25</v>
      </c>
      <c r="G188" s="1">
        <v>39448</v>
      </c>
      <c r="H188" s="1">
        <v>39813</v>
      </c>
      <c r="I188">
        <v>161333243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t="s">
        <v>22</v>
      </c>
      <c r="B189">
        <v>16050</v>
      </c>
      <c r="C189">
        <v>21</v>
      </c>
      <c r="D189" t="s">
        <v>26</v>
      </c>
      <c r="E189" t="s">
        <v>27</v>
      </c>
      <c r="F189" t="s">
        <v>25</v>
      </c>
      <c r="G189" s="1">
        <v>39814</v>
      </c>
      <c r="H189" s="1">
        <v>40178</v>
      </c>
      <c r="I189">
        <v>15353859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22</v>
      </c>
      <c r="B190">
        <v>16050</v>
      </c>
      <c r="C190">
        <v>21</v>
      </c>
      <c r="D190" t="s">
        <v>26</v>
      </c>
      <c r="E190" t="s">
        <v>28</v>
      </c>
      <c r="F190" t="s">
        <v>25</v>
      </c>
      <c r="G190" s="1">
        <v>40179</v>
      </c>
      <c r="H190" s="1">
        <v>40543</v>
      </c>
      <c r="I190">
        <v>27410614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22</v>
      </c>
      <c r="B191">
        <v>16050</v>
      </c>
      <c r="C191">
        <v>21</v>
      </c>
      <c r="D191" t="s">
        <v>26</v>
      </c>
      <c r="E191" t="s">
        <v>28</v>
      </c>
      <c r="F191" t="s">
        <v>25</v>
      </c>
      <c r="G191" s="1">
        <v>40544</v>
      </c>
      <c r="H191" s="1">
        <v>40908</v>
      </c>
      <c r="I191">
        <v>26976885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22</v>
      </c>
      <c r="B192">
        <v>16050</v>
      </c>
      <c r="C192">
        <v>21</v>
      </c>
      <c r="D192" t="s">
        <v>26</v>
      </c>
      <c r="E192" t="s">
        <v>28</v>
      </c>
      <c r="F192" t="s">
        <v>25</v>
      </c>
      <c r="G192" s="1">
        <v>40909</v>
      </c>
      <c r="H192" s="1">
        <v>41274</v>
      </c>
      <c r="I192">
        <v>28709923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22</v>
      </c>
      <c r="B193">
        <v>16050</v>
      </c>
      <c r="C193">
        <v>21</v>
      </c>
      <c r="D193" t="s">
        <v>26</v>
      </c>
      <c r="E193" t="s">
        <v>28</v>
      </c>
      <c r="F193" t="s">
        <v>25</v>
      </c>
      <c r="G193" s="1">
        <v>41275</v>
      </c>
      <c r="H193" s="1">
        <v>41639</v>
      </c>
      <c r="I193">
        <v>30719572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t="s">
        <v>22</v>
      </c>
      <c r="B194">
        <v>16050</v>
      </c>
      <c r="C194">
        <v>21</v>
      </c>
      <c r="D194" t="s">
        <v>26</v>
      </c>
      <c r="E194" t="s">
        <v>28</v>
      </c>
      <c r="F194" t="s">
        <v>25</v>
      </c>
      <c r="G194" s="1">
        <v>41640</v>
      </c>
      <c r="H194" s="1">
        <v>42004</v>
      </c>
      <c r="I194">
        <v>32115601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22</v>
      </c>
      <c r="B195">
        <v>16050</v>
      </c>
      <c r="C195">
        <v>21</v>
      </c>
      <c r="D195" t="s">
        <v>26</v>
      </c>
      <c r="E195" t="s">
        <v>28</v>
      </c>
      <c r="F195" t="s">
        <v>25</v>
      </c>
      <c r="G195" s="1">
        <v>42005</v>
      </c>
      <c r="H195" s="1">
        <v>42369</v>
      </c>
      <c r="I195">
        <v>28166372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t="s">
        <v>22</v>
      </c>
      <c r="B196">
        <v>16050</v>
      </c>
      <c r="C196">
        <v>21</v>
      </c>
      <c r="D196" t="s">
        <v>26</v>
      </c>
      <c r="E196" t="s">
        <v>28</v>
      </c>
      <c r="F196" t="s">
        <v>25</v>
      </c>
      <c r="G196" s="1">
        <v>42370</v>
      </c>
      <c r="H196" s="1">
        <v>42735</v>
      </c>
      <c r="I196">
        <v>37236814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t="s">
        <v>22</v>
      </c>
      <c r="B197" t="s">
        <v>30</v>
      </c>
      <c r="C197">
        <v>21</v>
      </c>
      <c r="D197" t="s">
        <v>26</v>
      </c>
      <c r="E197" t="s">
        <v>24</v>
      </c>
      <c r="F197" t="s">
        <v>25</v>
      </c>
      <c r="G197" s="1">
        <v>42370</v>
      </c>
      <c r="H197" s="1">
        <v>42735</v>
      </c>
      <c r="I197">
        <v>7120822</v>
      </c>
      <c r="J197">
        <v>0</v>
      </c>
      <c r="K197">
        <v>7120822</v>
      </c>
      <c r="L197">
        <v>8594040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22</v>
      </c>
      <c r="B198" t="s">
        <v>30</v>
      </c>
      <c r="C198">
        <v>21</v>
      </c>
      <c r="D198" t="s">
        <v>26</v>
      </c>
      <c r="E198" t="s">
        <v>28</v>
      </c>
      <c r="F198" t="s">
        <v>25</v>
      </c>
      <c r="G198" s="1">
        <v>42370</v>
      </c>
      <c r="H198" s="1">
        <v>42735</v>
      </c>
      <c r="I198">
        <v>3020754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200" spans="1:17" x14ac:dyDescent="0.25">
      <c r="A200" t="s">
        <v>31</v>
      </c>
    </row>
  </sheetData>
  <autoFilter ref="A17:Q19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1" tint="0.34998626667073579"/>
  </sheetPr>
  <dimension ref="A1:P17"/>
  <sheetViews>
    <sheetView topLeftCell="A8" workbookViewId="0">
      <pane xSplit="3" ySplit="5" topLeftCell="D13" activePane="bottomRight" state="frozen"/>
      <selection activeCell="A8" sqref="A8"/>
      <selection pane="topRight" activeCell="D8" sqref="D8"/>
      <selection pane="bottomLeft" activeCell="A13" sqref="A13"/>
      <selection pane="bottomRight" activeCell="H18" sqref="H18"/>
    </sheetView>
  </sheetViews>
  <sheetFormatPr defaultRowHeight="15" x14ac:dyDescent="0.25"/>
  <cols>
    <col min="1" max="1" width="15" bestFit="1" customWidth="1"/>
    <col min="2" max="2" width="19.140625" bestFit="1" customWidth="1"/>
    <col min="3" max="3" width="14.140625" bestFit="1" customWidth="1"/>
    <col min="4" max="4" width="26.140625" bestFit="1" customWidth="1"/>
    <col min="5" max="5" width="13.5703125" bestFit="1" customWidth="1"/>
    <col min="6" max="6" width="14.85546875" bestFit="1" customWidth="1"/>
    <col min="7" max="7" width="16.140625" bestFit="1" customWidth="1"/>
    <col min="8" max="8" width="16" bestFit="1" customWidth="1"/>
    <col min="9" max="9" width="14.28515625" bestFit="1" customWidth="1"/>
    <col min="10" max="10" width="25.28515625" bestFit="1" customWidth="1"/>
    <col min="11" max="11" width="11.5703125" bestFit="1" customWidth="1"/>
    <col min="12" max="12" width="14.5703125" bestFit="1" customWidth="1"/>
    <col min="13" max="13" width="27" bestFit="1" customWidth="1"/>
    <col min="14" max="14" width="31.28515625" bestFit="1" customWidth="1"/>
    <col min="15" max="15" width="31" bestFit="1" customWidth="1"/>
    <col min="16" max="16" width="33.7109375" bestFit="1" customWidth="1"/>
  </cols>
  <sheetData>
    <row r="1" spans="1:16" x14ac:dyDescent="0.25">
      <c r="A1" t="s">
        <v>0</v>
      </c>
    </row>
    <row r="3" spans="1:16" x14ac:dyDescent="0.25">
      <c r="A3" t="s">
        <v>32</v>
      </c>
    </row>
    <row r="5" spans="1:16" x14ac:dyDescent="0.25">
      <c r="A5" t="s">
        <v>2</v>
      </c>
    </row>
    <row r="8" spans="1:16" x14ac:dyDescent="0.25">
      <c r="A8">
        <v>1</v>
      </c>
    </row>
    <row r="10" spans="1:16" x14ac:dyDescent="0.25">
      <c r="A10" t="s">
        <v>3</v>
      </c>
    </row>
    <row r="12" spans="1:16" s="2" customFormat="1" x14ac:dyDescent="0.25">
      <c r="A12" s="2" t="s">
        <v>33</v>
      </c>
      <c r="B12" s="2" t="s">
        <v>34</v>
      </c>
      <c r="C12" s="25" t="s">
        <v>35</v>
      </c>
      <c r="D12" s="38" t="s">
        <v>36</v>
      </c>
      <c r="E12" s="2" t="s">
        <v>37</v>
      </c>
      <c r="F12" s="2" t="s">
        <v>38</v>
      </c>
      <c r="G12" s="2" t="s">
        <v>11</v>
      </c>
      <c r="H12" s="2" t="s">
        <v>12</v>
      </c>
      <c r="I12" s="2" t="s">
        <v>39</v>
      </c>
      <c r="J12" s="30" t="s">
        <v>40</v>
      </c>
      <c r="K12" s="2" t="s">
        <v>41</v>
      </c>
      <c r="L12" s="2" t="s">
        <v>42</v>
      </c>
      <c r="M12" s="34" t="s">
        <v>43</v>
      </c>
      <c r="N12" s="2" t="s">
        <v>44</v>
      </c>
      <c r="O12" s="56" t="s">
        <v>45</v>
      </c>
      <c r="P12" s="2" t="s">
        <v>46</v>
      </c>
    </row>
    <row r="13" spans="1:16" x14ac:dyDescent="0.25">
      <c r="A13" t="s">
        <v>47</v>
      </c>
      <c r="B13" t="s">
        <v>48</v>
      </c>
      <c r="C13">
        <v>15020</v>
      </c>
      <c r="D13" t="s">
        <v>49</v>
      </c>
      <c r="E13">
        <v>2016</v>
      </c>
      <c r="F13" t="s">
        <v>50</v>
      </c>
      <c r="G13" s="1">
        <v>31413</v>
      </c>
      <c r="H13" s="1">
        <v>31777</v>
      </c>
      <c r="I13">
        <v>21</v>
      </c>
      <c r="J13" t="s">
        <v>26</v>
      </c>
      <c r="K13" s="41" t="s">
        <v>51</v>
      </c>
      <c r="L13" t="s">
        <v>52</v>
      </c>
      <c r="M13">
        <v>100</v>
      </c>
      <c r="N13">
        <v>0</v>
      </c>
      <c r="O13">
        <v>50</v>
      </c>
      <c r="P13">
        <v>0</v>
      </c>
    </row>
    <row r="14" spans="1:16" x14ac:dyDescent="0.25">
      <c r="A14" t="s">
        <v>47</v>
      </c>
      <c r="B14" t="s">
        <v>48</v>
      </c>
      <c r="C14">
        <v>15020</v>
      </c>
      <c r="D14" t="s">
        <v>49</v>
      </c>
      <c r="E14">
        <v>2016</v>
      </c>
      <c r="F14" t="s">
        <v>50</v>
      </c>
      <c r="G14" s="1">
        <v>31413</v>
      </c>
      <c r="H14" s="1">
        <v>31777</v>
      </c>
      <c r="I14">
        <v>21</v>
      </c>
      <c r="J14" t="s">
        <v>26</v>
      </c>
      <c r="K14" s="40" t="s">
        <v>161</v>
      </c>
      <c r="M14">
        <v>200</v>
      </c>
    </row>
    <row r="15" spans="1:16" x14ac:dyDescent="0.25">
      <c r="A15" t="s">
        <v>47</v>
      </c>
      <c r="B15" t="s">
        <v>48</v>
      </c>
      <c r="C15">
        <v>15020</v>
      </c>
      <c r="D15" t="s">
        <v>49</v>
      </c>
      <c r="E15">
        <v>2016</v>
      </c>
      <c r="F15" t="s">
        <v>50</v>
      </c>
      <c r="G15" s="1">
        <v>31413</v>
      </c>
      <c r="H15" s="1">
        <v>31777</v>
      </c>
      <c r="I15">
        <v>21</v>
      </c>
      <c r="J15" t="s">
        <v>26</v>
      </c>
      <c r="K15" s="42" t="s">
        <v>162</v>
      </c>
      <c r="M15">
        <v>300</v>
      </c>
    </row>
    <row r="17" spans="1:1" x14ac:dyDescent="0.25">
      <c r="A17" t="s">
        <v>3</v>
      </c>
    </row>
  </sheetData>
  <autoFilter ref="A12:P1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50"/>
  </sheetPr>
  <dimension ref="A1:CN155"/>
  <sheetViews>
    <sheetView zoomScale="85" zoomScaleNormal="85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S10" sqref="S10"/>
    </sheetView>
  </sheetViews>
  <sheetFormatPr defaultColWidth="9.140625" defaultRowHeight="15" x14ac:dyDescent="0.25"/>
  <cols>
    <col min="1" max="1" width="13.42578125" style="3" bestFit="1" customWidth="1" collapsed="1"/>
    <col min="2" max="2" width="39.42578125" style="3" bestFit="1" customWidth="1" collapsed="1"/>
    <col min="3" max="3" width="3.28515625" style="3" customWidth="1" collapsed="1"/>
    <col min="4" max="9" width="18.7109375" style="3" customWidth="1" collapsed="1"/>
    <col min="10" max="10" width="3.28515625" style="3" customWidth="1" collapsed="1"/>
    <col min="11" max="16" width="18.7109375" style="3" customWidth="1" collapsed="1"/>
    <col min="17" max="17" width="3.28515625" style="3" customWidth="1" collapsed="1"/>
    <col min="18" max="23" width="18.7109375" style="3" customWidth="1" collapsed="1"/>
    <col min="24" max="24" width="3.28515625" style="3" customWidth="1" collapsed="1"/>
    <col min="25" max="28" width="18.7109375" style="3" customWidth="1" collapsed="1"/>
    <col min="29" max="29" width="4" style="3" customWidth="1" collapsed="1"/>
    <col min="30" max="33" width="18.7109375" style="3" customWidth="1" collapsed="1"/>
    <col min="34" max="34" width="4" style="3" customWidth="1" collapsed="1"/>
    <col min="35" max="38" width="18.7109375" style="3" customWidth="1" collapsed="1"/>
    <col min="39" max="39" width="4" style="3" customWidth="1" collapsed="1"/>
    <col min="40" max="40" width="9.140625" style="3" collapsed="1"/>
    <col min="41" max="41" width="9.140625" style="3"/>
    <col min="42" max="42" width="9.140625" style="3" collapsed="1"/>
    <col min="43" max="62" width="9.140625" style="3"/>
    <col min="63" max="63" width="9.140625" style="3" collapsed="1"/>
    <col min="64" max="64" width="9.140625" style="3"/>
    <col min="65" max="65" width="9.140625" style="3" collapsed="1"/>
    <col min="66" max="92" width="9.140625" style="3"/>
    <col min="93" max="16384" width="9.140625" style="3" collapsed="1"/>
  </cols>
  <sheetData>
    <row r="1" spans="1:39" s="28" customFormat="1" x14ac:dyDescent="0.25">
      <c r="C1" s="27"/>
      <c r="D1" s="29" t="s">
        <v>84</v>
      </c>
      <c r="E1" s="27"/>
      <c r="F1" s="27"/>
      <c r="G1" s="27"/>
      <c r="H1" s="27"/>
      <c r="I1" s="27"/>
      <c r="J1" s="27"/>
      <c r="K1" s="29" t="s">
        <v>85</v>
      </c>
      <c r="L1" s="27"/>
      <c r="M1" s="27"/>
      <c r="N1" s="27"/>
      <c r="O1" s="27"/>
      <c r="P1" s="27"/>
      <c r="Q1" s="27"/>
      <c r="R1" s="29" t="s">
        <v>86</v>
      </c>
      <c r="S1" s="31"/>
      <c r="T1" s="31" t="s">
        <v>158</v>
      </c>
      <c r="U1" s="27"/>
      <c r="V1" s="27"/>
      <c r="W1" s="27"/>
      <c r="X1" s="27"/>
      <c r="Y1" s="30" t="s">
        <v>87</v>
      </c>
      <c r="Z1" s="27"/>
      <c r="AA1" s="27"/>
      <c r="AB1" s="27"/>
      <c r="AC1" s="27"/>
      <c r="AD1" s="30" t="s">
        <v>88</v>
      </c>
      <c r="AE1" s="27"/>
      <c r="AF1" s="27"/>
      <c r="AG1" s="27"/>
      <c r="AI1" s="30" t="s">
        <v>89</v>
      </c>
      <c r="AJ1" s="27"/>
      <c r="AK1" s="27"/>
      <c r="AL1" s="27"/>
    </row>
    <row r="2" spans="1:39" x14ac:dyDescent="0.25">
      <c r="D2" s="33" t="s">
        <v>24</v>
      </c>
      <c r="G2" s="55" t="s">
        <v>27</v>
      </c>
      <c r="K2" s="33" t="s">
        <v>24</v>
      </c>
      <c r="N2" s="55" t="s">
        <v>27</v>
      </c>
      <c r="R2" s="33" t="s">
        <v>24</v>
      </c>
      <c r="U2" s="43" t="s">
        <v>27</v>
      </c>
    </row>
    <row r="3" spans="1:39" ht="15.75" x14ac:dyDescent="0.25">
      <c r="A3" s="24" t="s">
        <v>90</v>
      </c>
      <c r="B3" s="39" t="s">
        <v>91</v>
      </c>
      <c r="D3" s="37" t="s">
        <v>92</v>
      </c>
      <c r="E3" s="36" t="s">
        <v>94</v>
      </c>
      <c r="F3" s="35" t="s">
        <v>93</v>
      </c>
      <c r="G3" s="37" t="s">
        <v>95</v>
      </c>
      <c r="H3" s="36" t="s">
        <v>96</v>
      </c>
      <c r="I3" s="35" t="s">
        <v>97</v>
      </c>
      <c r="K3" s="37" t="s">
        <v>92</v>
      </c>
      <c r="L3" s="36" t="s">
        <v>94</v>
      </c>
      <c r="M3" s="35" t="s">
        <v>93</v>
      </c>
      <c r="N3" s="37" t="s">
        <v>95</v>
      </c>
      <c r="O3" s="36" t="s">
        <v>96</v>
      </c>
      <c r="P3" s="35" t="s">
        <v>97</v>
      </c>
      <c r="R3" s="37" t="s">
        <v>92</v>
      </c>
      <c r="S3" s="36" t="s">
        <v>94</v>
      </c>
      <c r="T3" s="35" t="s">
        <v>93</v>
      </c>
      <c r="U3" s="37" t="s">
        <v>95</v>
      </c>
      <c r="V3" s="36" t="s">
        <v>96</v>
      </c>
      <c r="W3" s="35" t="s">
        <v>97</v>
      </c>
      <c r="Y3" s="37" t="s">
        <v>92</v>
      </c>
      <c r="Z3" s="36" t="s">
        <v>94</v>
      </c>
      <c r="AA3" s="35" t="s">
        <v>93</v>
      </c>
      <c r="AB3" s="57" t="s">
        <v>98</v>
      </c>
      <c r="AD3" s="37" t="s">
        <v>92</v>
      </c>
      <c r="AE3" s="36" t="s">
        <v>94</v>
      </c>
      <c r="AF3" s="35" t="s">
        <v>93</v>
      </c>
      <c r="AG3" s="57" t="s">
        <v>98</v>
      </c>
      <c r="AI3" s="37" t="s">
        <v>92</v>
      </c>
      <c r="AJ3" s="36" t="s">
        <v>94</v>
      </c>
      <c r="AK3" s="35" t="s">
        <v>93</v>
      </c>
      <c r="AL3" s="46" t="s">
        <v>98</v>
      </c>
    </row>
    <row r="4" spans="1:39" x14ac:dyDescent="0.25">
      <c r="A4" s="4"/>
      <c r="B4" s="4"/>
      <c r="C4" s="5"/>
      <c r="D4" s="4" t="s">
        <v>99</v>
      </c>
      <c r="E4" s="4" t="s">
        <v>99</v>
      </c>
      <c r="F4" s="4" t="s">
        <v>99</v>
      </c>
      <c r="G4" s="4" t="s">
        <v>100</v>
      </c>
      <c r="H4" s="4" t="s">
        <v>100</v>
      </c>
      <c r="I4" s="4" t="s">
        <v>100</v>
      </c>
      <c r="J4" s="5"/>
      <c r="K4" s="4" t="s">
        <v>99</v>
      </c>
      <c r="L4" s="4" t="s">
        <v>99</v>
      </c>
      <c r="M4" s="4" t="s">
        <v>99</v>
      </c>
      <c r="N4" s="4" t="s">
        <v>100</v>
      </c>
      <c r="O4" s="4" t="s">
        <v>100</v>
      </c>
      <c r="P4" s="4" t="s">
        <v>100</v>
      </c>
      <c r="Q4" s="5"/>
      <c r="R4" s="4" t="s">
        <v>99</v>
      </c>
      <c r="S4" s="4" t="s">
        <v>99</v>
      </c>
      <c r="T4" s="4" t="s">
        <v>99</v>
      </c>
      <c r="U4" s="4" t="s">
        <v>100</v>
      </c>
      <c r="V4" s="4" t="s">
        <v>100</v>
      </c>
      <c r="W4" s="4" t="s">
        <v>100</v>
      </c>
      <c r="X4" s="5"/>
      <c r="Y4" s="4" t="s">
        <v>99</v>
      </c>
      <c r="Z4" s="4" t="s">
        <v>99</v>
      </c>
      <c r="AA4" s="4" t="s">
        <v>99</v>
      </c>
      <c r="AB4" s="4" t="s">
        <v>99</v>
      </c>
      <c r="AC4" s="5"/>
      <c r="AD4" s="4" t="s">
        <v>99</v>
      </c>
      <c r="AE4" s="4" t="s">
        <v>99</v>
      </c>
      <c r="AF4" s="4" t="s">
        <v>99</v>
      </c>
      <c r="AG4" s="4" t="s">
        <v>99</v>
      </c>
      <c r="AH4" s="5"/>
      <c r="AI4" s="4" t="s">
        <v>99</v>
      </c>
      <c r="AJ4" s="4" t="s">
        <v>99</v>
      </c>
      <c r="AK4" s="4" t="s">
        <v>99</v>
      </c>
      <c r="AL4" s="4" t="s">
        <v>99</v>
      </c>
      <c r="AM4" s="5"/>
    </row>
    <row r="5" spans="1:39" ht="18.600000000000001" customHeight="1" x14ac:dyDescent="0.25">
      <c r="A5" s="6"/>
      <c r="B5" s="6"/>
      <c r="C5" s="5"/>
      <c r="D5" s="96" t="s">
        <v>159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7"/>
      <c r="X5" s="5"/>
      <c r="Y5" s="98" t="s">
        <v>160</v>
      </c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9"/>
      <c r="AM5" s="5"/>
    </row>
    <row r="6" spans="1:39" x14ac:dyDescent="0.25">
      <c r="A6" s="9" t="s">
        <v>101</v>
      </c>
      <c r="B6" s="9" t="s">
        <v>102</v>
      </c>
      <c r="C6"/>
      <c r="D6" s="8">
        <v>20000000</v>
      </c>
      <c r="E6" s="8">
        <v>0</v>
      </c>
      <c r="F6" s="8">
        <v>0</v>
      </c>
      <c r="G6" s="7">
        <v>10000000</v>
      </c>
      <c r="H6" s="7"/>
      <c r="I6" s="7"/>
      <c r="J6"/>
      <c r="K6" s="8">
        <v>0</v>
      </c>
      <c r="L6" s="8">
        <v>0</v>
      </c>
      <c r="M6" s="8">
        <v>0</v>
      </c>
      <c r="N6" s="7">
        <v>0</v>
      </c>
      <c r="O6" s="7"/>
      <c r="P6" s="7"/>
      <c r="Q6"/>
      <c r="R6" s="8"/>
      <c r="S6" s="8"/>
      <c r="T6" s="8"/>
      <c r="U6" s="7"/>
      <c r="V6" s="7"/>
      <c r="W6" s="7"/>
      <c r="X6"/>
      <c r="Y6" s="8">
        <v>0</v>
      </c>
      <c r="Z6" s="8">
        <v>0</v>
      </c>
      <c r="AA6" s="8">
        <v>0</v>
      </c>
      <c r="AB6" s="8">
        <v>0</v>
      </c>
      <c r="AC6"/>
      <c r="AD6" s="8">
        <v>0</v>
      </c>
      <c r="AE6" s="8">
        <v>0</v>
      </c>
      <c r="AF6" s="8">
        <v>0</v>
      </c>
      <c r="AG6" s="8">
        <v>0</v>
      </c>
      <c r="AI6" s="8"/>
      <c r="AJ6" s="8"/>
      <c r="AK6" s="8"/>
      <c r="AL6" s="8"/>
    </row>
    <row r="7" spans="1:39" x14ac:dyDescent="0.25">
      <c r="A7" s="9" t="s">
        <v>103</v>
      </c>
      <c r="B7" s="9" t="s">
        <v>104</v>
      </c>
      <c r="C7"/>
      <c r="D7" s="8">
        <v>0</v>
      </c>
      <c r="E7" s="8">
        <v>0</v>
      </c>
      <c r="F7" s="8">
        <v>0</v>
      </c>
      <c r="G7" s="7">
        <v>0</v>
      </c>
      <c r="H7" s="7"/>
      <c r="I7" s="7"/>
      <c r="J7"/>
      <c r="K7" s="8">
        <v>0</v>
      </c>
      <c r="L7" s="8">
        <v>0</v>
      </c>
      <c r="M7" s="8">
        <v>0</v>
      </c>
      <c r="N7" s="7">
        <v>0</v>
      </c>
      <c r="O7" s="7"/>
      <c r="P7" s="7"/>
      <c r="Q7"/>
      <c r="R7" s="8"/>
      <c r="S7" s="8"/>
      <c r="T7" s="8"/>
      <c r="U7" s="7"/>
      <c r="V7" s="7"/>
      <c r="W7" s="7"/>
      <c r="X7"/>
      <c r="Y7" s="8">
        <v>0</v>
      </c>
      <c r="Z7" s="8">
        <v>0</v>
      </c>
      <c r="AA7" s="8">
        <v>0</v>
      </c>
      <c r="AB7" s="8">
        <v>0</v>
      </c>
      <c r="AC7"/>
      <c r="AD7" s="8">
        <v>0</v>
      </c>
      <c r="AE7" s="8">
        <v>0</v>
      </c>
      <c r="AF7" s="8">
        <v>0</v>
      </c>
      <c r="AG7" s="8">
        <v>0</v>
      </c>
      <c r="AI7" s="8"/>
      <c r="AJ7" s="8"/>
      <c r="AK7" s="8"/>
      <c r="AL7" s="8"/>
    </row>
    <row r="8" spans="1:39" x14ac:dyDescent="0.25">
      <c r="A8" s="9" t="s">
        <v>105</v>
      </c>
      <c r="B8" s="9" t="s">
        <v>106</v>
      </c>
      <c r="C8"/>
      <c r="D8" s="8">
        <v>0</v>
      </c>
      <c r="E8" s="8">
        <v>0</v>
      </c>
      <c r="F8" s="8">
        <v>0</v>
      </c>
      <c r="G8" s="7">
        <v>0</v>
      </c>
      <c r="H8" s="7"/>
      <c r="I8" s="7"/>
      <c r="J8"/>
      <c r="K8" s="8">
        <v>0</v>
      </c>
      <c r="L8" s="8">
        <v>0</v>
      </c>
      <c r="M8" s="8">
        <v>0</v>
      </c>
      <c r="N8" s="7">
        <v>0</v>
      </c>
      <c r="O8" s="7"/>
      <c r="P8" s="7"/>
      <c r="Q8"/>
      <c r="R8" s="8"/>
      <c r="S8" s="8"/>
      <c r="T8" s="8"/>
      <c r="U8" s="7"/>
      <c r="V8" s="7"/>
      <c r="W8" s="7"/>
      <c r="X8"/>
      <c r="Y8" s="8">
        <v>0</v>
      </c>
      <c r="Z8" s="8">
        <v>0</v>
      </c>
      <c r="AA8" s="8">
        <v>0</v>
      </c>
      <c r="AB8" s="8">
        <v>0</v>
      </c>
      <c r="AC8"/>
      <c r="AD8" s="8">
        <v>0</v>
      </c>
      <c r="AE8" s="8">
        <v>0</v>
      </c>
      <c r="AF8" s="8">
        <v>0</v>
      </c>
      <c r="AG8" s="8">
        <v>0</v>
      </c>
      <c r="AI8" s="8"/>
      <c r="AJ8" s="8"/>
      <c r="AK8" s="8"/>
      <c r="AL8" s="8"/>
    </row>
    <row r="9" spans="1:39" x14ac:dyDescent="0.25">
      <c r="A9" s="9" t="s">
        <v>107</v>
      </c>
      <c r="B9" s="9" t="s">
        <v>108</v>
      </c>
      <c r="C9"/>
      <c r="D9" s="8">
        <v>0</v>
      </c>
      <c r="E9" s="8">
        <v>0</v>
      </c>
      <c r="F9" s="8">
        <v>0</v>
      </c>
      <c r="G9" s="7">
        <v>0</v>
      </c>
      <c r="H9" s="7"/>
      <c r="I9" s="7"/>
      <c r="J9"/>
      <c r="K9" s="8">
        <v>0</v>
      </c>
      <c r="L9" s="8">
        <v>0</v>
      </c>
      <c r="M9" s="8">
        <v>0</v>
      </c>
      <c r="N9" s="7">
        <v>0</v>
      </c>
      <c r="O9" s="7"/>
      <c r="P9" s="7"/>
      <c r="Q9"/>
      <c r="R9" s="8"/>
      <c r="S9" s="8">
        <v>50</v>
      </c>
      <c r="T9" s="8"/>
      <c r="U9" s="7"/>
      <c r="V9" s="7"/>
      <c r="W9" s="7"/>
      <c r="X9"/>
      <c r="Y9" s="8">
        <v>0</v>
      </c>
      <c r="Z9" s="8">
        <v>0</v>
      </c>
      <c r="AA9" s="8">
        <v>0</v>
      </c>
      <c r="AB9" s="8">
        <v>0</v>
      </c>
      <c r="AC9"/>
      <c r="AD9" s="8">
        <v>0</v>
      </c>
      <c r="AE9" s="8">
        <v>0</v>
      </c>
      <c r="AF9" s="8">
        <v>0</v>
      </c>
      <c r="AG9" s="8">
        <v>0</v>
      </c>
      <c r="AI9" s="8"/>
      <c r="AJ9" s="8"/>
      <c r="AK9" s="8"/>
      <c r="AL9" s="8"/>
    </row>
    <row r="10" spans="1:39" x14ac:dyDescent="0.25">
      <c r="A10" s="9" t="s">
        <v>109</v>
      </c>
      <c r="B10" s="9" t="s">
        <v>110</v>
      </c>
      <c r="C10"/>
      <c r="D10" s="8">
        <v>0</v>
      </c>
      <c r="E10" s="8">
        <v>0</v>
      </c>
      <c r="F10" s="8">
        <v>0</v>
      </c>
      <c r="G10" s="7">
        <v>0</v>
      </c>
      <c r="H10" s="7"/>
      <c r="I10" s="7"/>
      <c r="J10"/>
      <c r="K10" s="8">
        <v>0</v>
      </c>
      <c r="L10" s="8">
        <v>0</v>
      </c>
      <c r="M10" s="8">
        <v>0</v>
      </c>
      <c r="N10" s="7">
        <v>0</v>
      </c>
      <c r="O10" s="7"/>
      <c r="P10" s="7"/>
      <c r="Q10"/>
      <c r="R10" s="8"/>
      <c r="S10" s="8"/>
      <c r="T10" s="8"/>
      <c r="U10" s="7"/>
      <c r="V10" s="7"/>
      <c r="W10" s="7"/>
      <c r="X10"/>
      <c r="Y10" s="8">
        <v>0</v>
      </c>
      <c r="Z10" s="8">
        <v>0</v>
      </c>
      <c r="AA10" s="8">
        <v>0</v>
      </c>
      <c r="AB10" s="8">
        <v>0</v>
      </c>
      <c r="AC10"/>
      <c r="AD10" s="8">
        <v>0</v>
      </c>
      <c r="AE10" s="8">
        <v>0</v>
      </c>
      <c r="AF10" s="8">
        <v>0</v>
      </c>
      <c r="AG10" s="8">
        <v>0</v>
      </c>
      <c r="AI10" s="8"/>
      <c r="AJ10" s="8"/>
      <c r="AK10" s="8"/>
      <c r="AL10" s="8"/>
    </row>
    <row r="11" spans="1:39" x14ac:dyDescent="0.25">
      <c r="A11" s="9" t="s">
        <v>111</v>
      </c>
      <c r="B11" s="9" t="s">
        <v>112</v>
      </c>
      <c r="C11"/>
      <c r="D11" s="8">
        <v>1133782050</v>
      </c>
      <c r="E11" s="8">
        <v>0</v>
      </c>
      <c r="F11" s="8">
        <v>0</v>
      </c>
      <c r="G11" s="7">
        <v>105312690</v>
      </c>
      <c r="H11" s="7"/>
      <c r="I11" s="7"/>
      <c r="J11"/>
      <c r="K11" s="8">
        <v>3378249</v>
      </c>
      <c r="L11" s="8">
        <v>0</v>
      </c>
      <c r="M11" s="8">
        <v>0</v>
      </c>
      <c r="N11" s="7">
        <v>2810</v>
      </c>
      <c r="O11" s="7"/>
      <c r="P11" s="7"/>
      <c r="Q11"/>
      <c r="R11" s="8"/>
      <c r="S11" s="8"/>
      <c r="T11" s="8"/>
      <c r="U11" s="7"/>
      <c r="V11" s="7"/>
      <c r="W11" s="7"/>
      <c r="X11"/>
      <c r="Y11" s="8">
        <v>0</v>
      </c>
      <c r="Z11" s="8">
        <v>0</v>
      </c>
      <c r="AA11" s="8">
        <v>0</v>
      </c>
      <c r="AB11" s="8">
        <v>0</v>
      </c>
      <c r="AC11"/>
      <c r="AD11" s="8">
        <v>0</v>
      </c>
      <c r="AE11" s="8">
        <v>0</v>
      </c>
      <c r="AF11" s="8">
        <v>0</v>
      </c>
      <c r="AG11" s="8">
        <v>0</v>
      </c>
      <c r="AI11" s="8"/>
      <c r="AJ11" s="8"/>
      <c r="AK11" s="8"/>
      <c r="AL11" s="8"/>
    </row>
    <row r="12" spans="1:39" x14ac:dyDescent="0.25">
      <c r="A12" s="9" t="s">
        <v>113</v>
      </c>
      <c r="B12" s="9" t="s">
        <v>114</v>
      </c>
      <c r="C12"/>
      <c r="D12" s="8">
        <v>-8669990</v>
      </c>
      <c r="E12" s="8">
        <v>65646</v>
      </c>
      <c r="F12" s="8">
        <v>0</v>
      </c>
      <c r="G12" s="7">
        <v>0</v>
      </c>
      <c r="H12" s="7"/>
      <c r="I12" s="7"/>
      <c r="J12"/>
      <c r="K12" s="8">
        <v>1501529</v>
      </c>
      <c r="L12" s="8">
        <v>0</v>
      </c>
      <c r="M12" s="8">
        <v>0</v>
      </c>
      <c r="N12" s="7">
        <v>21951</v>
      </c>
      <c r="O12" s="7"/>
      <c r="P12" s="7"/>
      <c r="Q12"/>
      <c r="R12" s="8"/>
      <c r="S12" s="8"/>
      <c r="T12" s="8"/>
      <c r="U12" s="7"/>
      <c r="V12" s="7"/>
      <c r="W12" s="7"/>
      <c r="X12"/>
      <c r="Y12" s="8">
        <v>0</v>
      </c>
      <c r="Z12" s="8">
        <v>0</v>
      </c>
      <c r="AA12" s="8">
        <v>0</v>
      </c>
      <c r="AB12" s="8">
        <v>0</v>
      </c>
      <c r="AC12"/>
      <c r="AD12" s="8">
        <v>0</v>
      </c>
      <c r="AE12" s="8">
        <v>0</v>
      </c>
      <c r="AF12" s="8">
        <v>0</v>
      </c>
      <c r="AG12" s="8">
        <v>0</v>
      </c>
      <c r="AI12" s="8"/>
      <c r="AJ12" s="8"/>
      <c r="AK12" s="8"/>
      <c r="AL12" s="8"/>
    </row>
    <row r="13" spans="1:39" x14ac:dyDescent="0.25">
      <c r="A13" s="9" t="s">
        <v>115</v>
      </c>
      <c r="B13" s="9" t="s">
        <v>116</v>
      </c>
      <c r="C13"/>
      <c r="D13" s="8">
        <f>4659990474*3</f>
        <v>13979971422</v>
      </c>
      <c r="E13" s="8">
        <v>132218553</v>
      </c>
      <c r="F13" s="8">
        <v>0</v>
      </c>
      <c r="G13" s="7">
        <v>6204362</v>
      </c>
      <c r="H13" s="7"/>
      <c r="I13" s="7"/>
      <c r="J13"/>
      <c r="K13" s="8">
        <v>2197276</v>
      </c>
      <c r="L13" s="8">
        <v>0</v>
      </c>
      <c r="M13" s="8">
        <v>0</v>
      </c>
      <c r="N13" s="7">
        <v>13817</v>
      </c>
      <c r="O13" s="7"/>
      <c r="P13" s="7"/>
      <c r="Q13"/>
      <c r="R13" s="8"/>
      <c r="S13" s="8"/>
      <c r="T13" s="8"/>
      <c r="U13" s="7"/>
      <c r="V13" s="7"/>
      <c r="W13" s="7"/>
      <c r="X13"/>
      <c r="Y13" s="8">
        <v>0</v>
      </c>
      <c r="Z13" s="8">
        <v>0</v>
      </c>
      <c r="AA13" s="8">
        <v>0</v>
      </c>
      <c r="AB13" s="8">
        <v>0</v>
      </c>
      <c r="AC13"/>
      <c r="AD13" s="8">
        <v>0</v>
      </c>
      <c r="AE13" s="8">
        <v>0</v>
      </c>
      <c r="AF13" s="8">
        <v>0</v>
      </c>
      <c r="AG13" s="8">
        <v>0</v>
      </c>
      <c r="AI13" s="8"/>
      <c r="AJ13" s="8"/>
      <c r="AK13" s="8"/>
      <c r="AL13" s="8"/>
    </row>
    <row r="14" spans="1:39" x14ac:dyDescent="0.25">
      <c r="A14" s="9" t="s">
        <v>117</v>
      </c>
      <c r="B14" s="9" t="s">
        <v>118</v>
      </c>
      <c r="C14"/>
      <c r="D14" s="8">
        <v>-1112170677</v>
      </c>
      <c r="E14" s="8">
        <v>0</v>
      </c>
      <c r="F14" s="8">
        <v>0</v>
      </c>
      <c r="G14" s="7">
        <v>793028</v>
      </c>
      <c r="H14" s="7"/>
      <c r="I14" s="7"/>
      <c r="J14"/>
      <c r="K14" s="8">
        <v>-10128674</v>
      </c>
      <c r="L14" s="8">
        <v>0</v>
      </c>
      <c r="M14" s="8">
        <v>0</v>
      </c>
      <c r="N14" s="7">
        <v>0</v>
      </c>
      <c r="O14" s="7"/>
      <c r="P14" s="7"/>
      <c r="Q14"/>
      <c r="R14" s="8"/>
      <c r="S14" s="8"/>
      <c r="T14" s="8"/>
      <c r="U14" s="7"/>
      <c r="V14" s="7"/>
      <c r="W14" s="7"/>
      <c r="X14"/>
      <c r="Y14" s="8">
        <v>0</v>
      </c>
      <c r="Z14" s="8">
        <v>0</v>
      </c>
      <c r="AA14" s="8">
        <v>0</v>
      </c>
      <c r="AB14" s="8">
        <v>0</v>
      </c>
      <c r="AC14"/>
      <c r="AD14" s="8">
        <v>0</v>
      </c>
      <c r="AE14" s="8">
        <v>0</v>
      </c>
      <c r="AF14" s="8">
        <v>0</v>
      </c>
      <c r="AG14" s="8">
        <v>0</v>
      </c>
      <c r="AI14" s="8"/>
      <c r="AJ14" s="8"/>
      <c r="AK14" s="8"/>
      <c r="AL14" s="8"/>
    </row>
    <row r="15" spans="1:39" x14ac:dyDescent="0.25">
      <c r="A15" s="9" t="s">
        <v>119</v>
      </c>
      <c r="B15" s="9" t="s">
        <v>120</v>
      </c>
      <c r="C15"/>
      <c r="D15" s="8">
        <v>0</v>
      </c>
      <c r="E15" s="8">
        <v>0</v>
      </c>
      <c r="F15" s="8">
        <v>0</v>
      </c>
      <c r="G15" s="7">
        <v>0</v>
      </c>
      <c r="H15" s="7"/>
      <c r="I15" s="7"/>
      <c r="J15"/>
      <c r="K15" s="8">
        <v>0</v>
      </c>
      <c r="L15" s="8">
        <v>0</v>
      </c>
      <c r="M15" s="8">
        <v>0</v>
      </c>
      <c r="N15" s="7">
        <v>0</v>
      </c>
      <c r="O15" s="7"/>
      <c r="P15" s="7"/>
      <c r="Q15"/>
      <c r="R15" s="8"/>
      <c r="S15" s="8"/>
      <c r="T15" s="8"/>
      <c r="U15" s="7"/>
      <c r="V15" s="7"/>
      <c r="W15" s="7"/>
      <c r="X15"/>
      <c r="Y15" s="8">
        <v>0</v>
      </c>
      <c r="Z15" s="8">
        <v>0</v>
      </c>
      <c r="AA15" s="8">
        <v>0</v>
      </c>
      <c r="AB15" s="8">
        <v>0</v>
      </c>
      <c r="AC15"/>
      <c r="AD15" s="8">
        <v>0</v>
      </c>
      <c r="AE15" s="8">
        <v>0</v>
      </c>
      <c r="AF15" s="8">
        <v>0</v>
      </c>
      <c r="AG15" s="8">
        <v>0</v>
      </c>
      <c r="AI15" s="8"/>
      <c r="AJ15" s="8"/>
      <c r="AK15" s="8"/>
      <c r="AL15" s="8"/>
    </row>
    <row r="16" spans="1:39" x14ac:dyDescent="0.25">
      <c r="A16" s="9" t="s">
        <v>121</v>
      </c>
      <c r="B16" s="9" t="s">
        <v>122</v>
      </c>
      <c r="C16"/>
      <c r="D16" s="8">
        <v>0</v>
      </c>
      <c r="E16" s="8">
        <v>0</v>
      </c>
      <c r="F16" s="8">
        <v>0</v>
      </c>
      <c r="G16" s="7">
        <v>0</v>
      </c>
      <c r="H16" s="7"/>
      <c r="I16" s="7"/>
      <c r="J16"/>
      <c r="K16" s="8">
        <v>0</v>
      </c>
      <c r="L16" s="8">
        <v>0</v>
      </c>
      <c r="M16" s="8">
        <v>0</v>
      </c>
      <c r="N16" s="7">
        <v>0</v>
      </c>
      <c r="O16" s="7"/>
      <c r="P16" s="7"/>
      <c r="Q16"/>
      <c r="R16" s="8"/>
      <c r="S16" s="8"/>
      <c r="T16" s="8"/>
      <c r="U16" s="7"/>
      <c r="V16" s="7"/>
      <c r="W16" s="7"/>
      <c r="X16"/>
      <c r="Y16" s="8">
        <v>0</v>
      </c>
      <c r="Z16" s="8">
        <v>0</v>
      </c>
      <c r="AA16" s="8">
        <v>0</v>
      </c>
      <c r="AB16" s="8">
        <v>0</v>
      </c>
      <c r="AC16"/>
      <c r="AD16" s="8">
        <v>0</v>
      </c>
      <c r="AE16" s="8">
        <v>0</v>
      </c>
      <c r="AF16" s="8">
        <v>0</v>
      </c>
      <c r="AG16" s="8">
        <v>0</v>
      </c>
      <c r="AI16" s="8"/>
      <c r="AJ16" s="8"/>
      <c r="AK16" s="8"/>
      <c r="AL16" s="8"/>
    </row>
    <row r="17" spans="1:38" x14ac:dyDescent="0.25">
      <c r="A17" s="9" t="s">
        <v>123</v>
      </c>
      <c r="B17" s="9" t="s">
        <v>124</v>
      </c>
      <c r="C17"/>
      <c r="D17" s="8">
        <v>7005001</v>
      </c>
      <c r="E17" s="8">
        <v>4503140</v>
      </c>
      <c r="F17" s="8">
        <v>0</v>
      </c>
      <c r="G17" s="7">
        <v>3240711</v>
      </c>
      <c r="H17" s="7"/>
      <c r="I17" s="7"/>
      <c r="J17"/>
      <c r="K17" s="8">
        <v>0</v>
      </c>
      <c r="L17" s="8">
        <v>0</v>
      </c>
      <c r="M17" s="8">
        <v>0</v>
      </c>
      <c r="N17" s="7">
        <v>0</v>
      </c>
      <c r="O17" s="7"/>
      <c r="P17" s="7"/>
      <c r="Q17"/>
      <c r="R17" s="8"/>
      <c r="S17" s="8"/>
      <c r="T17" s="8"/>
      <c r="U17" s="7"/>
      <c r="V17" s="7"/>
      <c r="W17" s="7"/>
      <c r="X17"/>
      <c r="Y17" s="8">
        <v>0</v>
      </c>
      <c r="Z17" s="8">
        <v>0</v>
      </c>
      <c r="AA17" s="8">
        <v>0</v>
      </c>
      <c r="AB17" s="8">
        <v>0</v>
      </c>
      <c r="AC17"/>
      <c r="AD17" s="8">
        <v>0</v>
      </c>
      <c r="AE17" s="8">
        <v>0</v>
      </c>
      <c r="AF17" s="8">
        <v>0</v>
      </c>
      <c r="AG17" s="8">
        <v>0</v>
      </c>
      <c r="AI17" s="8"/>
      <c r="AJ17" s="8"/>
      <c r="AK17" s="8"/>
      <c r="AL17" s="8"/>
    </row>
    <row r="18" spans="1:38" x14ac:dyDescent="0.25">
      <c r="A18" s="9" t="s">
        <v>125</v>
      </c>
      <c r="B18" s="9" t="s">
        <v>126</v>
      </c>
      <c r="C18"/>
      <c r="D18" s="8">
        <v>0</v>
      </c>
      <c r="E18" s="8">
        <v>0</v>
      </c>
      <c r="F18" s="8">
        <v>0</v>
      </c>
      <c r="G18" s="7">
        <v>0</v>
      </c>
      <c r="H18" s="7"/>
      <c r="I18" s="7"/>
      <c r="J18"/>
      <c r="K18" s="8">
        <v>0</v>
      </c>
      <c r="L18" s="8">
        <v>0</v>
      </c>
      <c r="M18" s="8">
        <v>0</v>
      </c>
      <c r="N18" s="7">
        <v>0</v>
      </c>
      <c r="O18" s="7"/>
      <c r="P18" s="7"/>
      <c r="Q18"/>
      <c r="R18" s="8"/>
      <c r="S18" s="8"/>
      <c r="T18" s="8"/>
      <c r="U18" s="7"/>
      <c r="V18" s="7"/>
      <c r="W18" s="7"/>
      <c r="X18"/>
      <c r="Y18" s="8">
        <v>0</v>
      </c>
      <c r="Z18" s="8">
        <v>0</v>
      </c>
      <c r="AA18" s="8">
        <v>0</v>
      </c>
      <c r="AB18" s="8">
        <v>0</v>
      </c>
      <c r="AC18"/>
      <c r="AD18" s="8">
        <v>0</v>
      </c>
      <c r="AE18" s="8">
        <v>0</v>
      </c>
      <c r="AF18" s="8">
        <v>0</v>
      </c>
      <c r="AG18" s="8">
        <v>0</v>
      </c>
      <c r="AI18" s="8"/>
      <c r="AJ18" s="8"/>
      <c r="AK18" s="8"/>
      <c r="AL18" s="8"/>
    </row>
    <row r="19" spans="1:38" x14ac:dyDescent="0.25">
      <c r="A19" s="9" t="s">
        <v>127</v>
      </c>
      <c r="B19" s="9" t="s">
        <v>128</v>
      </c>
      <c r="C19"/>
      <c r="D19" s="8">
        <v>0</v>
      </c>
      <c r="E19" s="8">
        <v>0</v>
      </c>
      <c r="F19" s="8">
        <v>0</v>
      </c>
      <c r="G19" s="7">
        <v>0</v>
      </c>
      <c r="H19" s="7"/>
      <c r="I19" s="7"/>
      <c r="J19"/>
      <c r="K19" s="8">
        <v>0</v>
      </c>
      <c r="L19" s="8">
        <v>0</v>
      </c>
      <c r="M19" s="8">
        <v>0</v>
      </c>
      <c r="N19" s="7">
        <v>0</v>
      </c>
      <c r="O19" s="7"/>
      <c r="P19" s="7"/>
      <c r="Q19"/>
      <c r="R19" s="8"/>
      <c r="S19" s="8"/>
      <c r="T19" s="8"/>
      <c r="U19" s="7"/>
      <c r="V19" s="7"/>
      <c r="W19" s="7"/>
      <c r="X19"/>
      <c r="Y19" s="8">
        <v>0</v>
      </c>
      <c r="Z19" s="8">
        <v>0</v>
      </c>
      <c r="AA19" s="8">
        <v>0</v>
      </c>
      <c r="AB19" s="8">
        <v>0</v>
      </c>
      <c r="AC19"/>
      <c r="AD19" s="8">
        <v>0</v>
      </c>
      <c r="AE19" s="8">
        <v>0</v>
      </c>
      <c r="AF19" s="8">
        <v>0</v>
      </c>
      <c r="AG19" s="8">
        <v>0</v>
      </c>
      <c r="AI19" s="8"/>
      <c r="AJ19" s="8"/>
      <c r="AK19" s="8"/>
      <c r="AL19" s="8"/>
    </row>
    <row r="20" spans="1:38" x14ac:dyDescent="0.25">
      <c r="A20" s="9" t="s">
        <v>129</v>
      </c>
      <c r="B20" s="9" t="s">
        <v>130</v>
      </c>
      <c r="C20"/>
      <c r="D20" s="8">
        <f>1716999137*7</f>
        <v>12018993959</v>
      </c>
      <c r="E20" s="8">
        <v>154097755</v>
      </c>
      <c r="F20" s="8">
        <v>0</v>
      </c>
      <c r="G20" s="7">
        <v>7508239</v>
      </c>
      <c r="H20" s="7"/>
      <c r="I20" s="7"/>
      <c r="J20"/>
      <c r="K20" s="8">
        <v>0</v>
      </c>
      <c r="L20" s="8">
        <v>0</v>
      </c>
      <c r="M20" s="8">
        <v>0</v>
      </c>
      <c r="N20" s="7">
        <v>0</v>
      </c>
      <c r="O20" s="7"/>
      <c r="P20" s="7"/>
      <c r="Q20"/>
      <c r="R20" s="8"/>
      <c r="S20" s="8"/>
      <c r="T20" s="8"/>
      <c r="U20" s="7"/>
      <c r="V20" s="7"/>
      <c r="W20" s="7"/>
      <c r="X20"/>
      <c r="Y20" s="8">
        <v>0</v>
      </c>
      <c r="Z20" s="8">
        <v>0</v>
      </c>
      <c r="AA20" s="8">
        <v>0</v>
      </c>
      <c r="AB20" s="8">
        <v>0</v>
      </c>
      <c r="AC20"/>
      <c r="AD20" s="8">
        <v>0</v>
      </c>
      <c r="AE20" s="8">
        <v>0</v>
      </c>
      <c r="AF20" s="8">
        <v>0</v>
      </c>
      <c r="AG20" s="8">
        <v>0</v>
      </c>
      <c r="AI20" s="8"/>
      <c r="AJ20" s="8"/>
      <c r="AK20" s="8"/>
      <c r="AL20" s="8"/>
    </row>
    <row r="21" spans="1:38" x14ac:dyDescent="0.25">
      <c r="A21" s="9" t="s">
        <v>131</v>
      </c>
      <c r="B21" s="9" t="s">
        <v>132</v>
      </c>
      <c r="C21"/>
      <c r="D21" s="8">
        <v>18149797</v>
      </c>
      <c r="E21" s="8">
        <v>2707649</v>
      </c>
      <c r="F21" s="8">
        <v>0</v>
      </c>
      <c r="G21" s="7">
        <v>68797</v>
      </c>
      <c r="H21" s="7"/>
      <c r="I21" s="7"/>
      <c r="J21"/>
      <c r="K21" s="8">
        <v>450152</v>
      </c>
      <c r="L21" s="8">
        <v>0</v>
      </c>
      <c r="M21" s="8">
        <v>0</v>
      </c>
      <c r="N21" s="7">
        <v>0</v>
      </c>
      <c r="O21" s="7"/>
      <c r="P21" s="7"/>
      <c r="Q21"/>
      <c r="R21" s="8"/>
      <c r="S21" s="8"/>
      <c r="T21" s="8"/>
      <c r="U21" s="7"/>
      <c r="V21" s="7"/>
      <c r="W21" s="7"/>
      <c r="X21"/>
      <c r="Y21" s="8">
        <v>0</v>
      </c>
      <c r="Z21" s="8">
        <v>0</v>
      </c>
      <c r="AA21" s="8">
        <v>0</v>
      </c>
      <c r="AB21" s="8">
        <v>0</v>
      </c>
      <c r="AC21"/>
      <c r="AD21" s="8">
        <v>0</v>
      </c>
      <c r="AE21" s="8">
        <v>0</v>
      </c>
      <c r="AF21" s="8">
        <v>0</v>
      </c>
      <c r="AG21" s="8">
        <v>0</v>
      </c>
      <c r="AI21" s="8"/>
      <c r="AJ21" s="8"/>
      <c r="AK21" s="8"/>
      <c r="AL21" s="8"/>
    </row>
    <row r="22" spans="1:38" x14ac:dyDescent="0.25">
      <c r="A22" s="9" t="s">
        <v>131</v>
      </c>
      <c r="B22" s="9" t="s">
        <v>132</v>
      </c>
      <c r="C22"/>
      <c r="D22" s="8">
        <v>-883913</v>
      </c>
      <c r="E22" s="8">
        <v>0</v>
      </c>
      <c r="F22" s="8">
        <v>0</v>
      </c>
      <c r="G22" s="7">
        <v>712152</v>
      </c>
      <c r="H22" s="7"/>
      <c r="I22" s="7"/>
      <c r="J22"/>
      <c r="K22" s="8">
        <v>-500767</v>
      </c>
      <c r="L22" s="8">
        <v>0</v>
      </c>
      <c r="M22" s="8">
        <v>0</v>
      </c>
      <c r="N22" s="7">
        <v>0</v>
      </c>
      <c r="O22" s="7"/>
      <c r="P22" s="7"/>
      <c r="Q22"/>
      <c r="R22" s="8"/>
      <c r="S22" s="8"/>
      <c r="T22" s="8"/>
      <c r="U22" s="7"/>
      <c r="V22" s="7"/>
      <c r="W22" s="7"/>
      <c r="X22"/>
      <c r="Y22" s="8">
        <v>0</v>
      </c>
      <c r="Z22" s="8">
        <v>0</v>
      </c>
      <c r="AA22" s="8">
        <v>0</v>
      </c>
      <c r="AB22" s="8">
        <v>0</v>
      </c>
      <c r="AC22"/>
      <c r="AD22" s="8">
        <v>0</v>
      </c>
      <c r="AE22" s="8">
        <v>0</v>
      </c>
      <c r="AF22" s="8">
        <v>0</v>
      </c>
      <c r="AG22" s="8">
        <v>0</v>
      </c>
      <c r="AI22" s="8"/>
      <c r="AJ22" s="8"/>
      <c r="AK22" s="8"/>
      <c r="AL22" s="8"/>
    </row>
    <row r="23" spans="1:38" x14ac:dyDescent="0.25">
      <c r="A23" s="9" t="s">
        <v>133</v>
      </c>
      <c r="B23" s="9" t="s">
        <v>134</v>
      </c>
      <c r="C23"/>
      <c r="D23" s="8">
        <v>0</v>
      </c>
      <c r="E23" s="8">
        <v>0</v>
      </c>
      <c r="F23" s="8">
        <v>0</v>
      </c>
      <c r="G23" s="7">
        <v>0</v>
      </c>
      <c r="H23" s="7"/>
      <c r="I23" s="7"/>
      <c r="J23"/>
      <c r="K23" s="8">
        <v>0</v>
      </c>
      <c r="L23" s="8">
        <v>0</v>
      </c>
      <c r="M23" s="8">
        <v>0</v>
      </c>
      <c r="N23" s="7">
        <v>0</v>
      </c>
      <c r="O23" s="7"/>
      <c r="P23" s="7"/>
      <c r="Q23"/>
      <c r="R23" s="8"/>
      <c r="S23" s="8"/>
      <c r="T23" s="8"/>
      <c r="U23" s="7"/>
      <c r="V23" s="7"/>
      <c r="W23" s="7"/>
      <c r="X23"/>
      <c r="Y23" s="8">
        <v>0</v>
      </c>
      <c r="Z23" s="8">
        <v>0</v>
      </c>
      <c r="AA23" s="8">
        <v>0</v>
      </c>
      <c r="AB23" s="8">
        <v>0</v>
      </c>
      <c r="AC23"/>
      <c r="AD23" s="8">
        <v>0</v>
      </c>
      <c r="AE23" s="8">
        <v>0</v>
      </c>
      <c r="AF23" s="8">
        <v>0</v>
      </c>
      <c r="AG23" s="8">
        <v>0</v>
      </c>
      <c r="AI23" s="8"/>
      <c r="AJ23" s="8"/>
      <c r="AK23" s="8"/>
      <c r="AL23" s="8"/>
    </row>
    <row r="24" spans="1:38" x14ac:dyDescent="0.25">
      <c r="A24" s="9" t="s">
        <v>135</v>
      </c>
      <c r="B24" s="9" t="s">
        <v>136</v>
      </c>
      <c r="C24"/>
      <c r="D24" s="8">
        <v>0</v>
      </c>
      <c r="E24" s="8">
        <v>0</v>
      </c>
      <c r="F24" s="8">
        <v>0</v>
      </c>
      <c r="G24" s="7">
        <v>0</v>
      </c>
      <c r="H24" s="7"/>
      <c r="I24" s="7"/>
      <c r="J24"/>
      <c r="K24" s="8">
        <v>0</v>
      </c>
      <c r="L24" s="8">
        <v>0</v>
      </c>
      <c r="M24" s="8">
        <v>0</v>
      </c>
      <c r="N24" s="7">
        <v>0</v>
      </c>
      <c r="O24" s="7"/>
      <c r="P24" s="7"/>
      <c r="Q24"/>
      <c r="R24" s="8"/>
      <c r="S24" s="8"/>
      <c r="T24" s="8"/>
      <c r="U24" s="7"/>
      <c r="V24" s="7"/>
      <c r="W24" s="7"/>
      <c r="X24"/>
      <c r="Y24" s="8">
        <v>0</v>
      </c>
      <c r="Z24" s="8">
        <v>0</v>
      </c>
      <c r="AA24" s="8">
        <v>0</v>
      </c>
      <c r="AB24" s="8">
        <v>0</v>
      </c>
      <c r="AC24"/>
      <c r="AD24" s="8">
        <v>0</v>
      </c>
      <c r="AE24" s="8">
        <v>0</v>
      </c>
      <c r="AF24" s="8">
        <v>0</v>
      </c>
      <c r="AG24" s="8">
        <v>0</v>
      </c>
      <c r="AI24" s="8"/>
      <c r="AJ24" s="8"/>
      <c r="AK24" s="8"/>
      <c r="AL24" s="8"/>
    </row>
    <row r="25" spans="1:38" x14ac:dyDescent="0.25">
      <c r="A25" s="9" t="s">
        <v>137</v>
      </c>
      <c r="B25" s="9" t="s">
        <v>138</v>
      </c>
      <c r="C25"/>
      <c r="D25" s="8">
        <v>0</v>
      </c>
      <c r="E25" s="8">
        <v>0</v>
      </c>
      <c r="F25" s="8">
        <v>0</v>
      </c>
      <c r="G25" s="7">
        <v>0</v>
      </c>
      <c r="H25" s="7"/>
      <c r="I25" s="7"/>
      <c r="J25"/>
      <c r="K25" s="8">
        <v>0</v>
      </c>
      <c r="L25" s="8">
        <v>0</v>
      </c>
      <c r="M25" s="8">
        <v>0</v>
      </c>
      <c r="N25" s="7">
        <v>0</v>
      </c>
      <c r="O25" s="7"/>
      <c r="P25" s="7"/>
      <c r="Q25"/>
      <c r="R25" s="8"/>
      <c r="S25" s="8"/>
      <c r="T25" s="8"/>
      <c r="U25" s="7"/>
      <c r="V25" s="7"/>
      <c r="W25" s="7"/>
      <c r="X25"/>
      <c r="Y25" s="8">
        <v>0</v>
      </c>
      <c r="Z25" s="8">
        <v>0</v>
      </c>
      <c r="AA25" s="8">
        <v>0</v>
      </c>
      <c r="AB25" s="8">
        <v>0</v>
      </c>
      <c r="AC25"/>
      <c r="AD25" s="8">
        <v>0</v>
      </c>
      <c r="AE25" s="8">
        <v>0</v>
      </c>
      <c r="AF25" s="8">
        <v>0</v>
      </c>
      <c r="AG25" s="8">
        <v>0</v>
      </c>
      <c r="AI25" s="8"/>
      <c r="AJ25" s="8"/>
      <c r="AK25" s="8"/>
      <c r="AL25" s="8"/>
    </row>
    <row r="26" spans="1:38" x14ac:dyDescent="0.25">
      <c r="A26" s="9" t="s">
        <v>139</v>
      </c>
      <c r="B26" s="9" t="s">
        <v>140</v>
      </c>
      <c r="C26"/>
      <c r="D26" s="8">
        <v>70767777</v>
      </c>
      <c r="E26" s="8">
        <v>0</v>
      </c>
      <c r="F26" s="8">
        <v>0</v>
      </c>
      <c r="G26" s="7">
        <v>21990993</v>
      </c>
      <c r="H26" s="7"/>
      <c r="I26" s="7"/>
      <c r="J26"/>
      <c r="K26" s="8">
        <v>-1537855</v>
      </c>
      <c r="L26" s="8">
        <v>0</v>
      </c>
      <c r="M26" s="8">
        <v>0</v>
      </c>
      <c r="N26" s="7">
        <v>0</v>
      </c>
      <c r="O26" s="7"/>
      <c r="P26" s="7"/>
      <c r="Q26"/>
      <c r="R26" s="8"/>
      <c r="S26" s="8"/>
      <c r="T26" s="8"/>
      <c r="U26" s="7"/>
      <c r="V26" s="7"/>
      <c r="W26" s="7"/>
      <c r="X26"/>
      <c r="Y26" s="8">
        <v>0</v>
      </c>
      <c r="Z26" s="8">
        <v>0</v>
      </c>
      <c r="AA26" s="8">
        <v>0</v>
      </c>
      <c r="AB26" s="8">
        <v>0</v>
      </c>
      <c r="AC26"/>
      <c r="AD26" s="8">
        <v>0</v>
      </c>
      <c r="AE26" s="8">
        <v>0</v>
      </c>
      <c r="AF26" s="8">
        <v>0</v>
      </c>
      <c r="AG26" s="8">
        <v>0</v>
      </c>
      <c r="AI26" s="8"/>
      <c r="AJ26" s="8"/>
      <c r="AK26" s="8"/>
      <c r="AL26" s="8"/>
    </row>
    <row r="27" spans="1:38" x14ac:dyDescent="0.25">
      <c r="A27" s="9" t="s">
        <v>141</v>
      </c>
      <c r="B27" s="9" t="s">
        <v>142</v>
      </c>
      <c r="C27"/>
      <c r="D27" s="8">
        <v>-6377529</v>
      </c>
      <c r="E27" s="8">
        <v>0</v>
      </c>
      <c r="F27" s="8">
        <v>0</v>
      </c>
      <c r="G27" s="7">
        <v>1709885</v>
      </c>
      <c r="H27" s="7"/>
      <c r="I27" s="7"/>
      <c r="J27"/>
      <c r="K27" s="8">
        <v>65695</v>
      </c>
      <c r="L27" s="8">
        <v>0</v>
      </c>
      <c r="M27" s="8">
        <v>0</v>
      </c>
      <c r="N27" s="7">
        <v>24013</v>
      </c>
      <c r="O27" s="7"/>
      <c r="P27" s="7"/>
      <c r="Q27"/>
      <c r="R27" s="8"/>
      <c r="S27" s="8"/>
      <c r="T27" s="8"/>
      <c r="U27" s="7"/>
      <c r="V27" s="7"/>
      <c r="W27" s="7"/>
      <c r="X27"/>
      <c r="Y27" s="8">
        <v>0</v>
      </c>
      <c r="Z27" s="8">
        <v>0</v>
      </c>
      <c r="AA27" s="8">
        <v>0</v>
      </c>
      <c r="AB27" s="8">
        <v>0</v>
      </c>
      <c r="AC27"/>
      <c r="AD27" s="8">
        <v>0</v>
      </c>
      <c r="AE27" s="8">
        <v>0</v>
      </c>
      <c r="AF27" s="8">
        <v>0</v>
      </c>
      <c r="AG27" s="8">
        <v>0</v>
      </c>
      <c r="AI27" s="8"/>
      <c r="AJ27" s="8"/>
      <c r="AK27" s="8"/>
      <c r="AL27" s="8"/>
    </row>
    <row r="28" spans="1:38" x14ac:dyDescent="0.25">
      <c r="A28" s="9" t="s">
        <v>143</v>
      </c>
      <c r="B28" s="9" t="s">
        <v>144</v>
      </c>
      <c r="C28"/>
      <c r="D28" s="8">
        <f>1859661550</f>
        <v>1859661550</v>
      </c>
      <c r="E28" s="8">
        <v>7259289</v>
      </c>
      <c r="F28" s="8">
        <v>0</v>
      </c>
      <c r="G28" s="7">
        <v>32637802</v>
      </c>
      <c r="H28" s="7"/>
      <c r="I28" s="7"/>
      <c r="J28"/>
      <c r="K28" s="8">
        <v>7752408</v>
      </c>
      <c r="L28" s="8">
        <v>0</v>
      </c>
      <c r="M28" s="8">
        <v>0</v>
      </c>
      <c r="N28" s="7">
        <v>292793</v>
      </c>
      <c r="O28" s="7"/>
      <c r="P28" s="7"/>
      <c r="Q28"/>
      <c r="R28" s="8"/>
      <c r="S28" s="8"/>
      <c r="T28" s="8"/>
      <c r="U28" s="7"/>
      <c r="V28" s="7"/>
      <c r="W28" s="7"/>
      <c r="X28"/>
      <c r="Y28" s="8">
        <v>0</v>
      </c>
      <c r="Z28" s="8">
        <v>0</v>
      </c>
      <c r="AA28" s="8">
        <v>0</v>
      </c>
      <c r="AB28" s="8">
        <v>0</v>
      </c>
      <c r="AC28"/>
      <c r="AD28" s="8">
        <v>0</v>
      </c>
      <c r="AE28" s="8">
        <v>0</v>
      </c>
      <c r="AF28" s="8">
        <v>0</v>
      </c>
      <c r="AG28" s="8">
        <v>0</v>
      </c>
      <c r="AI28" s="8"/>
      <c r="AJ28" s="8"/>
      <c r="AK28" s="8"/>
      <c r="AL28" s="8"/>
    </row>
    <row r="29" spans="1:38" x14ac:dyDescent="0.25">
      <c r="A29" s="9" t="s">
        <v>145</v>
      </c>
      <c r="B29" s="9" t="s">
        <v>146</v>
      </c>
      <c r="C29"/>
      <c r="D29" s="8">
        <v>-19643</v>
      </c>
      <c r="E29" s="8">
        <v>0</v>
      </c>
      <c r="F29" s="8">
        <v>0</v>
      </c>
      <c r="G29" s="7">
        <v>260812</v>
      </c>
      <c r="H29" s="7"/>
      <c r="I29" s="7"/>
      <c r="J29"/>
      <c r="K29" s="8">
        <v>0</v>
      </c>
      <c r="L29" s="8">
        <v>0</v>
      </c>
      <c r="M29" s="8">
        <v>0</v>
      </c>
      <c r="N29" s="7">
        <v>0</v>
      </c>
      <c r="O29" s="7"/>
      <c r="P29" s="7"/>
      <c r="R29" s="8"/>
      <c r="S29" s="8"/>
      <c r="T29" s="8"/>
      <c r="U29" s="7"/>
      <c r="V29" s="7"/>
      <c r="W29" s="7"/>
      <c r="X29"/>
      <c r="Y29" s="8">
        <v>0</v>
      </c>
      <c r="Z29" s="8">
        <v>0</v>
      </c>
      <c r="AA29" s="8">
        <v>0</v>
      </c>
      <c r="AB29" s="8">
        <v>0</v>
      </c>
      <c r="AC29"/>
      <c r="AD29" s="8">
        <v>0</v>
      </c>
      <c r="AE29" s="8">
        <v>0</v>
      </c>
      <c r="AF29" s="8">
        <v>0</v>
      </c>
      <c r="AG29" s="8">
        <v>0</v>
      </c>
      <c r="AI29" s="8"/>
      <c r="AJ29" s="8"/>
      <c r="AK29" s="8"/>
      <c r="AL29" s="8"/>
    </row>
    <row r="30" spans="1:38" x14ac:dyDescent="0.25">
      <c r="A30" s="9"/>
      <c r="B30" s="9"/>
      <c r="C30"/>
      <c r="D30" s="8">
        <v>0</v>
      </c>
      <c r="E30" s="8">
        <v>0</v>
      </c>
      <c r="F30" s="8">
        <v>0</v>
      </c>
      <c r="G30" s="7">
        <v>0</v>
      </c>
      <c r="H30" s="7"/>
      <c r="I30" s="7"/>
      <c r="J30"/>
      <c r="K30" s="8">
        <v>0</v>
      </c>
      <c r="L30" s="8">
        <v>0</v>
      </c>
      <c r="M30" s="8">
        <v>0</v>
      </c>
      <c r="N30" s="7">
        <v>0</v>
      </c>
      <c r="O30" s="7"/>
      <c r="P30" s="7"/>
      <c r="R30" s="8"/>
      <c r="S30" s="8"/>
      <c r="T30" s="8"/>
      <c r="U30" s="7"/>
      <c r="V30" s="7"/>
      <c r="W30" s="7"/>
      <c r="X30"/>
      <c r="Y30" s="8">
        <v>0</v>
      </c>
      <c r="Z30" s="8">
        <v>0</v>
      </c>
      <c r="AA30" s="8">
        <v>0</v>
      </c>
      <c r="AB30" s="8">
        <v>0</v>
      </c>
      <c r="AC30"/>
      <c r="AD30" s="8">
        <v>0</v>
      </c>
      <c r="AE30" s="8">
        <v>0</v>
      </c>
      <c r="AF30" s="8">
        <v>0</v>
      </c>
      <c r="AG30" s="8">
        <v>0</v>
      </c>
      <c r="AI30" s="8"/>
      <c r="AJ30" s="8"/>
      <c r="AK30" s="8"/>
      <c r="AL30" s="8"/>
    </row>
    <row r="31" spans="1:38" x14ac:dyDescent="0.25">
      <c r="A31" s="9"/>
      <c r="B31" s="9"/>
      <c r="C31"/>
      <c r="D31" s="8">
        <v>0</v>
      </c>
      <c r="E31" s="8">
        <v>0</v>
      </c>
      <c r="F31" s="8">
        <v>0</v>
      </c>
      <c r="G31" s="7">
        <v>0</v>
      </c>
      <c r="H31" s="7"/>
      <c r="I31" s="7"/>
      <c r="J31"/>
      <c r="K31" s="8">
        <v>0</v>
      </c>
      <c r="L31" s="8">
        <v>0</v>
      </c>
      <c r="M31" s="8">
        <v>0</v>
      </c>
      <c r="N31" s="7">
        <v>0</v>
      </c>
      <c r="O31" s="7"/>
      <c r="P31" s="7"/>
      <c r="R31" s="8"/>
      <c r="S31" s="8"/>
      <c r="T31" s="8"/>
      <c r="U31" s="7"/>
      <c r="V31" s="7"/>
      <c r="W31" s="7"/>
      <c r="X31"/>
      <c r="Y31" s="8">
        <v>0</v>
      </c>
      <c r="Z31" s="8">
        <v>0</v>
      </c>
      <c r="AA31" s="8">
        <v>0</v>
      </c>
      <c r="AB31" s="8">
        <v>0</v>
      </c>
      <c r="AC31"/>
      <c r="AD31" s="8">
        <v>0</v>
      </c>
      <c r="AE31" s="8">
        <v>0</v>
      </c>
      <c r="AF31" s="8">
        <v>0</v>
      </c>
      <c r="AG31" s="8">
        <v>0</v>
      </c>
      <c r="AI31" s="8"/>
      <c r="AJ31" s="8"/>
      <c r="AK31" s="8"/>
      <c r="AL31" s="8"/>
    </row>
    <row r="32" spans="1:38" x14ac:dyDescent="0.25">
      <c r="A32" s="9"/>
      <c r="B32" s="9"/>
      <c r="C32"/>
      <c r="D32" s="8">
        <v>0</v>
      </c>
      <c r="E32" s="8">
        <v>0</v>
      </c>
      <c r="F32" s="8">
        <v>0</v>
      </c>
      <c r="G32" s="7">
        <v>0</v>
      </c>
      <c r="H32" s="7"/>
      <c r="I32" s="7"/>
      <c r="J32"/>
      <c r="K32" s="8">
        <v>0</v>
      </c>
      <c r="L32" s="8">
        <v>0</v>
      </c>
      <c r="M32" s="8">
        <v>0</v>
      </c>
      <c r="N32" s="7">
        <v>0</v>
      </c>
      <c r="O32" s="7"/>
      <c r="P32" s="7"/>
      <c r="R32" s="8"/>
      <c r="S32" s="8"/>
      <c r="T32" s="8"/>
      <c r="U32" s="7"/>
      <c r="V32" s="7"/>
      <c r="W32" s="7"/>
      <c r="X32"/>
      <c r="Y32" s="8">
        <v>0</v>
      </c>
      <c r="Z32" s="8">
        <v>0</v>
      </c>
      <c r="AA32" s="8">
        <v>0</v>
      </c>
      <c r="AB32" s="8">
        <v>0</v>
      </c>
      <c r="AC32"/>
      <c r="AD32" s="8">
        <v>0</v>
      </c>
      <c r="AE32" s="8">
        <v>0</v>
      </c>
      <c r="AF32" s="8">
        <v>0</v>
      </c>
      <c r="AG32" s="8">
        <v>0</v>
      </c>
      <c r="AI32" s="8"/>
      <c r="AJ32" s="8"/>
      <c r="AK32" s="8"/>
      <c r="AL32" s="8"/>
    </row>
    <row r="33" spans="1:38" x14ac:dyDescent="0.25">
      <c r="A33" s="9"/>
      <c r="B33" s="9"/>
      <c r="C33"/>
      <c r="D33" s="8">
        <v>0</v>
      </c>
      <c r="E33" s="8">
        <v>0</v>
      </c>
      <c r="F33" s="8">
        <v>0</v>
      </c>
      <c r="G33" s="7">
        <v>0</v>
      </c>
      <c r="H33" s="7"/>
      <c r="I33" s="7"/>
      <c r="J33"/>
      <c r="K33" s="8">
        <v>0</v>
      </c>
      <c r="L33" s="8">
        <v>0</v>
      </c>
      <c r="M33" s="8">
        <v>0</v>
      </c>
      <c r="N33" s="7">
        <v>0</v>
      </c>
      <c r="O33" s="7"/>
      <c r="P33" s="7"/>
      <c r="R33" s="8"/>
      <c r="S33" s="8"/>
      <c r="T33" s="8"/>
      <c r="U33" s="7"/>
      <c r="V33" s="7"/>
      <c r="W33" s="7"/>
      <c r="X33"/>
      <c r="Y33" s="8">
        <v>0</v>
      </c>
      <c r="Z33" s="8">
        <v>0</v>
      </c>
      <c r="AA33" s="8">
        <v>0</v>
      </c>
      <c r="AB33" s="8">
        <v>0</v>
      </c>
      <c r="AC33"/>
      <c r="AD33" s="8">
        <v>0</v>
      </c>
      <c r="AE33" s="8">
        <v>0</v>
      </c>
      <c r="AF33" s="8">
        <v>0</v>
      </c>
      <c r="AG33" s="8">
        <v>0</v>
      </c>
      <c r="AI33" s="8"/>
      <c r="AJ33" s="8"/>
      <c r="AK33" s="8"/>
      <c r="AL33" s="8"/>
    </row>
    <row r="34" spans="1:38" x14ac:dyDescent="0.25">
      <c r="A34" s="9"/>
      <c r="B34" s="9"/>
      <c r="C34"/>
      <c r="D34" s="8">
        <v>0</v>
      </c>
      <c r="E34" s="8">
        <v>0</v>
      </c>
      <c r="F34" s="8">
        <v>0</v>
      </c>
      <c r="G34" s="7">
        <v>0</v>
      </c>
      <c r="H34" s="7"/>
      <c r="I34" s="7"/>
      <c r="J34"/>
      <c r="K34" s="8">
        <v>0</v>
      </c>
      <c r="L34" s="8">
        <v>0</v>
      </c>
      <c r="M34" s="8">
        <v>0</v>
      </c>
      <c r="N34" s="7">
        <v>0</v>
      </c>
      <c r="O34" s="7"/>
      <c r="P34" s="7"/>
      <c r="R34" s="8"/>
      <c r="S34" s="8"/>
      <c r="T34" s="8"/>
      <c r="U34" s="7"/>
      <c r="V34" s="7"/>
      <c r="W34" s="7"/>
      <c r="X34"/>
      <c r="Y34" s="8">
        <v>0</v>
      </c>
      <c r="Z34" s="8">
        <v>0</v>
      </c>
      <c r="AA34" s="8">
        <v>0</v>
      </c>
      <c r="AB34" s="8">
        <v>0</v>
      </c>
      <c r="AC34"/>
      <c r="AD34" s="8">
        <v>0</v>
      </c>
      <c r="AE34" s="8">
        <v>0</v>
      </c>
      <c r="AF34" s="8">
        <v>0</v>
      </c>
      <c r="AG34" s="8">
        <v>0</v>
      </c>
      <c r="AI34" s="8"/>
      <c r="AJ34" s="8"/>
      <c r="AK34" s="8"/>
      <c r="AL34" s="8"/>
    </row>
    <row r="35" spans="1:38" x14ac:dyDescent="0.25">
      <c r="A35" s="9"/>
      <c r="B35" s="9"/>
      <c r="C35"/>
      <c r="D35" s="8">
        <v>0</v>
      </c>
      <c r="E35" s="8">
        <v>0</v>
      </c>
      <c r="F35" s="8">
        <v>0</v>
      </c>
      <c r="G35" s="7">
        <v>0</v>
      </c>
      <c r="H35" s="7"/>
      <c r="I35" s="7"/>
      <c r="J35"/>
      <c r="K35" s="8">
        <v>0</v>
      </c>
      <c r="L35" s="8">
        <v>0</v>
      </c>
      <c r="M35" s="8">
        <v>0</v>
      </c>
      <c r="N35" s="7">
        <v>0</v>
      </c>
      <c r="O35" s="7"/>
      <c r="P35" s="7"/>
      <c r="R35" s="8"/>
      <c r="S35" s="8"/>
      <c r="T35" s="8"/>
      <c r="U35" s="7"/>
      <c r="V35" s="7"/>
      <c r="W35" s="7"/>
      <c r="X35"/>
      <c r="Y35" s="8">
        <v>0</v>
      </c>
      <c r="Z35" s="8">
        <v>0</v>
      </c>
      <c r="AA35" s="8">
        <v>0</v>
      </c>
      <c r="AB35" s="8">
        <v>0</v>
      </c>
      <c r="AC35"/>
      <c r="AD35" s="8">
        <v>0</v>
      </c>
      <c r="AE35" s="8">
        <v>0</v>
      </c>
      <c r="AF35" s="8">
        <v>0</v>
      </c>
      <c r="AG35" s="8">
        <v>0</v>
      </c>
      <c r="AI35" s="8"/>
      <c r="AJ35" s="8"/>
      <c r="AK35" s="8"/>
      <c r="AL35" s="8"/>
    </row>
    <row r="36" spans="1:38" x14ac:dyDescent="0.25">
      <c r="A36" s="9"/>
      <c r="B36" s="9"/>
      <c r="C36"/>
      <c r="D36" s="8">
        <v>0</v>
      </c>
      <c r="E36" s="8">
        <v>0</v>
      </c>
      <c r="F36" s="8">
        <v>0</v>
      </c>
      <c r="G36" s="7">
        <v>0</v>
      </c>
      <c r="H36" s="7"/>
      <c r="I36" s="7"/>
      <c r="J36"/>
      <c r="K36" s="8">
        <v>0</v>
      </c>
      <c r="L36" s="8">
        <v>0</v>
      </c>
      <c r="M36" s="8">
        <v>0</v>
      </c>
      <c r="N36" s="7">
        <v>0</v>
      </c>
      <c r="O36" s="7"/>
      <c r="P36" s="7"/>
      <c r="R36" s="8"/>
      <c r="S36" s="8"/>
      <c r="T36" s="8"/>
      <c r="U36" s="7"/>
      <c r="V36" s="7"/>
      <c r="W36" s="7"/>
      <c r="X36"/>
      <c r="Y36" s="8">
        <v>0</v>
      </c>
      <c r="Z36" s="8">
        <v>0</v>
      </c>
      <c r="AA36" s="8">
        <v>0</v>
      </c>
      <c r="AB36" s="8">
        <v>0</v>
      </c>
      <c r="AC36"/>
      <c r="AD36" s="8">
        <v>0</v>
      </c>
      <c r="AE36" s="8">
        <v>0</v>
      </c>
      <c r="AF36" s="8">
        <v>0</v>
      </c>
      <c r="AG36" s="8">
        <v>0</v>
      </c>
      <c r="AI36" s="8"/>
      <c r="AJ36" s="8"/>
      <c r="AK36" s="8"/>
      <c r="AL36" s="8"/>
    </row>
    <row r="37" spans="1:38" x14ac:dyDescent="0.25">
      <c r="A37" s="9"/>
      <c r="B37" s="9"/>
      <c r="C37"/>
      <c r="D37" s="8">
        <v>0</v>
      </c>
      <c r="E37" s="8">
        <v>0</v>
      </c>
      <c r="F37" s="8">
        <v>0</v>
      </c>
      <c r="G37" s="7">
        <v>0</v>
      </c>
      <c r="H37" s="7"/>
      <c r="I37" s="7"/>
      <c r="J37"/>
      <c r="K37" s="8">
        <v>0</v>
      </c>
      <c r="L37" s="8">
        <v>0</v>
      </c>
      <c r="M37" s="8">
        <v>0</v>
      </c>
      <c r="N37" s="7">
        <v>0</v>
      </c>
      <c r="O37" s="7"/>
      <c r="P37" s="7"/>
      <c r="R37" s="8"/>
      <c r="S37" s="8"/>
      <c r="T37" s="8"/>
      <c r="U37" s="7"/>
      <c r="V37" s="7"/>
      <c r="W37" s="7"/>
      <c r="X37"/>
      <c r="Y37" s="8">
        <v>0</v>
      </c>
      <c r="Z37" s="8">
        <v>0</v>
      </c>
      <c r="AA37" s="8">
        <v>0</v>
      </c>
      <c r="AB37" s="8">
        <v>0</v>
      </c>
      <c r="AC37"/>
      <c r="AD37" s="8">
        <v>0</v>
      </c>
      <c r="AE37" s="8">
        <v>0</v>
      </c>
      <c r="AF37" s="8">
        <v>0</v>
      </c>
      <c r="AG37" s="8">
        <v>0</v>
      </c>
      <c r="AI37" s="8"/>
      <c r="AJ37" s="8"/>
      <c r="AK37" s="8"/>
      <c r="AL37" s="8"/>
    </row>
    <row r="38" spans="1:38" x14ac:dyDescent="0.25">
      <c r="A38" s="9"/>
      <c r="B38" s="9"/>
      <c r="C38"/>
      <c r="D38" s="8">
        <v>0</v>
      </c>
      <c r="E38" s="8">
        <v>0</v>
      </c>
      <c r="F38" s="8">
        <v>0</v>
      </c>
      <c r="G38" s="7">
        <v>0</v>
      </c>
      <c r="H38" s="7"/>
      <c r="I38" s="7"/>
      <c r="J38"/>
      <c r="K38" s="8">
        <v>0</v>
      </c>
      <c r="L38" s="8">
        <v>0</v>
      </c>
      <c r="M38" s="8">
        <v>0</v>
      </c>
      <c r="N38" s="7">
        <v>0</v>
      </c>
      <c r="O38" s="7"/>
      <c r="P38" s="7"/>
      <c r="R38" s="8"/>
      <c r="S38" s="8"/>
      <c r="T38" s="8"/>
      <c r="U38" s="7"/>
      <c r="V38" s="7"/>
      <c r="W38" s="7"/>
      <c r="X38"/>
      <c r="Y38" s="8">
        <v>0</v>
      </c>
      <c r="Z38" s="8">
        <v>0</v>
      </c>
      <c r="AA38" s="8">
        <v>0</v>
      </c>
      <c r="AB38" s="8">
        <v>0</v>
      </c>
      <c r="AC38"/>
      <c r="AD38" s="8">
        <v>0</v>
      </c>
      <c r="AE38" s="8">
        <v>0</v>
      </c>
      <c r="AF38" s="8">
        <v>0</v>
      </c>
      <c r="AG38" s="8">
        <v>0</v>
      </c>
      <c r="AI38" s="8"/>
      <c r="AJ38" s="8"/>
      <c r="AK38" s="8"/>
      <c r="AL38" s="8"/>
    </row>
    <row r="39" spans="1:38" x14ac:dyDescent="0.25">
      <c r="A39" s="9"/>
      <c r="B39" s="9"/>
      <c r="C39"/>
      <c r="D39" s="8">
        <v>0</v>
      </c>
      <c r="E39" s="8">
        <v>0</v>
      </c>
      <c r="F39" s="8">
        <v>0</v>
      </c>
      <c r="G39" s="7">
        <v>0</v>
      </c>
      <c r="H39" s="7"/>
      <c r="I39" s="7"/>
      <c r="J39"/>
      <c r="K39" s="8">
        <v>0</v>
      </c>
      <c r="L39" s="8">
        <v>0</v>
      </c>
      <c r="M39" s="8">
        <v>0</v>
      </c>
      <c r="N39" s="7">
        <v>0</v>
      </c>
      <c r="O39" s="7"/>
      <c r="P39" s="7"/>
      <c r="R39" s="8"/>
      <c r="S39" s="8"/>
      <c r="T39" s="8"/>
      <c r="U39" s="7"/>
      <c r="V39" s="7"/>
      <c r="W39" s="7"/>
      <c r="X39"/>
      <c r="Y39" s="8">
        <v>0</v>
      </c>
      <c r="Z39" s="8">
        <v>0</v>
      </c>
      <c r="AA39" s="8">
        <v>0</v>
      </c>
      <c r="AB39" s="8">
        <v>0</v>
      </c>
      <c r="AC39"/>
      <c r="AD39" s="8">
        <v>0</v>
      </c>
      <c r="AE39" s="8">
        <v>0</v>
      </c>
      <c r="AF39" s="8">
        <v>0</v>
      </c>
      <c r="AG39" s="8">
        <v>0</v>
      </c>
      <c r="AI39" s="8"/>
      <c r="AJ39" s="8"/>
      <c r="AK39" s="8"/>
      <c r="AL39" s="8"/>
    </row>
    <row r="40" spans="1:38" x14ac:dyDescent="0.25">
      <c r="A40" s="9"/>
      <c r="B40" s="9"/>
      <c r="C40"/>
      <c r="D40" s="8">
        <v>0</v>
      </c>
      <c r="E40" s="8">
        <v>0</v>
      </c>
      <c r="F40" s="8">
        <v>0</v>
      </c>
      <c r="G40" s="7">
        <v>0</v>
      </c>
      <c r="H40" s="7"/>
      <c r="I40" s="7"/>
      <c r="J40"/>
      <c r="K40" s="8">
        <v>0</v>
      </c>
      <c r="L40" s="8">
        <v>0</v>
      </c>
      <c r="M40" s="8">
        <v>0</v>
      </c>
      <c r="N40" s="7">
        <v>0</v>
      </c>
      <c r="O40" s="7"/>
      <c r="P40" s="7"/>
      <c r="R40" s="8"/>
      <c r="S40" s="8"/>
      <c r="T40" s="8"/>
      <c r="U40" s="7"/>
      <c r="V40" s="7"/>
      <c r="W40" s="7"/>
      <c r="X40"/>
      <c r="Y40" s="8">
        <v>0</v>
      </c>
      <c r="Z40" s="8">
        <v>0</v>
      </c>
      <c r="AA40" s="8">
        <v>0</v>
      </c>
      <c r="AB40" s="8">
        <v>0</v>
      </c>
      <c r="AC40"/>
      <c r="AD40" s="8">
        <v>0</v>
      </c>
      <c r="AE40" s="8">
        <v>0</v>
      </c>
      <c r="AF40" s="8">
        <v>0</v>
      </c>
      <c r="AG40" s="8">
        <v>0</v>
      </c>
      <c r="AI40" s="8"/>
      <c r="AJ40" s="8"/>
      <c r="AK40" s="8"/>
      <c r="AL40" s="8"/>
    </row>
    <row r="41" spans="1:38" x14ac:dyDescent="0.25">
      <c r="A41" s="9"/>
      <c r="B41" s="9"/>
      <c r="C41"/>
      <c r="D41" s="8">
        <v>0</v>
      </c>
      <c r="E41" s="8">
        <v>0</v>
      </c>
      <c r="F41" s="8">
        <v>0</v>
      </c>
      <c r="G41" s="7">
        <v>0</v>
      </c>
      <c r="H41" s="7"/>
      <c r="I41" s="7"/>
      <c r="J41"/>
      <c r="K41" s="8">
        <v>0</v>
      </c>
      <c r="L41" s="8">
        <v>0</v>
      </c>
      <c r="M41" s="8">
        <v>0</v>
      </c>
      <c r="N41" s="7">
        <v>0</v>
      </c>
      <c r="O41" s="7"/>
      <c r="P41" s="7"/>
      <c r="R41" s="8"/>
      <c r="S41" s="8"/>
      <c r="T41" s="8"/>
      <c r="U41" s="7"/>
      <c r="V41" s="7"/>
      <c r="W41" s="7"/>
      <c r="X41"/>
      <c r="Y41" s="8">
        <v>0</v>
      </c>
      <c r="Z41" s="8">
        <v>0</v>
      </c>
      <c r="AA41" s="8">
        <v>0</v>
      </c>
      <c r="AB41" s="8">
        <v>0</v>
      </c>
      <c r="AC41"/>
      <c r="AD41" s="8">
        <v>0</v>
      </c>
      <c r="AE41" s="8">
        <v>0</v>
      </c>
      <c r="AF41" s="8">
        <v>0</v>
      </c>
      <c r="AG41" s="8">
        <v>0</v>
      </c>
      <c r="AI41" s="8"/>
      <c r="AJ41" s="8"/>
      <c r="AK41" s="8"/>
      <c r="AL41" s="8"/>
    </row>
    <row r="42" spans="1:38" x14ac:dyDescent="0.25">
      <c r="A42" s="9"/>
      <c r="B42" s="9"/>
      <c r="C42"/>
      <c r="D42" s="8">
        <v>0</v>
      </c>
      <c r="E42" s="8">
        <v>0</v>
      </c>
      <c r="F42" s="8">
        <v>0</v>
      </c>
      <c r="G42" s="7">
        <v>0</v>
      </c>
      <c r="H42" s="7"/>
      <c r="I42" s="7"/>
      <c r="J42"/>
      <c r="K42" s="8">
        <v>0</v>
      </c>
      <c r="L42" s="8">
        <v>0</v>
      </c>
      <c r="M42" s="8">
        <v>0</v>
      </c>
      <c r="N42" s="7">
        <v>0</v>
      </c>
      <c r="O42" s="7"/>
      <c r="P42" s="7"/>
      <c r="R42" s="8"/>
      <c r="S42" s="8"/>
      <c r="T42" s="8"/>
      <c r="U42" s="7"/>
      <c r="V42" s="7"/>
      <c r="W42" s="7"/>
      <c r="X42"/>
      <c r="Y42" s="8">
        <v>0</v>
      </c>
      <c r="Z42" s="8">
        <v>0</v>
      </c>
      <c r="AA42" s="8">
        <v>0</v>
      </c>
      <c r="AB42" s="8">
        <v>0</v>
      </c>
      <c r="AC42"/>
      <c r="AD42" s="8">
        <v>0</v>
      </c>
      <c r="AE42" s="8">
        <v>0</v>
      </c>
      <c r="AF42" s="8">
        <v>0</v>
      </c>
      <c r="AG42" s="8">
        <v>0</v>
      </c>
      <c r="AI42" s="8"/>
      <c r="AJ42" s="8"/>
      <c r="AK42" s="8"/>
      <c r="AL42" s="8"/>
    </row>
    <row r="43" spans="1:38" x14ac:dyDescent="0.25">
      <c r="A43" s="9"/>
      <c r="B43" s="9"/>
      <c r="C43"/>
      <c r="D43" s="8">
        <v>0</v>
      </c>
      <c r="E43" s="8">
        <v>0</v>
      </c>
      <c r="F43" s="8">
        <v>0</v>
      </c>
      <c r="G43" s="7">
        <v>0</v>
      </c>
      <c r="H43" s="7"/>
      <c r="I43" s="7"/>
      <c r="J43"/>
      <c r="K43" s="8">
        <v>0</v>
      </c>
      <c r="L43" s="8">
        <v>0</v>
      </c>
      <c r="M43" s="8">
        <v>0</v>
      </c>
      <c r="N43" s="7">
        <v>0</v>
      </c>
      <c r="O43" s="7"/>
      <c r="P43" s="7"/>
      <c r="R43" s="8"/>
      <c r="S43" s="8"/>
      <c r="T43" s="8"/>
      <c r="U43" s="7"/>
      <c r="V43" s="7"/>
      <c r="W43" s="7"/>
      <c r="X43" t="s">
        <v>147</v>
      </c>
      <c r="Y43" s="8">
        <v>0</v>
      </c>
      <c r="Z43" s="8">
        <v>0</v>
      </c>
      <c r="AA43" s="8">
        <v>0</v>
      </c>
      <c r="AB43" s="8">
        <v>0</v>
      </c>
      <c r="AC43" t="s">
        <v>147</v>
      </c>
      <c r="AD43" s="8">
        <v>0</v>
      </c>
      <c r="AE43" s="8">
        <v>0</v>
      </c>
      <c r="AF43" s="8">
        <v>0</v>
      </c>
      <c r="AG43" s="8">
        <v>0</v>
      </c>
      <c r="AI43" s="8"/>
      <c r="AJ43" s="8"/>
      <c r="AK43" s="8"/>
      <c r="AL43" s="8"/>
    </row>
    <row r="44" spans="1:38" x14ac:dyDescent="0.25">
      <c r="A44" s="9"/>
      <c r="B44" s="9"/>
      <c r="C44"/>
      <c r="D44" s="8">
        <v>0</v>
      </c>
      <c r="E44" s="8">
        <v>0</v>
      </c>
      <c r="F44" s="8">
        <v>0</v>
      </c>
      <c r="G44" s="7">
        <v>0</v>
      </c>
      <c r="H44" s="7"/>
      <c r="I44" s="7"/>
      <c r="J44"/>
      <c r="K44" s="8">
        <v>0</v>
      </c>
      <c r="L44" s="8">
        <v>0</v>
      </c>
      <c r="M44" s="8">
        <v>0</v>
      </c>
      <c r="N44" s="7">
        <v>0</v>
      </c>
      <c r="O44" s="7"/>
      <c r="P44" s="7"/>
      <c r="R44" s="8"/>
      <c r="S44" s="8"/>
      <c r="T44" s="8"/>
      <c r="U44" s="7"/>
      <c r="V44" s="7"/>
      <c r="W44" s="7"/>
      <c r="X44"/>
      <c r="Y44" s="8">
        <v>0</v>
      </c>
      <c r="Z44" s="8">
        <v>0</v>
      </c>
      <c r="AA44" s="8">
        <v>0</v>
      </c>
      <c r="AB44" s="8">
        <v>0</v>
      </c>
      <c r="AC44"/>
      <c r="AD44" s="8">
        <v>0</v>
      </c>
      <c r="AE44" s="8">
        <v>0</v>
      </c>
      <c r="AF44" s="8">
        <v>0</v>
      </c>
      <c r="AG44" s="8">
        <v>0</v>
      </c>
      <c r="AI44" s="8"/>
      <c r="AJ44" s="8"/>
      <c r="AK44" s="8"/>
      <c r="AL44" s="8"/>
    </row>
    <row r="45" spans="1:38" x14ac:dyDescent="0.25">
      <c r="A45" s="9"/>
      <c r="B45" s="9"/>
      <c r="C45"/>
      <c r="D45" s="8">
        <v>0</v>
      </c>
      <c r="E45" s="8">
        <v>0</v>
      </c>
      <c r="F45" s="8">
        <v>0</v>
      </c>
      <c r="G45" s="7">
        <v>0</v>
      </c>
      <c r="H45" s="7"/>
      <c r="I45" s="7"/>
      <c r="J45"/>
      <c r="K45" s="8">
        <v>0</v>
      </c>
      <c r="L45" s="8">
        <v>0</v>
      </c>
      <c r="M45" s="8">
        <v>0</v>
      </c>
      <c r="N45" s="7">
        <v>0</v>
      </c>
      <c r="O45" s="7"/>
      <c r="P45" s="7"/>
      <c r="R45" s="8"/>
      <c r="S45" s="8"/>
      <c r="T45" s="8"/>
      <c r="U45" s="7"/>
      <c r="V45" s="7"/>
      <c r="W45" s="7"/>
      <c r="X45" t="s">
        <v>147</v>
      </c>
      <c r="Y45" s="8">
        <v>0</v>
      </c>
      <c r="Z45" s="8">
        <v>0</v>
      </c>
      <c r="AA45" s="8">
        <v>0</v>
      </c>
      <c r="AB45" s="8">
        <v>0</v>
      </c>
      <c r="AC45" t="s">
        <v>147</v>
      </c>
      <c r="AD45" s="8">
        <v>0</v>
      </c>
      <c r="AE45" s="8">
        <v>0</v>
      </c>
      <c r="AF45" s="8">
        <v>0</v>
      </c>
      <c r="AG45" s="8">
        <v>0</v>
      </c>
      <c r="AI45" s="8"/>
      <c r="AJ45" s="8"/>
      <c r="AK45" s="8"/>
      <c r="AL45" s="8"/>
    </row>
    <row r="46" spans="1:38" x14ac:dyDescent="0.25">
      <c r="A46" s="9"/>
      <c r="B46" s="9"/>
      <c r="C46"/>
      <c r="D46" s="8">
        <v>0</v>
      </c>
      <c r="E46" s="8">
        <v>0</v>
      </c>
      <c r="F46" s="8">
        <v>0</v>
      </c>
      <c r="G46" s="7">
        <v>0</v>
      </c>
      <c r="H46" s="7"/>
      <c r="I46" s="7"/>
      <c r="J46"/>
      <c r="K46" s="8">
        <v>0</v>
      </c>
      <c r="L46" s="8">
        <v>0</v>
      </c>
      <c r="M46" s="8">
        <v>0</v>
      </c>
      <c r="N46" s="7">
        <v>0</v>
      </c>
      <c r="O46" s="7"/>
      <c r="P46" s="7"/>
      <c r="R46" s="8"/>
      <c r="S46" s="8"/>
      <c r="T46" s="8"/>
      <c r="U46" s="7"/>
      <c r="V46" s="7"/>
      <c r="W46" s="7"/>
      <c r="X46"/>
      <c r="Y46" s="8">
        <v>0</v>
      </c>
      <c r="Z46" s="8">
        <v>0</v>
      </c>
      <c r="AA46" s="8">
        <v>0</v>
      </c>
      <c r="AB46" s="8">
        <v>0</v>
      </c>
      <c r="AC46"/>
      <c r="AD46" s="8">
        <v>0</v>
      </c>
      <c r="AE46" s="8">
        <v>0</v>
      </c>
      <c r="AF46" s="8">
        <v>0</v>
      </c>
      <c r="AG46" s="8">
        <v>0</v>
      </c>
      <c r="AI46" s="8"/>
      <c r="AJ46" s="8"/>
      <c r="AK46" s="8"/>
      <c r="AL46" s="8"/>
    </row>
    <row r="47" spans="1:38" x14ac:dyDescent="0.25">
      <c r="A47" s="9"/>
      <c r="B47" s="9"/>
      <c r="C47"/>
      <c r="D47" s="8">
        <v>0</v>
      </c>
      <c r="E47" s="8">
        <v>0</v>
      </c>
      <c r="F47" s="8">
        <v>0</v>
      </c>
      <c r="G47" s="7">
        <v>0</v>
      </c>
      <c r="H47" s="7"/>
      <c r="I47" s="7"/>
      <c r="J47"/>
      <c r="K47" s="8">
        <v>0</v>
      </c>
      <c r="L47" s="8">
        <v>0</v>
      </c>
      <c r="M47" s="8">
        <v>0</v>
      </c>
      <c r="N47" s="7">
        <v>0</v>
      </c>
      <c r="O47" s="7"/>
      <c r="P47" s="7"/>
      <c r="R47" s="8"/>
      <c r="S47" s="8"/>
      <c r="T47" s="8"/>
      <c r="U47" s="7"/>
      <c r="V47" s="7"/>
      <c r="W47" s="7"/>
      <c r="X47"/>
      <c r="Y47" s="8">
        <v>0</v>
      </c>
      <c r="Z47" s="8">
        <v>0</v>
      </c>
      <c r="AA47" s="8">
        <v>0</v>
      </c>
      <c r="AB47" s="8">
        <v>0</v>
      </c>
      <c r="AC47"/>
      <c r="AD47" s="8">
        <v>0</v>
      </c>
      <c r="AE47" s="8">
        <v>0</v>
      </c>
      <c r="AF47" s="8">
        <v>0</v>
      </c>
      <c r="AG47" s="8">
        <v>0</v>
      </c>
      <c r="AI47" s="8"/>
      <c r="AJ47" s="8"/>
      <c r="AK47" s="8"/>
      <c r="AL47" s="8"/>
    </row>
    <row r="48" spans="1:38" x14ac:dyDescent="0.25">
      <c r="A48" s="9"/>
      <c r="B48" s="9"/>
      <c r="C48"/>
      <c r="D48" s="8">
        <v>0</v>
      </c>
      <c r="E48" s="8">
        <v>0</v>
      </c>
      <c r="F48" s="8">
        <v>0</v>
      </c>
      <c r="G48" s="7">
        <v>0</v>
      </c>
      <c r="H48" s="7"/>
      <c r="I48" s="7"/>
      <c r="J48"/>
      <c r="K48" s="8">
        <v>0</v>
      </c>
      <c r="L48" s="8">
        <v>0</v>
      </c>
      <c r="M48" s="8">
        <v>0</v>
      </c>
      <c r="N48" s="7">
        <v>0</v>
      </c>
      <c r="O48" s="7"/>
      <c r="P48" s="7"/>
      <c r="R48" s="8"/>
      <c r="S48" s="8"/>
      <c r="T48" s="8"/>
      <c r="U48" s="7"/>
      <c r="V48" s="7"/>
      <c r="W48" s="7"/>
      <c r="X48"/>
      <c r="Y48" s="8">
        <v>0</v>
      </c>
      <c r="Z48" s="8">
        <v>0</v>
      </c>
      <c r="AA48" s="8">
        <v>0</v>
      </c>
      <c r="AB48" s="8">
        <v>0</v>
      </c>
      <c r="AC48"/>
      <c r="AD48" s="8">
        <v>0</v>
      </c>
      <c r="AE48" s="8">
        <v>0</v>
      </c>
      <c r="AF48" s="8">
        <v>0</v>
      </c>
      <c r="AG48" s="8">
        <v>0</v>
      </c>
      <c r="AI48" s="8"/>
      <c r="AJ48" s="8"/>
      <c r="AK48" s="8"/>
      <c r="AL48" s="8"/>
    </row>
    <row r="49" spans="1:38" x14ac:dyDescent="0.25">
      <c r="A49" s="9"/>
      <c r="B49" s="9"/>
      <c r="C49"/>
      <c r="D49" s="8">
        <v>0</v>
      </c>
      <c r="E49" s="8">
        <v>0</v>
      </c>
      <c r="F49" s="8">
        <v>0</v>
      </c>
      <c r="G49" s="7">
        <v>0</v>
      </c>
      <c r="H49" s="7"/>
      <c r="I49" s="7"/>
      <c r="J49"/>
      <c r="K49" s="8">
        <v>0</v>
      </c>
      <c r="L49" s="8">
        <v>0</v>
      </c>
      <c r="M49" s="8">
        <v>0</v>
      </c>
      <c r="N49" s="7">
        <v>0</v>
      </c>
      <c r="O49" s="7"/>
      <c r="P49" s="7"/>
      <c r="R49" s="8"/>
      <c r="S49" s="8"/>
      <c r="T49" s="8"/>
      <c r="U49" s="7"/>
      <c r="V49" s="7"/>
      <c r="W49" s="7"/>
      <c r="X49"/>
      <c r="Y49" s="8">
        <v>0</v>
      </c>
      <c r="Z49" s="8">
        <v>0</v>
      </c>
      <c r="AA49" s="8">
        <v>0</v>
      </c>
      <c r="AB49" s="8">
        <v>0</v>
      </c>
      <c r="AC49"/>
      <c r="AD49" s="8">
        <v>0</v>
      </c>
      <c r="AE49" s="8">
        <v>0</v>
      </c>
      <c r="AF49" s="8">
        <v>0</v>
      </c>
      <c r="AG49" s="8">
        <v>0</v>
      </c>
      <c r="AI49" s="8"/>
      <c r="AJ49" s="8"/>
      <c r="AK49" s="8"/>
      <c r="AL49" s="8"/>
    </row>
    <row r="50" spans="1:38" x14ac:dyDescent="0.25">
      <c r="A50" s="9"/>
      <c r="B50" s="9"/>
      <c r="C50"/>
      <c r="D50" s="8">
        <v>0</v>
      </c>
      <c r="E50" s="8">
        <v>0</v>
      </c>
      <c r="F50" s="8">
        <v>0</v>
      </c>
      <c r="G50" s="7">
        <v>0</v>
      </c>
      <c r="H50" s="7"/>
      <c r="I50" s="7"/>
      <c r="J50"/>
      <c r="K50" s="8">
        <v>0</v>
      </c>
      <c r="L50" s="8">
        <v>0</v>
      </c>
      <c r="M50" s="8">
        <v>0</v>
      </c>
      <c r="N50" s="7">
        <v>0</v>
      </c>
      <c r="O50" s="7"/>
      <c r="P50" s="7"/>
      <c r="R50" s="8"/>
      <c r="S50" s="8"/>
      <c r="T50" s="8"/>
      <c r="U50" s="7"/>
      <c r="V50" s="7"/>
      <c r="W50" s="7"/>
      <c r="X50"/>
      <c r="Y50" s="8">
        <v>0</v>
      </c>
      <c r="Z50" s="8">
        <v>0</v>
      </c>
      <c r="AA50" s="8">
        <v>0</v>
      </c>
      <c r="AB50" s="8">
        <v>0</v>
      </c>
      <c r="AC50"/>
      <c r="AD50" s="8">
        <v>0</v>
      </c>
      <c r="AE50" s="8">
        <v>0</v>
      </c>
      <c r="AF50" s="8">
        <v>0</v>
      </c>
      <c r="AG50" s="8">
        <v>0</v>
      </c>
      <c r="AI50" s="8"/>
      <c r="AJ50" s="8"/>
      <c r="AK50" s="8"/>
      <c r="AL50" s="8"/>
    </row>
    <row r="51" spans="1:38" x14ac:dyDescent="0.25">
      <c r="A51" s="9"/>
      <c r="B51" s="9"/>
      <c r="C51"/>
      <c r="D51" s="8">
        <v>0</v>
      </c>
      <c r="E51" s="8">
        <v>0</v>
      </c>
      <c r="F51" s="8">
        <v>0</v>
      </c>
      <c r="G51" s="7">
        <v>0</v>
      </c>
      <c r="H51" s="7"/>
      <c r="I51" s="7"/>
      <c r="J51"/>
      <c r="K51" s="8">
        <v>0</v>
      </c>
      <c r="L51" s="8">
        <v>0</v>
      </c>
      <c r="M51" s="8">
        <v>0</v>
      </c>
      <c r="N51" s="7">
        <v>0</v>
      </c>
      <c r="O51" s="7"/>
      <c r="P51" s="7"/>
      <c r="R51" s="8"/>
      <c r="S51" s="8"/>
      <c r="T51" s="8"/>
      <c r="U51" s="7"/>
      <c r="V51" s="7"/>
      <c r="W51" s="7"/>
      <c r="X51"/>
      <c r="Y51" s="8">
        <v>0</v>
      </c>
      <c r="Z51" s="8">
        <v>0</v>
      </c>
      <c r="AA51" s="8">
        <v>0</v>
      </c>
      <c r="AB51" s="8">
        <v>0</v>
      </c>
      <c r="AC51"/>
      <c r="AD51" s="8">
        <v>0</v>
      </c>
      <c r="AE51" s="8">
        <v>0</v>
      </c>
      <c r="AF51" s="8">
        <v>0</v>
      </c>
      <c r="AG51" s="8">
        <v>0</v>
      </c>
      <c r="AI51" s="8"/>
      <c r="AJ51" s="8"/>
      <c r="AK51" s="8"/>
      <c r="AL51" s="8"/>
    </row>
    <row r="52" spans="1:38" x14ac:dyDescent="0.25">
      <c r="A52" s="10"/>
      <c r="B52" s="11"/>
      <c r="C52"/>
      <c r="D52" s="8">
        <v>0</v>
      </c>
      <c r="E52" s="8">
        <v>0</v>
      </c>
      <c r="F52" s="8">
        <v>0</v>
      </c>
      <c r="G52" s="7">
        <v>0</v>
      </c>
      <c r="H52" s="7"/>
      <c r="I52" s="7"/>
      <c r="J52"/>
      <c r="K52" s="8">
        <v>0</v>
      </c>
      <c r="L52" s="8">
        <v>0</v>
      </c>
      <c r="M52" s="8">
        <v>0</v>
      </c>
      <c r="N52" s="7">
        <v>0</v>
      </c>
      <c r="O52" s="7"/>
      <c r="P52" s="7"/>
      <c r="R52" s="8"/>
      <c r="S52" s="8"/>
      <c r="T52" s="8"/>
      <c r="U52" s="7"/>
      <c r="V52" s="7"/>
      <c r="W52" s="7"/>
      <c r="X52"/>
      <c r="Y52" s="8">
        <v>0</v>
      </c>
      <c r="Z52" s="8">
        <v>0</v>
      </c>
      <c r="AA52" s="8">
        <v>0</v>
      </c>
      <c r="AB52" s="8">
        <v>0</v>
      </c>
      <c r="AC52"/>
      <c r="AD52" s="8">
        <v>0</v>
      </c>
      <c r="AE52" s="8">
        <v>0</v>
      </c>
      <c r="AF52" s="8">
        <v>0</v>
      </c>
      <c r="AG52" s="8">
        <v>0</v>
      </c>
      <c r="AI52" s="8"/>
      <c r="AJ52" s="8"/>
      <c r="AK52" s="8"/>
      <c r="AL52" s="8"/>
    </row>
    <row r="53" spans="1:38" x14ac:dyDescent="0.25">
      <c r="A53" s="10"/>
      <c r="B53" s="11"/>
      <c r="C53"/>
      <c r="D53" s="8">
        <v>0</v>
      </c>
      <c r="E53" s="8">
        <v>0</v>
      </c>
      <c r="F53" s="8">
        <v>0</v>
      </c>
      <c r="G53" s="7">
        <v>0</v>
      </c>
      <c r="H53" s="7"/>
      <c r="I53" s="7"/>
      <c r="J53"/>
      <c r="K53" s="8">
        <v>0</v>
      </c>
      <c r="L53" s="8">
        <v>0</v>
      </c>
      <c r="M53" s="8">
        <v>0</v>
      </c>
      <c r="N53" s="7">
        <v>0</v>
      </c>
      <c r="O53" s="7"/>
      <c r="P53" s="7"/>
      <c r="R53" s="8"/>
      <c r="S53" s="8"/>
      <c r="T53" s="8"/>
      <c r="U53" s="7"/>
      <c r="V53" s="7"/>
      <c r="W53" s="7"/>
      <c r="X53"/>
      <c r="Y53" s="8">
        <v>0</v>
      </c>
      <c r="Z53" s="8">
        <v>0</v>
      </c>
      <c r="AA53" s="8">
        <v>0</v>
      </c>
      <c r="AB53" s="8">
        <v>0</v>
      </c>
      <c r="AC53"/>
      <c r="AD53" s="8">
        <v>0</v>
      </c>
      <c r="AE53" s="8">
        <v>0</v>
      </c>
      <c r="AF53" s="8">
        <v>0</v>
      </c>
      <c r="AG53" s="8">
        <v>0</v>
      </c>
      <c r="AI53" s="8"/>
      <c r="AJ53" s="8"/>
      <c r="AK53" s="8"/>
      <c r="AL53" s="8"/>
    </row>
    <row r="54" spans="1:38" x14ac:dyDescent="0.25">
      <c r="A54" s="10"/>
      <c r="B54" s="11"/>
      <c r="C54"/>
      <c r="D54" s="8">
        <v>0</v>
      </c>
      <c r="E54" s="8">
        <v>0</v>
      </c>
      <c r="F54" s="8">
        <v>0</v>
      </c>
      <c r="G54" s="7">
        <v>0</v>
      </c>
      <c r="H54" s="7"/>
      <c r="I54" s="7"/>
      <c r="J54"/>
      <c r="K54" s="8">
        <v>0</v>
      </c>
      <c r="L54" s="8">
        <v>0</v>
      </c>
      <c r="M54" s="8">
        <v>0</v>
      </c>
      <c r="N54" s="7">
        <v>0</v>
      </c>
      <c r="O54" s="7"/>
      <c r="P54" s="7"/>
      <c r="R54" s="8"/>
      <c r="S54" s="8"/>
      <c r="T54" s="8"/>
      <c r="U54" s="7"/>
      <c r="V54" s="7"/>
      <c r="W54" s="7"/>
      <c r="X54"/>
      <c r="Y54" s="8">
        <v>0</v>
      </c>
      <c r="Z54" s="8">
        <v>0</v>
      </c>
      <c r="AA54" s="8">
        <v>0</v>
      </c>
      <c r="AB54" s="8">
        <v>0</v>
      </c>
      <c r="AC54"/>
      <c r="AD54" s="8">
        <v>0</v>
      </c>
      <c r="AE54" s="8">
        <v>0</v>
      </c>
      <c r="AF54" s="8">
        <v>0</v>
      </c>
      <c r="AG54" s="8">
        <v>0</v>
      </c>
      <c r="AI54" s="8"/>
      <c r="AJ54" s="8"/>
      <c r="AK54" s="8"/>
      <c r="AL54" s="8"/>
    </row>
    <row r="55" spans="1:38" x14ac:dyDescent="0.25">
      <c r="A55" s="10"/>
      <c r="B55" s="11"/>
      <c r="C55"/>
      <c r="D55" s="8">
        <v>0</v>
      </c>
      <c r="E55" s="8">
        <v>0</v>
      </c>
      <c r="F55" s="8">
        <v>0</v>
      </c>
      <c r="G55" s="7">
        <v>0</v>
      </c>
      <c r="H55" s="7"/>
      <c r="I55" s="7"/>
      <c r="J55"/>
      <c r="K55" s="8">
        <v>0</v>
      </c>
      <c r="L55" s="8">
        <v>0</v>
      </c>
      <c r="M55" s="8">
        <v>0</v>
      </c>
      <c r="N55" s="7">
        <v>0</v>
      </c>
      <c r="O55" s="7"/>
      <c r="P55" s="7"/>
      <c r="R55" s="8"/>
      <c r="S55" s="8"/>
      <c r="T55" s="8"/>
      <c r="U55" s="7"/>
      <c r="V55" s="7"/>
      <c r="W55" s="7"/>
      <c r="X55"/>
      <c r="Y55" s="8">
        <v>0</v>
      </c>
      <c r="Z55" s="8">
        <v>0</v>
      </c>
      <c r="AA55" s="8">
        <v>0</v>
      </c>
      <c r="AB55" s="8">
        <v>0</v>
      </c>
      <c r="AC55"/>
      <c r="AD55" s="8">
        <v>0</v>
      </c>
      <c r="AE55" s="8">
        <v>0</v>
      </c>
      <c r="AF55" s="8">
        <v>0</v>
      </c>
      <c r="AG55" s="8">
        <v>0</v>
      </c>
      <c r="AI55" s="8"/>
      <c r="AJ55" s="8"/>
      <c r="AK55" s="8"/>
      <c r="AL55" s="8"/>
    </row>
    <row r="56" spans="1:38" x14ac:dyDescent="0.25">
      <c r="A56" s="10"/>
      <c r="B56" s="11"/>
      <c r="D56" s="8">
        <v>0</v>
      </c>
      <c r="E56" s="8">
        <v>0</v>
      </c>
      <c r="F56" s="8">
        <v>0</v>
      </c>
      <c r="G56" s="7">
        <v>0</v>
      </c>
      <c r="H56" s="7"/>
      <c r="I56" s="7"/>
      <c r="K56" s="8">
        <v>0</v>
      </c>
      <c r="L56" s="8">
        <v>0</v>
      </c>
      <c r="M56" s="8">
        <v>0</v>
      </c>
      <c r="N56" s="7">
        <v>0</v>
      </c>
      <c r="O56" s="7"/>
      <c r="P56" s="7"/>
      <c r="R56" s="8"/>
      <c r="S56" s="8"/>
      <c r="T56" s="8"/>
      <c r="U56" s="7"/>
      <c r="V56" s="7"/>
      <c r="W56" s="7"/>
      <c r="Y56" s="8">
        <v>0</v>
      </c>
      <c r="Z56" s="8">
        <v>0</v>
      </c>
      <c r="AA56" s="8">
        <v>0</v>
      </c>
      <c r="AB56" s="8">
        <v>0</v>
      </c>
      <c r="AD56" s="8">
        <v>0</v>
      </c>
      <c r="AE56" s="8">
        <v>0</v>
      </c>
      <c r="AF56" s="8">
        <v>0</v>
      </c>
      <c r="AG56" s="8">
        <v>0</v>
      </c>
      <c r="AI56" s="8"/>
      <c r="AJ56" s="8"/>
      <c r="AK56" s="8"/>
      <c r="AL56" s="8"/>
    </row>
    <row r="57" spans="1:38" x14ac:dyDescent="0.25">
      <c r="A57" s="10"/>
      <c r="B57" s="11"/>
      <c r="D57" s="8">
        <v>0</v>
      </c>
      <c r="E57" s="8">
        <v>0</v>
      </c>
      <c r="F57" s="8">
        <v>0</v>
      </c>
      <c r="G57" s="7">
        <v>0</v>
      </c>
      <c r="H57" s="7"/>
      <c r="I57" s="7"/>
      <c r="K57" s="8">
        <v>0</v>
      </c>
      <c r="L57" s="8">
        <v>0</v>
      </c>
      <c r="M57" s="8">
        <v>0</v>
      </c>
      <c r="N57" s="7">
        <v>0</v>
      </c>
      <c r="O57" s="7"/>
      <c r="P57" s="7"/>
      <c r="R57" s="8"/>
      <c r="S57" s="8"/>
      <c r="T57" s="8"/>
      <c r="U57" s="7"/>
      <c r="V57" s="7"/>
      <c r="W57" s="7"/>
      <c r="Y57" s="8">
        <v>0</v>
      </c>
      <c r="Z57" s="8">
        <v>0</v>
      </c>
      <c r="AA57" s="8">
        <v>0</v>
      </c>
      <c r="AB57" s="8">
        <v>0</v>
      </c>
      <c r="AD57" s="8">
        <v>0</v>
      </c>
      <c r="AE57" s="8">
        <v>0</v>
      </c>
      <c r="AF57" s="8">
        <v>0</v>
      </c>
      <c r="AG57" s="8">
        <v>0</v>
      </c>
      <c r="AI57" s="8"/>
      <c r="AJ57" s="8"/>
      <c r="AK57" s="8"/>
      <c r="AL57" s="8"/>
    </row>
    <row r="58" spans="1:38" x14ac:dyDescent="0.25">
      <c r="A58" s="10"/>
      <c r="B58" s="11"/>
      <c r="D58" s="8">
        <v>0</v>
      </c>
      <c r="E58" s="8">
        <v>0</v>
      </c>
      <c r="F58" s="8">
        <v>0</v>
      </c>
      <c r="G58" s="7">
        <v>0</v>
      </c>
      <c r="H58" s="7"/>
      <c r="I58" s="7"/>
      <c r="K58" s="8">
        <v>0</v>
      </c>
      <c r="L58" s="8">
        <v>0</v>
      </c>
      <c r="M58" s="8">
        <v>0</v>
      </c>
      <c r="N58" s="7">
        <v>0</v>
      </c>
      <c r="O58" s="7"/>
      <c r="P58" s="7"/>
      <c r="R58" s="8"/>
      <c r="S58" s="8"/>
      <c r="T58" s="8"/>
      <c r="U58" s="7"/>
      <c r="V58" s="7"/>
      <c r="W58" s="7"/>
      <c r="Y58" s="8">
        <v>0</v>
      </c>
      <c r="Z58" s="8">
        <v>0</v>
      </c>
      <c r="AA58" s="8">
        <v>0</v>
      </c>
      <c r="AB58" s="8">
        <v>0</v>
      </c>
      <c r="AD58" s="8">
        <v>0</v>
      </c>
      <c r="AE58" s="8">
        <v>0</v>
      </c>
      <c r="AF58" s="8">
        <v>0</v>
      </c>
      <c r="AG58" s="8">
        <v>0</v>
      </c>
      <c r="AI58" s="8"/>
      <c r="AJ58" s="8"/>
      <c r="AK58" s="8"/>
      <c r="AL58" s="8"/>
    </row>
    <row r="59" spans="1:38" x14ac:dyDescent="0.25">
      <c r="A59" s="10"/>
      <c r="B59" s="11"/>
      <c r="D59" s="8">
        <v>0</v>
      </c>
      <c r="E59" s="8">
        <v>0</v>
      </c>
      <c r="F59" s="8">
        <v>0</v>
      </c>
      <c r="G59" s="7">
        <v>0</v>
      </c>
      <c r="H59" s="7"/>
      <c r="I59" s="7"/>
      <c r="K59" s="8">
        <v>0</v>
      </c>
      <c r="L59" s="8">
        <v>0</v>
      </c>
      <c r="M59" s="8">
        <v>0</v>
      </c>
      <c r="N59" s="7">
        <v>0</v>
      </c>
      <c r="O59" s="7"/>
      <c r="P59" s="7"/>
      <c r="R59" s="8"/>
      <c r="S59" s="8"/>
      <c r="T59" s="8"/>
      <c r="U59" s="7"/>
      <c r="V59" s="7"/>
      <c r="W59" s="7"/>
      <c r="Y59" s="8">
        <v>0</v>
      </c>
      <c r="Z59" s="8">
        <v>0</v>
      </c>
      <c r="AA59" s="8">
        <v>0</v>
      </c>
      <c r="AB59" s="8">
        <v>0</v>
      </c>
      <c r="AD59" s="8">
        <v>0</v>
      </c>
      <c r="AE59" s="8">
        <v>0</v>
      </c>
      <c r="AF59" s="8">
        <v>0</v>
      </c>
      <c r="AG59" s="8">
        <v>0</v>
      </c>
      <c r="AI59" s="8"/>
      <c r="AJ59" s="8"/>
      <c r="AK59" s="8"/>
      <c r="AL59" s="8"/>
    </row>
    <row r="60" spans="1:38" x14ac:dyDescent="0.25">
      <c r="A60" s="10"/>
      <c r="B60" s="11"/>
      <c r="D60" s="8">
        <v>0</v>
      </c>
      <c r="E60" s="8">
        <v>0</v>
      </c>
      <c r="F60" s="8">
        <v>0</v>
      </c>
      <c r="G60" s="7">
        <v>0</v>
      </c>
      <c r="H60" s="7"/>
      <c r="I60" s="7"/>
      <c r="K60" s="8">
        <v>0</v>
      </c>
      <c r="L60" s="8">
        <v>0</v>
      </c>
      <c r="M60" s="8">
        <v>0</v>
      </c>
      <c r="N60" s="7">
        <v>0</v>
      </c>
      <c r="O60" s="7"/>
      <c r="P60" s="7"/>
      <c r="R60" s="8"/>
      <c r="S60" s="8"/>
      <c r="T60" s="8"/>
      <c r="U60" s="7"/>
      <c r="V60" s="7"/>
      <c r="W60" s="7"/>
      <c r="Y60" s="8">
        <v>0</v>
      </c>
      <c r="Z60" s="8">
        <v>0</v>
      </c>
      <c r="AA60" s="8">
        <v>0</v>
      </c>
      <c r="AB60" s="8">
        <v>0</v>
      </c>
      <c r="AD60" s="8">
        <v>0</v>
      </c>
      <c r="AE60" s="8">
        <v>0</v>
      </c>
      <c r="AF60" s="8">
        <v>0</v>
      </c>
      <c r="AG60" s="8">
        <v>0</v>
      </c>
      <c r="AI60" s="8"/>
      <c r="AJ60" s="8"/>
      <c r="AK60" s="8"/>
      <c r="AL60" s="8"/>
    </row>
    <row r="61" spans="1:38" x14ac:dyDescent="0.25">
      <c r="A61" s="10"/>
      <c r="B61" s="11"/>
      <c r="D61" s="8">
        <v>0</v>
      </c>
      <c r="E61" s="8">
        <v>0</v>
      </c>
      <c r="F61" s="8">
        <v>0</v>
      </c>
      <c r="G61" s="7">
        <v>0</v>
      </c>
      <c r="H61" s="7"/>
      <c r="I61" s="7"/>
      <c r="K61" s="8">
        <v>0</v>
      </c>
      <c r="L61" s="8">
        <v>0</v>
      </c>
      <c r="M61" s="8">
        <v>0</v>
      </c>
      <c r="N61" s="7">
        <v>0</v>
      </c>
      <c r="O61" s="7"/>
      <c r="P61" s="7"/>
      <c r="R61" s="8"/>
      <c r="S61" s="8"/>
      <c r="T61" s="8"/>
      <c r="U61" s="7"/>
      <c r="V61" s="7"/>
      <c r="W61" s="7"/>
      <c r="Y61" s="8">
        <v>0</v>
      </c>
      <c r="Z61" s="8">
        <v>0</v>
      </c>
      <c r="AA61" s="8">
        <v>0</v>
      </c>
      <c r="AB61" s="8">
        <v>0</v>
      </c>
      <c r="AD61" s="8">
        <v>0</v>
      </c>
      <c r="AE61" s="8">
        <v>0</v>
      </c>
      <c r="AF61" s="8">
        <v>0</v>
      </c>
      <c r="AG61" s="8">
        <v>0</v>
      </c>
      <c r="AI61" s="8"/>
      <c r="AJ61" s="8"/>
      <c r="AK61" s="8"/>
      <c r="AL61" s="8"/>
    </row>
    <row r="62" spans="1:38" x14ac:dyDescent="0.25">
      <c r="A62" s="10"/>
      <c r="B62" s="11"/>
      <c r="D62" s="8">
        <v>0</v>
      </c>
      <c r="E62" s="8">
        <v>0</v>
      </c>
      <c r="F62" s="8">
        <v>0</v>
      </c>
      <c r="G62" s="7">
        <v>0</v>
      </c>
      <c r="H62" s="7"/>
      <c r="I62" s="7"/>
      <c r="K62" s="8">
        <v>0</v>
      </c>
      <c r="L62" s="8">
        <v>0</v>
      </c>
      <c r="M62" s="8">
        <v>0</v>
      </c>
      <c r="N62" s="7">
        <v>0</v>
      </c>
      <c r="O62" s="7"/>
      <c r="P62" s="7"/>
      <c r="R62" s="8"/>
      <c r="S62" s="8"/>
      <c r="T62" s="8"/>
      <c r="U62" s="7"/>
      <c r="V62" s="7"/>
      <c r="W62" s="7"/>
      <c r="Y62" s="8">
        <v>0</v>
      </c>
      <c r="Z62" s="8">
        <v>0</v>
      </c>
      <c r="AA62" s="8">
        <v>0</v>
      </c>
      <c r="AB62" s="8">
        <v>0</v>
      </c>
      <c r="AD62" s="8">
        <v>0</v>
      </c>
      <c r="AE62" s="8">
        <v>0</v>
      </c>
      <c r="AF62" s="8">
        <v>0</v>
      </c>
      <c r="AG62" s="8">
        <v>0</v>
      </c>
      <c r="AI62" s="8"/>
      <c r="AJ62" s="8"/>
      <c r="AK62" s="8"/>
      <c r="AL62" s="8"/>
    </row>
    <row r="63" spans="1:38" x14ac:dyDescent="0.25">
      <c r="A63" s="10"/>
      <c r="B63" s="11"/>
      <c r="D63" s="8">
        <v>0</v>
      </c>
      <c r="E63" s="8">
        <v>0</v>
      </c>
      <c r="F63" s="8">
        <v>0</v>
      </c>
      <c r="G63" s="7">
        <v>0</v>
      </c>
      <c r="H63" s="7"/>
      <c r="I63" s="7"/>
      <c r="K63" s="8">
        <v>0</v>
      </c>
      <c r="L63" s="8">
        <v>0</v>
      </c>
      <c r="M63" s="8">
        <v>0</v>
      </c>
      <c r="N63" s="7">
        <v>0</v>
      </c>
      <c r="O63" s="7"/>
      <c r="P63" s="7"/>
      <c r="R63" s="8"/>
      <c r="S63" s="8"/>
      <c r="T63" s="8"/>
      <c r="U63" s="7"/>
      <c r="V63" s="7"/>
      <c r="W63" s="7"/>
      <c r="Y63" s="8">
        <v>0</v>
      </c>
      <c r="Z63" s="8">
        <v>0</v>
      </c>
      <c r="AA63" s="8">
        <v>0</v>
      </c>
      <c r="AB63" s="8">
        <v>0</v>
      </c>
      <c r="AD63" s="8">
        <v>0</v>
      </c>
      <c r="AE63" s="8">
        <v>0</v>
      </c>
      <c r="AF63" s="8">
        <v>0</v>
      </c>
      <c r="AG63" s="8">
        <v>0</v>
      </c>
      <c r="AI63" s="8"/>
      <c r="AJ63" s="8"/>
      <c r="AK63" s="8"/>
      <c r="AL63" s="8"/>
    </row>
    <row r="64" spans="1:38" x14ac:dyDescent="0.25">
      <c r="A64" s="10"/>
      <c r="B64" s="11"/>
      <c r="D64" s="8">
        <v>0</v>
      </c>
      <c r="E64" s="8">
        <v>0</v>
      </c>
      <c r="F64" s="8">
        <v>0</v>
      </c>
      <c r="G64" s="7">
        <v>0</v>
      </c>
      <c r="H64" s="7"/>
      <c r="I64" s="7"/>
      <c r="K64" s="8">
        <v>0</v>
      </c>
      <c r="L64" s="8">
        <v>0</v>
      </c>
      <c r="M64" s="8">
        <v>0</v>
      </c>
      <c r="N64" s="7">
        <v>0</v>
      </c>
      <c r="O64" s="7"/>
      <c r="P64" s="7"/>
      <c r="R64" s="8"/>
      <c r="S64" s="8"/>
      <c r="T64" s="8"/>
      <c r="U64" s="7"/>
      <c r="V64" s="7"/>
      <c r="W64" s="7"/>
      <c r="Y64" s="8">
        <v>0</v>
      </c>
      <c r="Z64" s="8">
        <v>0</v>
      </c>
      <c r="AA64" s="8">
        <v>0</v>
      </c>
      <c r="AB64" s="8">
        <v>0</v>
      </c>
      <c r="AD64" s="8">
        <v>0</v>
      </c>
      <c r="AE64" s="8">
        <v>0</v>
      </c>
      <c r="AF64" s="8">
        <v>0</v>
      </c>
      <c r="AG64" s="8">
        <v>0</v>
      </c>
      <c r="AI64" s="8"/>
      <c r="AJ64" s="8"/>
      <c r="AK64" s="8"/>
      <c r="AL64" s="8"/>
    </row>
    <row r="65" spans="1:38" x14ac:dyDescent="0.25">
      <c r="A65" s="10"/>
      <c r="B65" s="11"/>
      <c r="D65" s="8">
        <v>0</v>
      </c>
      <c r="E65" s="8">
        <v>0</v>
      </c>
      <c r="F65" s="8">
        <v>0</v>
      </c>
      <c r="G65" s="7">
        <v>0</v>
      </c>
      <c r="H65" s="7"/>
      <c r="I65" s="7"/>
      <c r="K65" s="8">
        <v>0</v>
      </c>
      <c r="L65" s="8">
        <v>0</v>
      </c>
      <c r="M65" s="8">
        <v>0</v>
      </c>
      <c r="N65" s="7">
        <v>0</v>
      </c>
      <c r="O65" s="7"/>
      <c r="P65" s="7"/>
      <c r="R65" s="8"/>
      <c r="S65" s="8"/>
      <c r="T65" s="8"/>
      <c r="U65" s="7"/>
      <c r="V65" s="7"/>
      <c r="W65" s="7"/>
      <c r="Y65" s="8">
        <v>0</v>
      </c>
      <c r="Z65" s="8">
        <v>0</v>
      </c>
      <c r="AA65" s="8">
        <v>0</v>
      </c>
      <c r="AB65" s="8">
        <v>0</v>
      </c>
      <c r="AD65" s="8">
        <v>0</v>
      </c>
      <c r="AE65" s="8">
        <v>0</v>
      </c>
      <c r="AF65" s="8">
        <v>0</v>
      </c>
      <c r="AG65" s="8">
        <v>0</v>
      </c>
      <c r="AI65" s="8"/>
      <c r="AJ65" s="8"/>
      <c r="AK65" s="8"/>
      <c r="AL65" s="8"/>
    </row>
    <row r="66" spans="1:38" x14ac:dyDescent="0.25">
      <c r="A66" s="10"/>
      <c r="B66" s="11"/>
      <c r="D66" s="8">
        <v>0</v>
      </c>
      <c r="E66" s="8">
        <v>0</v>
      </c>
      <c r="F66" s="8">
        <v>0</v>
      </c>
      <c r="G66" s="7">
        <v>0</v>
      </c>
      <c r="H66" s="7"/>
      <c r="I66" s="7"/>
      <c r="K66" s="8">
        <v>0</v>
      </c>
      <c r="L66" s="8">
        <v>0</v>
      </c>
      <c r="M66" s="8">
        <v>0</v>
      </c>
      <c r="N66" s="7">
        <v>0</v>
      </c>
      <c r="O66" s="7"/>
      <c r="P66" s="7"/>
      <c r="R66" s="8"/>
      <c r="S66" s="8"/>
      <c r="T66" s="8"/>
      <c r="U66" s="7"/>
      <c r="V66" s="7"/>
      <c r="W66" s="7"/>
      <c r="Y66" s="8">
        <v>0</v>
      </c>
      <c r="Z66" s="8">
        <v>0</v>
      </c>
      <c r="AA66" s="8">
        <v>0</v>
      </c>
      <c r="AB66" s="8">
        <v>0</v>
      </c>
      <c r="AD66" s="8">
        <v>0</v>
      </c>
      <c r="AE66" s="8">
        <v>0</v>
      </c>
      <c r="AF66" s="8">
        <v>0</v>
      </c>
      <c r="AG66" s="8">
        <v>0</v>
      </c>
      <c r="AI66" s="8"/>
      <c r="AJ66" s="8"/>
      <c r="AK66" s="8"/>
      <c r="AL66" s="8"/>
    </row>
    <row r="67" spans="1:38" x14ac:dyDescent="0.25">
      <c r="A67" s="10"/>
      <c r="B67" s="11"/>
      <c r="D67" s="8">
        <v>0</v>
      </c>
      <c r="E67" s="8">
        <v>0</v>
      </c>
      <c r="F67" s="8">
        <v>0</v>
      </c>
      <c r="G67" s="7">
        <v>0</v>
      </c>
      <c r="H67" s="7"/>
      <c r="I67" s="7"/>
      <c r="K67" s="8">
        <v>0</v>
      </c>
      <c r="L67" s="8">
        <v>0</v>
      </c>
      <c r="M67" s="8">
        <v>0</v>
      </c>
      <c r="N67" s="7">
        <v>0</v>
      </c>
      <c r="O67" s="7"/>
      <c r="P67" s="7"/>
      <c r="R67" s="8"/>
      <c r="S67" s="8"/>
      <c r="T67" s="8"/>
      <c r="U67" s="7"/>
      <c r="V67" s="7"/>
      <c r="W67" s="7"/>
      <c r="Y67" s="8">
        <v>0</v>
      </c>
      <c r="Z67" s="8">
        <v>0</v>
      </c>
      <c r="AA67" s="8">
        <v>0</v>
      </c>
      <c r="AB67" s="8">
        <v>0</v>
      </c>
      <c r="AD67" s="8">
        <v>0</v>
      </c>
      <c r="AE67" s="8">
        <v>0</v>
      </c>
      <c r="AF67" s="8">
        <v>0</v>
      </c>
      <c r="AG67" s="8">
        <v>0</v>
      </c>
      <c r="AI67" s="8"/>
      <c r="AJ67" s="8"/>
      <c r="AK67" s="8"/>
      <c r="AL67" s="8"/>
    </row>
    <row r="68" spans="1:38" x14ac:dyDescent="0.25">
      <c r="A68" s="10"/>
      <c r="B68" s="11"/>
      <c r="D68" s="8">
        <v>0</v>
      </c>
      <c r="E68" s="8">
        <v>0</v>
      </c>
      <c r="F68" s="8">
        <v>0</v>
      </c>
      <c r="G68" s="7">
        <v>0</v>
      </c>
      <c r="H68" s="7"/>
      <c r="I68" s="7"/>
      <c r="K68" s="8">
        <v>0</v>
      </c>
      <c r="L68" s="8">
        <v>0</v>
      </c>
      <c r="M68" s="8">
        <v>0</v>
      </c>
      <c r="N68" s="7">
        <v>0</v>
      </c>
      <c r="O68" s="7"/>
      <c r="P68" s="7"/>
      <c r="R68" s="8"/>
      <c r="S68" s="8"/>
      <c r="T68" s="8"/>
      <c r="U68" s="7"/>
      <c r="V68" s="7"/>
      <c r="W68" s="7"/>
      <c r="Y68" s="8">
        <v>0</v>
      </c>
      <c r="Z68" s="8">
        <v>0</v>
      </c>
      <c r="AA68" s="8">
        <v>0</v>
      </c>
      <c r="AB68" s="8">
        <v>0</v>
      </c>
      <c r="AD68" s="8">
        <v>0</v>
      </c>
      <c r="AE68" s="8">
        <v>0</v>
      </c>
      <c r="AF68" s="8">
        <v>0</v>
      </c>
      <c r="AG68" s="8">
        <v>0</v>
      </c>
      <c r="AI68" s="8"/>
      <c r="AJ68" s="8"/>
      <c r="AK68" s="8"/>
      <c r="AL68" s="8"/>
    </row>
    <row r="69" spans="1:38" x14ac:dyDescent="0.25">
      <c r="A69" s="10"/>
      <c r="B69" s="11"/>
      <c r="D69" s="8">
        <v>0</v>
      </c>
      <c r="E69" s="8">
        <v>0</v>
      </c>
      <c r="F69" s="8">
        <v>0</v>
      </c>
      <c r="G69" s="7">
        <v>0</v>
      </c>
      <c r="H69" s="7"/>
      <c r="I69" s="7"/>
      <c r="K69" s="8">
        <v>0</v>
      </c>
      <c r="L69" s="8">
        <v>0</v>
      </c>
      <c r="M69" s="8">
        <v>0</v>
      </c>
      <c r="N69" s="7">
        <v>0</v>
      </c>
      <c r="O69" s="7"/>
      <c r="P69" s="7"/>
      <c r="R69" s="8"/>
      <c r="S69" s="8"/>
      <c r="T69" s="8"/>
      <c r="U69" s="7"/>
      <c r="V69" s="7"/>
      <c r="W69" s="7"/>
      <c r="Y69" s="8">
        <v>0</v>
      </c>
      <c r="Z69" s="8">
        <v>0</v>
      </c>
      <c r="AA69" s="8">
        <v>0</v>
      </c>
      <c r="AB69" s="8">
        <v>0</v>
      </c>
      <c r="AD69" s="8">
        <v>0</v>
      </c>
      <c r="AE69" s="8">
        <v>0</v>
      </c>
      <c r="AF69" s="8">
        <v>0</v>
      </c>
      <c r="AG69" s="8">
        <v>0</v>
      </c>
      <c r="AI69" s="8"/>
      <c r="AJ69" s="8"/>
      <c r="AK69" s="8"/>
      <c r="AL69" s="8"/>
    </row>
    <row r="70" spans="1:38" x14ac:dyDescent="0.25">
      <c r="A70" s="9"/>
      <c r="B70" s="9"/>
      <c r="D70" s="8">
        <v>0</v>
      </c>
      <c r="E70" s="8">
        <v>0</v>
      </c>
      <c r="F70" s="8">
        <v>0</v>
      </c>
      <c r="G70" s="7">
        <v>0</v>
      </c>
      <c r="H70" s="7"/>
      <c r="I70" s="7"/>
      <c r="K70" s="8">
        <v>0</v>
      </c>
      <c r="L70" s="8">
        <v>0</v>
      </c>
      <c r="M70" s="8">
        <v>0</v>
      </c>
      <c r="N70" s="7">
        <v>0</v>
      </c>
      <c r="O70" s="7"/>
      <c r="P70" s="7"/>
      <c r="R70" s="8"/>
      <c r="S70" s="8"/>
      <c r="T70" s="8"/>
      <c r="U70" s="7"/>
      <c r="V70" s="7"/>
      <c r="W70" s="7"/>
      <c r="Y70" s="8">
        <v>0</v>
      </c>
      <c r="Z70" s="8">
        <v>0</v>
      </c>
      <c r="AA70" s="8">
        <v>0</v>
      </c>
      <c r="AB70" s="8">
        <v>0</v>
      </c>
      <c r="AD70" s="8">
        <v>0</v>
      </c>
      <c r="AE70" s="8">
        <v>0</v>
      </c>
      <c r="AF70" s="8">
        <v>0</v>
      </c>
      <c r="AG70" s="8">
        <v>0</v>
      </c>
      <c r="AI70" s="8"/>
      <c r="AJ70" s="8"/>
      <c r="AK70" s="8"/>
      <c r="AL70" s="8"/>
    </row>
    <row r="71" spans="1:38" x14ac:dyDescent="0.25">
      <c r="A71" s="9"/>
      <c r="B71" s="9"/>
      <c r="D71" s="8">
        <v>0</v>
      </c>
      <c r="E71" s="8">
        <v>0</v>
      </c>
      <c r="F71" s="8">
        <v>0</v>
      </c>
      <c r="G71" s="7">
        <v>0</v>
      </c>
      <c r="H71" s="7"/>
      <c r="I71" s="7"/>
      <c r="K71" s="8">
        <v>0</v>
      </c>
      <c r="L71" s="8">
        <v>0</v>
      </c>
      <c r="M71" s="8">
        <v>0</v>
      </c>
      <c r="N71" s="7">
        <v>0</v>
      </c>
      <c r="O71" s="7"/>
      <c r="P71" s="7"/>
      <c r="R71" s="8"/>
      <c r="S71" s="8"/>
      <c r="T71" s="8"/>
      <c r="U71" s="7"/>
      <c r="V71" s="7"/>
      <c r="W71" s="7"/>
      <c r="Y71" s="8">
        <v>0</v>
      </c>
      <c r="Z71" s="8">
        <v>0</v>
      </c>
      <c r="AA71" s="8">
        <v>0</v>
      </c>
      <c r="AB71" s="8">
        <v>0</v>
      </c>
      <c r="AD71" s="8">
        <v>0</v>
      </c>
      <c r="AE71" s="8">
        <v>0</v>
      </c>
      <c r="AF71" s="8">
        <v>0</v>
      </c>
      <c r="AG71" s="8">
        <v>0</v>
      </c>
      <c r="AI71" s="8"/>
      <c r="AJ71" s="8"/>
      <c r="AK71" s="8"/>
      <c r="AL71" s="8"/>
    </row>
    <row r="72" spans="1:38" x14ac:dyDescent="0.25">
      <c r="A72" s="9"/>
      <c r="B72" s="9"/>
      <c r="D72" s="8">
        <v>0</v>
      </c>
      <c r="E72" s="8">
        <v>0</v>
      </c>
      <c r="F72" s="8">
        <v>0</v>
      </c>
      <c r="G72" s="7">
        <v>0</v>
      </c>
      <c r="H72" s="7"/>
      <c r="I72" s="7"/>
      <c r="K72" s="8">
        <v>0</v>
      </c>
      <c r="L72" s="8">
        <v>0</v>
      </c>
      <c r="M72" s="8">
        <v>0</v>
      </c>
      <c r="N72" s="7">
        <v>0</v>
      </c>
      <c r="O72" s="7"/>
      <c r="P72" s="7"/>
      <c r="R72" s="8"/>
      <c r="S72" s="8"/>
      <c r="T72" s="8"/>
      <c r="U72" s="7"/>
      <c r="V72" s="7"/>
      <c r="W72" s="7"/>
      <c r="Y72" s="8">
        <v>0</v>
      </c>
      <c r="Z72" s="8">
        <v>0</v>
      </c>
      <c r="AA72" s="8">
        <v>0</v>
      </c>
      <c r="AB72" s="8">
        <v>0</v>
      </c>
      <c r="AD72" s="8">
        <v>0</v>
      </c>
      <c r="AE72" s="8">
        <v>0</v>
      </c>
      <c r="AF72" s="8">
        <v>0</v>
      </c>
      <c r="AG72" s="8">
        <v>0</v>
      </c>
      <c r="AI72" s="8"/>
      <c r="AJ72" s="8"/>
      <c r="AK72" s="8"/>
      <c r="AL72" s="8"/>
    </row>
    <row r="73" spans="1:38" x14ac:dyDescent="0.25">
      <c r="A73" s="9"/>
      <c r="B73" s="9"/>
      <c r="D73" s="8">
        <v>0</v>
      </c>
      <c r="E73" s="8">
        <v>0</v>
      </c>
      <c r="F73" s="8">
        <v>0</v>
      </c>
      <c r="G73" s="7">
        <v>0</v>
      </c>
      <c r="H73" s="7"/>
      <c r="I73" s="7"/>
      <c r="K73" s="8">
        <v>0</v>
      </c>
      <c r="L73" s="8">
        <v>0</v>
      </c>
      <c r="M73" s="8">
        <v>0</v>
      </c>
      <c r="N73" s="7">
        <v>0</v>
      </c>
      <c r="O73" s="7"/>
      <c r="P73" s="7"/>
      <c r="R73" s="8"/>
      <c r="S73" s="8"/>
      <c r="T73" s="8"/>
      <c r="U73" s="7"/>
      <c r="V73" s="7"/>
      <c r="W73" s="7"/>
      <c r="Y73" s="8">
        <v>0</v>
      </c>
      <c r="Z73" s="8">
        <v>0</v>
      </c>
      <c r="AA73" s="8">
        <v>0</v>
      </c>
      <c r="AB73" s="8">
        <v>0</v>
      </c>
      <c r="AD73" s="8">
        <v>0</v>
      </c>
      <c r="AE73" s="8">
        <v>0</v>
      </c>
      <c r="AF73" s="8">
        <v>0</v>
      </c>
      <c r="AG73" s="8">
        <v>0</v>
      </c>
      <c r="AI73" s="8"/>
      <c r="AJ73" s="8"/>
      <c r="AK73" s="8"/>
      <c r="AL73" s="8"/>
    </row>
    <row r="74" spans="1:38" x14ac:dyDescent="0.25">
      <c r="A74" s="9"/>
      <c r="B74" s="9"/>
      <c r="D74" s="8">
        <v>0</v>
      </c>
      <c r="E74" s="8">
        <v>0</v>
      </c>
      <c r="F74" s="8">
        <v>0</v>
      </c>
      <c r="G74" s="7">
        <v>0</v>
      </c>
      <c r="H74" s="7"/>
      <c r="I74" s="7"/>
      <c r="K74" s="8">
        <v>0</v>
      </c>
      <c r="L74" s="8">
        <v>0</v>
      </c>
      <c r="M74" s="8">
        <v>0</v>
      </c>
      <c r="N74" s="7">
        <v>0</v>
      </c>
      <c r="O74" s="7"/>
      <c r="P74" s="7"/>
      <c r="R74" s="8"/>
      <c r="S74" s="8"/>
      <c r="T74" s="8"/>
      <c r="U74" s="7"/>
      <c r="V74" s="7"/>
      <c r="W74" s="7"/>
      <c r="Y74" s="8">
        <v>0</v>
      </c>
      <c r="Z74" s="8">
        <v>0</v>
      </c>
      <c r="AA74" s="8">
        <v>0</v>
      </c>
      <c r="AB74" s="8">
        <v>0</v>
      </c>
      <c r="AD74" s="8">
        <v>0</v>
      </c>
      <c r="AE74" s="8">
        <v>0</v>
      </c>
      <c r="AF74" s="8">
        <v>0</v>
      </c>
      <c r="AG74" s="8">
        <v>0</v>
      </c>
      <c r="AI74" s="8"/>
      <c r="AJ74" s="8"/>
      <c r="AK74" s="8"/>
      <c r="AL74" s="8"/>
    </row>
    <row r="75" spans="1:38" x14ac:dyDescent="0.25">
      <c r="A75" s="9"/>
      <c r="B75" s="9"/>
      <c r="D75" s="8">
        <v>0</v>
      </c>
      <c r="E75" s="8">
        <v>0</v>
      </c>
      <c r="F75" s="8">
        <v>0</v>
      </c>
      <c r="G75" s="7">
        <v>0</v>
      </c>
      <c r="H75" s="7"/>
      <c r="I75" s="7"/>
      <c r="K75" s="8">
        <v>0</v>
      </c>
      <c r="L75" s="8">
        <v>0</v>
      </c>
      <c r="M75" s="8">
        <v>0</v>
      </c>
      <c r="N75" s="7">
        <v>0</v>
      </c>
      <c r="O75" s="7"/>
      <c r="P75" s="7"/>
      <c r="R75" s="8"/>
      <c r="S75" s="8"/>
      <c r="T75" s="8"/>
      <c r="U75" s="7"/>
      <c r="V75" s="7"/>
      <c r="W75" s="7"/>
      <c r="Y75" s="8">
        <v>0</v>
      </c>
      <c r="Z75" s="8">
        <v>0</v>
      </c>
      <c r="AA75" s="8">
        <v>0</v>
      </c>
      <c r="AB75" s="8">
        <v>0</v>
      </c>
      <c r="AD75" s="8">
        <v>0</v>
      </c>
      <c r="AE75" s="8">
        <v>0</v>
      </c>
      <c r="AF75" s="8">
        <v>0</v>
      </c>
      <c r="AG75" s="8">
        <v>0</v>
      </c>
      <c r="AI75" s="8"/>
      <c r="AJ75" s="8"/>
      <c r="AK75" s="8"/>
      <c r="AL75" s="8"/>
    </row>
    <row r="76" spans="1:38" x14ac:dyDescent="0.25">
      <c r="A76" s="9"/>
      <c r="B76" s="9"/>
      <c r="D76" s="8">
        <v>0</v>
      </c>
      <c r="E76" s="8">
        <v>0</v>
      </c>
      <c r="F76" s="8">
        <v>0</v>
      </c>
      <c r="G76" s="7">
        <v>0</v>
      </c>
      <c r="H76" s="7"/>
      <c r="I76" s="7"/>
      <c r="K76" s="8">
        <v>0</v>
      </c>
      <c r="L76" s="8">
        <v>0</v>
      </c>
      <c r="M76" s="8">
        <v>0</v>
      </c>
      <c r="N76" s="7">
        <v>0</v>
      </c>
      <c r="O76" s="7"/>
      <c r="P76" s="7"/>
      <c r="R76" s="8"/>
      <c r="S76" s="8"/>
      <c r="T76" s="8"/>
      <c r="U76" s="7"/>
      <c r="V76" s="7"/>
      <c r="W76" s="7"/>
      <c r="Y76" s="8">
        <v>0</v>
      </c>
      <c r="Z76" s="8">
        <v>0</v>
      </c>
      <c r="AA76" s="8">
        <v>0</v>
      </c>
      <c r="AB76" s="8">
        <v>0</v>
      </c>
      <c r="AD76" s="8">
        <v>0</v>
      </c>
      <c r="AE76" s="8">
        <v>0</v>
      </c>
      <c r="AF76" s="8">
        <v>0</v>
      </c>
      <c r="AG76" s="8">
        <v>0</v>
      </c>
      <c r="AI76" s="8"/>
      <c r="AJ76" s="8"/>
      <c r="AK76" s="8"/>
      <c r="AL76" s="8"/>
    </row>
    <row r="77" spans="1:38" x14ac:dyDescent="0.25">
      <c r="A77" s="9"/>
      <c r="B77" s="9"/>
      <c r="D77" s="8">
        <v>0</v>
      </c>
      <c r="E77" s="8">
        <v>0</v>
      </c>
      <c r="F77" s="8">
        <v>0</v>
      </c>
      <c r="G77" s="7">
        <v>0</v>
      </c>
      <c r="H77" s="7"/>
      <c r="I77" s="7"/>
      <c r="K77" s="8">
        <v>0</v>
      </c>
      <c r="L77" s="8">
        <v>0</v>
      </c>
      <c r="M77" s="8">
        <v>0</v>
      </c>
      <c r="N77" s="7">
        <v>0</v>
      </c>
      <c r="O77" s="7"/>
      <c r="P77" s="7"/>
      <c r="R77" s="8"/>
      <c r="S77" s="8"/>
      <c r="T77" s="8"/>
      <c r="U77" s="7"/>
      <c r="V77" s="7"/>
      <c r="W77" s="7"/>
      <c r="Y77" s="8">
        <v>0</v>
      </c>
      <c r="Z77" s="8">
        <v>0</v>
      </c>
      <c r="AA77" s="8">
        <v>0</v>
      </c>
      <c r="AB77" s="8">
        <v>0</v>
      </c>
      <c r="AD77" s="8">
        <v>0</v>
      </c>
      <c r="AE77" s="8">
        <v>0</v>
      </c>
      <c r="AF77" s="8">
        <v>0</v>
      </c>
      <c r="AG77" s="8">
        <v>0</v>
      </c>
      <c r="AI77" s="8"/>
      <c r="AJ77" s="8"/>
      <c r="AK77" s="8"/>
      <c r="AL77" s="8"/>
    </row>
    <row r="78" spans="1:38" x14ac:dyDescent="0.25">
      <c r="A78" s="9"/>
      <c r="B78" s="9"/>
      <c r="D78" s="8">
        <v>0</v>
      </c>
      <c r="E78" s="8">
        <v>0</v>
      </c>
      <c r="F78" s="8">
        <v>0</v>
      </c>
      <c r="G78" s="7">
        <v>0</v>
      </c>
      <c r="H78" s="7"/>
      <c r="I78" s="7"/>
      <c r="K78" s="8">
        <v>0</v>
      </c>
      <c r="L78" s="8">
        <v>0</v>
      </c>
      <c r="M78" s="8">
        <v>0</v>
      </c>
      <c r="N78" s="7">
        <v>0</v>
      </c>
      <c r="O78" s="7"/>
      <c r="P78" s="7"/>
      <c r="R78" s="8"/>
      <c r="S78" s="8"/>
      <c r="T78" s="8"/>
      <c r="U78" s="7"/>
      <c r="V78" s="7"/>
      <c r="W78" s="7"/>
      <c r="Y78" s="8">
        <v>0</v>
      </c>
      <c r="Z78" s="8">
        <v>0</v>
      </c>
      <c r="AA78" s="8">
        <v>0</v>
      </c>
      <c r="AB78" s="8">
        <v>0</v>
      </c>
      <c r="AD78" s="8">
        <v>0</v>
      </c>
      <c r="AE78" s="8">
        <v>0</v>
      </c>
      <c r="AF78" s="8">
        <v>0</v>
      </c>
      <c r="AG78" s="8">
        <v>0</v>
      </c>
      <c r="AI78" s="8"/>
      <c r="AJ78" s="8"/>
      <c r="AK78" s="8"/>
      <c r="AL78" s="8"/>
    </row>
    <row r="79" spans="1:38" x14ac:dyDescent="0.25">
      <c r="A79" s="9"/>
      <c r="B79" s="9"/>
      <c r="D79" s="8">
        <v>0</v>
      </c>
      <c r="E79" s="8">
        <v>0</v>
      </c>
      <c r="F79" s="8">
        <v>0</v>
      </c>
      <c r="G79" s="7">
        <v>0</v>
      </c>
      <c r="H79" s="7"/>
      <c r="I79" s="7"/>
      <c r="K79" s="8">
        <v>0</v>
      </c>
      <c r="L79" s="8">
        <v>0</v>
      </c>
      <c r="M79" s="8">
        <v>0</v>
      </c>
      <c r="N79" s="7">
        <v>0</v>
      </c>
      <c r="O79" s="7"/>
      <c r="P79" s="7"/>
      <c r="R79" s="8"/>
      <c r="S79" s="8"/>
      <c r="T79" s="8"/>
      <c r="U79" s="7"/>
      <c r="V79" s="7"/>
      <c r="W79" s="7"/>
      <c r="Y79" s="8">
        <v>0</v>
      </c>
      <c r="Z79" s="8">
        <v>0</v>
      </c>
      <c r="AA79" s="8">
        <v>0</v>
      </c>
      <c r="AB79" s="8">
        <v>0</v>
      </c>
      <c r="AD79" s="8">
        <v>0</v>
      </c>
      <c r="AE79" s="8">
        <v>0</v>
      </c>
      <c r="AF79" s="8">
        <v>0</v>
      </c>
      <c r="AG79" s="8">
        <v>0</v>
      </c>
      <c r="AI79" s="8"/>
      <c r="AJ79" s="8"/>
      <c r="AK79" s="8"/>
      <c r="AL79" s="8"/>
    </row>
    <row r="80" spans="1:38" x14ac:dyDescent="0.25">
      <c r="A80" s="9"/>
      <c r="B80" s="9"/>
      <c r="D80" s="8">
        <v>0</v>
      </c>
      <c r="E80" s="8">
        <v>0</v>
      </c>
      <c r="F80" s="8">
        <v>0</v>
      </c>
      <c r="G80" s="7">
        <v>0</v>
      </c>
      <c r="H80" s="7"/>
      <c r="I80" s="7"/>
      <c r="K80" s="8">
        <v>0</v>
      </c>
      <c r="L80" s="8">
        <v>0</v>
      </c>
      <c r="M80" s="8">
        <v>0</v>
      </c>
      <c r="N80" s="7">
        <v>0</v>
      </c>
      <c r="O80" s="7"/>
      <c r="P80" s="7"/>
      <c r="R80" s="8"/>
      <c r="S80" s="8"/>
      <c r="T80" s="8"/>
      <c r="U80" s="7"/>
      <c r="V80" s="7"/>
      <c r="W80" s="7"/>
      <c r="Y80" s="8">
        <v>0</v>
      </c>
      <c r="Z80" s="8">
        <v>0</v>
      </c>
      <c r="AA80" s="8">
        <v>0</v>
      </c>
      <c r="AB80" s="8">
        <v>0</v>
      </c>
      <c r="AD80" s="8">
        <v>0</v>
      </c>
      <c r="AE80" s="8">
        <v>0</v>
      </c>
      <c r="AF80" s="8">
        <v>0</v>
      </c>
      <c r="AG80" s="8">
        <v>0</v>
      </c>
      <c r="AI80" s="8"/>
      <c r="AJ80" s="8"/>
      <c r="AK80" s="8"/>
      <c r="AL80" s="8"/>
    </row>
    <row r="81" spans="1:38" x14ac:dyDescent="0.25">
      <c r="A81" s="9"/>
      <c r="B81" s="9"/>
      <c r="D81" s="8">
        <v>0</v>
      </c>
      <c r="E81" s="8">
        <v>0</v>
      </c>
      <c r="F81" s="8">
        <v>0</v>
      </c>
      <c r="G81" s="7">
        <v>0</v>
      </c>
      <c r="H81" s="7"/>
      <c r="I81" s="7"/>
      <c r="K81" s="8">
        <v>0</v>
      </c>
      <c r="L81" s="8">
        <v>0</v>
      </c>
      <c r="M81" s="8">
        <v>0</v>
      </c>
      <c r="N81" s="7">
        <v>0</v>
      </c>
      <c r="O81" s="7"/>
      <c r="P81" s="7"/>
      <c r="R81" s="8"/>
      <c r="S81" s="8"/>
      <c r="T81" s="8"/>
      <c r="U81" s="7"/>
      <c r="V81" s="7"/>
      <c r="W81" s="7"/>
      <c r="Y81" s="8">
        <v>0</v>
      </c>
      <c r="Z81" s="8">
        <v>0</v>
      </c>
      <c r="AA81" s="8">
        <v>0</v>
      </c>
      <c r="AB81" s="8">
        <v>0</v>
      </c>
      <c r="AD81" s="8">
        <v>0</v>
      </c>
      <c r="AE81" s="8">
        <v>0</v>
      </c>
      <c r="AF81" s="8">
        <v>0</v>
      </c>
      <c r="AG81" s="8">
        <v>0</v>
      </c>
      <c r="AI81" s="8"/>
      <c r="AJ81" s="8"/>
      <c r="AK81" s="8"/>
      <c r="AL81" s="8"/>
    </row>
    <row r="82" spans="1:38" x14ac:dyDescent="0.25">
      <c r="A82" s="9"/>
      <c r="B82" s="9"/>
      <c r="D82" s="8">
        <v>0</v>
      </c>
      <c r="E82" s="8">
        <v>0</v>
      </c>
      <c r="F82" s="8">
        <v>0</v>
      </c>
      <c r="G82" s="7">
        <v>0</v>
      </c>
      <c r="H82" s="7"/>
      <c r="I82" s="7"/>
      <c r="K82" s="8">
        <v>0</v>
      </c>
      <c r="L82" s="8">
        <v>0</v>
      </c>
      <c r="M82" s="8">
        <v>0</v>
      </c>
      <c r="N82" s="7">
        <v>0</v>
      </c>
      <c r="O82" s="7"/>
      <c r="P82" s="7"/>
      <c r="R82" s="8"/>
      <c r="S82" s="8"/>
      <c r="T82" s="8"/>
      <c r="U82" s="7"/>
      <c r="V82" s="7"/>
      <c r="W82" s="7"/>
      <c r="Y82" s="8">
        <v>0</v>
      </c>
      <c r="Z82" s="8">
        <v>0</v>
      </c>
      <c r="AA82" s="8">
        <v>0</v>
      </c>
      <c r="AB82" s="8">
        <v>0</v>
      </c>
      <c r="AD82" s="8">
        <v>0</v>
      </c>
      <c r="AE82" s="8">
        <v>0</v>
      </c>
      <c r="AF82" s="8">
        <v>0</v>
      </c>
      <c r="AG82" s="8">
        <v>0</v>
      </c>
      <c r="AI82" s="8"/>
      <c r="AJ82" s="8"/>
      <c r="AK82" s="8"/>
      <c r="AL82" s="8"/>
    </row>
    <row r="83" spans="1:38" x14ac:dyDescent="0.25">
      <c r="A83" s="9"/>
      <c r="B83" s="9"/>
      <c r="D83" s="8">
        <v>0</v>
      </c>
      <c r="E83" s="8">
        <v>0</v>
      </c>
      <c r="F83" s="8">
        <v>0</v>
      </c>
      <c r="G83" s="7">
        <v>0</v>
      </c>
      <c r="H83" s="7"/>
      <c r="I83" s="7"/>
      <c r="K83" s="8">
        <v>0</v>
      </c>
      <c r="L83" s="8">
        <v>0</v>
      </c>
      <c r="M83" s="8">
        <v>0</v>
      </c>
      <c r="N83" s="7">
        <v>0</v>
      </c>
      <c r="O83" s="7"/>
      <c r="P83" s="7"/>
      <c r="R83" s="8"/>
      <c r="S83" s="8"/>
      <c r="T83" s="8"/>
      <c r="U83" s="7"/>
      <c r="V83" s="7"/>
      <c r="W83" s="7"/>
      <c r="Y83" s="8">
        <v>0</v>
      </c>
      <c r="Z83" s="8">
        <v>0</v>
      </c>
      <c r="AA83" s="8">
        <v>0</v>
      </c>
      <c r="AB83" s="8">
        <v>0</v>
      </c>
      <c r="AD83" s="8">
        <v>0</v>
      </c>
      <c r="AE83" s="8">
        <v>0</v>
      </c>
      <c r="AF83" s="8">
        <v>0</v>
      </c>
      <c r="AG83" s="8">
        <v>0</v>
      </c>
      <c r="AI83" s="8"/>
      <c r="AJ83" s="8"/>
      <c r="AK83" s="8"/>
      <c r="AL83" s="8"/>
    </row>
    <row r="84" spans="1:38" x14ac:dyDescent="0.25">
      <c r="A84" s="9"/>
      <c r="B84" s="9"/>
      <c r="D84" s="8">
        <v>0</v>
      </c>
      <c r="E84" s="8">
        <v>0</v>
      </c>
      <c r="F84" s="8">
        <v>0</v>
      </c>
      <c r="G84" s="7">
        <v>0</v>
      </c>
      <c r="H84" s="7"/>
      <c r="I84" s="7"/>
      <c r="K84" s="8">
        <v>0</v>
      </c>
      <c r="L84" s="8">
        <v>0</v>
      </c>
      <c r="M84" s="8">
        <v>0</v>
      </c>
      <c r="N84" s="7">
        <v>0</v>
      </c>
      <c r="O84" s="7"/>
      <c r="P84" s="7"/>
      <c r="R84" s="8"/>
      <c r="S84" s="8"/>
      <c r="T84" s="8"/>
      <c r="U84" s="7"/>
      <c r="V84" s="7"/>
      <c r="W84" s="7"/>
      <c r="Y84" s="8">
        <v>0</v>
      </c>
      <c r="Z84" s="8">
        <v>0</v>
      </c>
      <c r="AA84" s="8">
        <v>0</v>
      </c>
      <c r="AB84" s="8">
        <v>0</v>
      </c>
      <c r="AD84" s="8">
        <v>0</v>
      </c>
      <c r="AE84" s="8">
        <v>0</v>
      </c>
      <c r="AF84" s="8">
        <v>0</v>
      </c>
      <c r="AG84" s="8">
        <v>0</v>
      </c>
      <c r="AI84" s="8"/>
      <c r="AJ84" s="8"/>
      <c r="AK84" s="8"/>
      <c r="AL84" s="8"/>
    </row>
    <row r="85" spans="1:38" x14ac:dyDescent="0.25">
      <c r="A85" s="9"/>
      <c r="B85" s="9"/>
      <c r="D85" s="8">
        <v>0</v>
      </c>
      <c r="E85" s="8">
        <v>0</v>
      </c>
      <c r="F85" s="8">
        <v>0</v>
      </c>
      <c r="G85" s="7">
        <v>0</v>
      </c>
      <c r="H85" s="7"/>
      <c r="I85" s="7"/>
      <c r="K85" s="8">
        <v>0</v>
      </c>
      <c r="L85" s="8">
        <v>0</v>
      </c>
      <c r="M85" s="8">
        <v>0</v>
      </c>
      <c r="N85" s="7">
        <v>0</v>
      </c>
      <c r="O85" s="7"/>
      <c r="P85" s="7"/>
      <c r="R85" s="8"/>
      <c r="S85" s="8"/>
      <c r="T85" s="8"/>
      <c r="U85" s="7"/>
      <c r="V85" s="7"/>
      <c r="W85" s="7"/>
      <c r="Y85" s="8">
        <v>0</v>
      </c>
      <c r="Z85" s="8">
        <v>0</v>
      </c>
      <c r="AA85" s="8">
        <v>0</v>
      </c>
      <c r="AB85" s="8">
        <v>0</v>
      </c>
      <c r="AD85" s="8">
        <v>0</v>
      </c>
      <c r="AE85" s="8">
        <v>0</v>
      </c>
      <c r="AF85" s="8">
        <v>0</v>
      </c>
      <c r="AG85" s="8">
        <v>0</v>
      </c>
      <c r="AI85" s="8"/>
      <c r="AJ85" s="8"/>
      <c r="AK85" s="8"/>
      <c r="AL85" s="8"/>
    </row>
    <row r="86" spans="1:38" x14ac:dyDescent="0.25">
      <c r="A86" s="9"/>
      <c r="B86" s="9"/>
      <c r="D86" s="8">
        <v>0</v>
      </c>
      <c r="E86" s="8">
        <v>0</v>
      </c>
      <c r="F86" s="8">
        <v>0</v>
      </c>
      <c r="G86" s="7">
        <v>0</v>
      </c>
      <c r="H86" s="7"/>
      <c r="I86" s="7"/>
      <c r="K86" s="8">
        <v>0</v>
      </c>
      <c r="L86" s="8">
        <v>0</v>
      </c>
      <c r="M86" s="8">
        <v>0</v>
      </c>
      <c r="N86" s="7">
        <v>0</v>
      </c>
      <c r="O86" s="7"/>
      <c r="P86" s="7"/>
      <c r="R86" s="8"/>
      <c r="S86" s="8"/>
      <c r="T86" s="8"/>
      <c r="U86" s="7"/>
      <c r="V86" s="7"/>
      <c r="W86" s="7"/>
      <c r="Y86" s="8">
        <v>0</v>
      </c>
      <c r="Z86" s="8">
        <v>0</v>
      </c>
      <c r="AA86" s="8">
        <v>0</v>
      </c>
      <c r="AB86" s="8">
        <v>0</v>
      </c>
      <c r="AD86" s="8">
        <v>0</v>
      </c>
      <c r="AE86" s="8">
        <v>0</v>
      </c>
      <c r="AF86" s="8">
        <v>0</v>
      </c>
      <c r="AG86" s="8">
        <v>0</v>
      </c>
      <c r="AI86" s="8"/>
      <c r="AJ86" s="8"/>
      <c r="AK86" s="8"/>
      <c r="AL86" s="8"/>
    </row>
    <row r="87" spans="1:38" x14ac:dyDescent="0.25">
      <c r="A87" s="9"/>
      <c r="B87" s="9"/>
      <c r="D87" s="8">
        <v>0</v>
      </c>
      <c r="E87" s="8">
        <v>0</v>
      </c>
      <c r="F87" s="8">
        <v>0</v>
      </c>
      <c r="G87" s="7">
        <v>0</v>
      </c>
      <c r="H87" s="7"/>
      <c r="I87" s="7"/>
      <c r="K87" s="8">
        <v>0</v>
      </c>
      <c r="L87" s="8">
        <v>0</v>
      </c>
      <c r="M87" s="8">
        <v>0</v>
      </c>
      <c r="N87" s="7">
        <v>0</v>
      </c>
      <c r="O87" s="7"/>
      <c r="P87" s="7"/>
      <c r="R87" s="8"/>
      <c r="S87" s="8"/>
      <c r="T87" s="8"/>
      <c r="U87" s="7"/>
      <c r="V87" s="7"/>
      <c r="W87" s="7"/>
      <c r="Y87" s="8">
        <v>0</v>
      </c>
      <c r="Z87" s="8">
        <v>0</v>
      </c>
      <c r="AA87" s="8">
        <v>0</v>
      </c>
      <c r="AB87" s="8">
        <v>0</v>
      </c>
      <c r="AD87" s="8">
        <v>0</v>
      </c>
      <c r="AE87" s="8">
        <v>0</v>
      </c>
      <c r="AF87" s="8">
        <v>0</v>
      </c>
      <c r="AG87" s="8">
        <v>0</v>
      </c>
      <c r="AI87" s="8"/>
      <c r="AJ87" s="8"/>
      <c r="AK87" s="8"/>
      <c r="AL87" s="8"/>
    </row>
    <row r="88" spans="1:38" x14ac:dyDescent="0.25">
      <c r="A88" s="9"/>
      <c r="B88" s="9"/>
      <c r="D88" s="8">
        <v>0</v>
      </c>
      <c r="E88" s="8">
        <v>0</v>
      </c>
      <c r="F88" s="8">
        <v>0</v>
      </c>
      <c r="G88" s="7">
        <v>0</v>
      </c>
      <c r="H88" s="7"/>
      <c r="I88" s="7"/>
      <c r="K88" s="8">
        <v>0</v>
      </c>
      <c r="L88" s="8">
        <v>0</v>
      </c>
      <c r="M88" s="8">
        <v>0</v>
      </c>
      <c r="N88" s="7">
        <v>0</v>
      </c>
      <c r="O88" s="7"/>
      <c r="P88" s="7"/>
      <c r="R88" s="8"/>
      <c r="S88" s="8"/>
      <c r="T88" s="8"/>
      <c r="U88" s="7"/>
      <c r="V88" s="7"/>
      <c r="W88" s="7"/>
      <c r="Y88" s="8">
        <v>0</v>
      </c>
      <c r="Z88" s="8">
        <v>0</v>
      </c>
      <c r="AA88" s="8">
        <v>0</v>
      </c>
      <c r="AB88" s="8">
        <v>0</v>
      </c>
      <c r="AD88" s="8">
        <v>0</v>
      </c>
      <c r="AE88" s="8">
        <v>0</v>
      </c>
      <c r="AF88" s="8">
        <v>0</v>
      </c>
      <c r="AG88" s="8">
        <v>0</v>
      </c>
      <c r="AI88" s="8"/>
      <c r="AJ88" s="8"/>
      <c r="AK88" s="8"/>
      <c r="AL88" s="8"/>
    </row>
    <row r="89" spans="1:38" x14ac:dyDescent="0.25">
      <c r="A89" s="9"/>
      <c r="B89" s="9"/>
      <c r="D89" s="8">
        <v>0</v>
      </c>
      <c r="E89" s="8">
        <v>0</v>
      </c>
      <c r="F89" s="8">
        <v>0</v>
      </c>
      <c r="G89" s="7">
        <v>0</v>
      </c>
      <c r="H89" s="7"/>
      <c r="I89" s="7"/>
      <c r="K89" s="8">
        <v>0</v>
      </c>
      <c r="L89" s="8">
        <v>0</v>
      </c>
      <c r="M89" s="8">
        <v>0</v>
      </c>
      <c r="N89" s="7">
        <v>0</v>
      </c>
      <c r="O89" s="7"/>
      <c r="P89" s="7"/>
      <c r="R89" s="8"/>
      <c r="S89" s="8"/>
      <c r="T89" s="8"/>
      <c r="U89" s="7"/>
      <c r="V89" s="7"/>
      <c r="W89" s="7"/>
      <c r="Y89" s="8">
        <v>0</v>
      </c>
      <c r="Z89" s="8">
        <v>0</v>
      </c>
      <c r="AA89" s="8">
        <v>0</v>
      </c>
      <c r="AB89" s="8">
        <v>0</v>
      </c>
      <c r="AD89" s="8">
        <v>0</v>
      </c>
      <c r="AE89" s="8">
        <v>0</v>
      </c>
      <c r="AF89" s="8">
        <v>0</v>
      </c>
      <c r="AG89" s="8">
        <v>0</v>
      </c>
      <c r="AI89" s="8"/>
      <c r="AJ89" s="8"/>
      <c r="AK89" s="8"/>
      <c r="AL89" s="8"/>
    </row>
    <row r="90" spans="1:38" x14ac:dyDescent="0.25">
      <c r="A90" s="9"/>
      <c r="B90" s="9"/>
      <c r="D90" s="8">
        <v>0</v>
      </c>
      <c r="E90" s="8">
        <v>0</v>
      </c>
      <c r="F90" s="8">
        <v>0</v>
      </c>
      <c r="G90" s="7">
        <v>0</v>
      </c>
      <c r="H90" s="7"/>
      <c r="I90" s="7"/>
      <c r="K90" s="8">
        <v>0</v>
      </c>
      <c r="L90" s="8">
        <v>0</v>
      </c>
      <c r="M90" s="8">
        <v>0</v>
      </c>
      <c r="N90" s="7">
        <v>0</v>
      </c>
      <c r="O90" s="7"/>
      <c r="P90" s="7"/>
      <c r="R90" s="8"/>
      <c r="S90" s="8"/>
      <c r="T90" s="8"/>
      <c r="U90" s="7"/>
      <c r="V90" s="7"/>
      <c r="W90" s="7"/>
      <c r="Y90" s="8">
        <v>0</v>
      </c>
      <c r="Z90" s="8">
        <v>0</v>
      </c>
      <c r="AA90" s="8">
        <v>0</v>
      </c>
      <c r="AB90" s="8">
        <v>0</v>
      </c>
      <c r="AD90" s="8">
        <v>0</v>
      </c>
      <c r="AE90" s="8">
        <v>0</v>
      </c>
      <c r="AF90" s="8">
        <v>0</v>
      </c>
      <c r="AG90" s="8">
        <v>0</v>
      </c>
      <c r="AI90" s="8"/>
      <c r="AJ90" s="8"/>
      <c r="AK90" s="8"/>
      <c r="AL90" s="8"/>
    </row>
    <row r="91" spans="1:38" x14ac:dyDescent="0.25">
      <c r="A91" s="9"/>
      <c r="B91" s="9"/>
      <c r="D91" s="8">
        <v>0</v>
      </c>
      <c r="E91" s="8">
        <v>0</v>
      </c>
      <c r="F91" s="8">
        <v>0</v>
      </c>
      <c r="G91" s="7">
        <v>0</v>
      </c>
      <c r="H91" s="7"/>
      <c r="I91" s="7"/>
      <c r="K91" s="8">
        <v>0</v>
      </c>
      <c r="L91" s="8">
        <v>0</v>
      </c>
      <c r="M91" s="8">
        <v>0</v>
      </c>
      <c r="N91" s="7">
        <v>0</v>
      </c>
      <c r="O91" s="7"/>
      <c r="P91" s="7"/>
      <c r="R91" s="8"/>
      <c r="S91" s="8"/>
      <c r="T91" s="8"/>
      <c r="U91" s="7"/>
      <c r="V91" s="7"/>
      <c r="W91" s="7"/>
      <c r="Y91" s="8">
        <v>0</v>
      </c>
      <c r="Z91" s="8">
        <v>0</v>
      </c>
      <c r="AA91" s="8">
        <v>0</v>
      </c>
      <c r="AB91" s="8">
        <v>0</v>
      </c>
      <c r="AD91" s="8">
        <v>0</v>
      </c>
      <c r="AE91" s="8">
        <v>0</v>
      </c>
      <c r="AF91" s="8">
        <v>0</v>
      </c>
      <c r="AG91" s="8">
        <v>0</v>
      </c>
      <c r="AI91" s="8"/>
      <c r="AJ91" s="8"/>
      <c r="AK91" s="8"/>
      <c r="AL91" s="8"/>
    </row>
    <row r="92" spans="1:38" x14ac:dyDescent="0.25">
      <c r="A92" s="9"/>
      <c r="B92" s="9"/>
      <c r="D92" s="8">
        <v>0</v>
      </c>
      <c r="E92" s="8">
        <v>0</v>
      </c>
      <c r="F92" s="8">
        <v>0</v>
      </c>
      <c r="G92" s="7">
        <v>0</v>
      </c>
      <c r="H92" s="7"/>
      <c r="I92" s="7"/>
      <c r="K92" s="8">
        <v>0</v>
      </c>
      <c r="L92" s="8">
        <v>0</v>
      </c>
      <c r="M92" s="8">
        <v>0</v>
      </c>
      <c r="N92" s="7">
        <v>0</v>
      </c>
      <c r="O92" s="7"/>
      <c r="P92" s="7"/>
      <c r="R92" s="8"/>
      <c r="S92" s="8"/>
      <c r="T92" s="8"/>
      <c r="U92" s="7"/>
      <c r="V92" s="7"/>
      <c r="W92" s="7"/>
      <c r="Y92" s="8">
        <v>0</v>
      </c>
      <c r="Z92" s="8">
        <v>0</v>
      </c>
      <c r="AA92" s="8">
        <v>0</v>
      </c>
      <c r="AB92" s="8">
        <v>0</v>
      </c>
      <c r="AD92" s="8">
        <v>0</v>
      </c>
      <c r="AE92" s="8">
        <v>0</v>
      </c>
      <c r="AF92" s="8">
        <v>0</v>
      </c>
      <c r="AG92" s="8">
        <v>0</v>
      </c>
      <c r="AI92" s="8"/>
      <c r="AJ92" s="8"/>
      <c r="AK92" s="8"/>
      <c r="AL92" s="8"/>
    </row>
    <row r="93" spans="1:38" x14ac:dyDescent="0.25">
      <c r="A93" s="9"/>
      <c r="B93" s="9"/>
      <c r="D93" s="8">
        <v>0</v>
      </c>
      <c r="E93" s="8">
        <v>0</v>
      </c>
      <c r="F93" s="8">
        <v>0</v>
      </c>
      <c r="G93" s="7">
        <v>0</v>
      </c>
      <c r="H93" s="7"/>
      <c r="I93" s="7"/>
      <c r="K93" s="8">
        <v>0</v>
      </c>
      <c r="L93" s="8">
        <v>0</v>
      </c>
      <c r="M93" s="8">
        <v>0</v>
      </c>
      <c r="N93" s="7">
        <v>0</v>
      </c>
      <c r="O93" s="7"/>
      <c r="P93" s="7"/>
      <c r="R93" s="8"/>
      <c r="S93" s="8"/>
      <c r="T93" s="8"/>
      <c r="U93" s="7"/>
      <c r="V93" s="7"/>
      <c r="W93" s="7"/>
      <c r="Y93" s="8">
        <v>0</v>
      </c>
      <c r="Z93" s="8">
        <v>0</v>
      </c>
      <c r="AA93" s="8">
        <v>0</v>
      </c>
      <c r="AB93" s="8">
        <v>0</v>
      </c>
      <c r="AD93" s="8">
        <v>0</v>
      </c>
      <c r="AE93" s="8">
        <v>0</v>
      </c>
      <c r="AF93" s="8">
        <v>0</v>
      </c>
      <c r="AG93" s="8">
        <v>0</v>
      </c>
      <c r="AI93" s="8"/>
      <c r="AJ93" s="8"/>
      <c r="AK93" s="8"/>
      <c r="AL93" s="8"/>
    </row>
    <row r="94" spans="1:38" x14ac:dyDescent="0.25">
      <c r="A94" s="9"/>
      <c r="B94" s="9"/>
      <c r="D94" s="8">
        <v>0</v>
      </c>
      <c r="E94" s="8">
        <v>0</v>
      </c>
      <c r="F94" s="8">
        <v>0</v>
      </c>
      <c r="G94" s="7">
        <v>0</v>
      </c>
      <c r="H94" s="7"/>
      <c r="I94" s="7"/>
      <c r="K94" s="8">
        <v>0</v>
      </c>
      <c r="L94" s="8">
        <v>0</v>
      </c>
      <c r="M94" s="8">
        <v>0</v>
      </c>
      <c r="N94" s="7">
        <v>0</v>
      </c>
      <c r="O94" s="7"/>
      <c r="P94" s="7"/>
      <c r="R94" s="8"/>
      <c r="S94" s="8"/>
      <c r="T94" s="8"/>
      <c r="U94" s="7"/>
      <c r="V94" s="7"/>
      <c r="W94" s="7"/>
      <c r="Y94" s="8">
        <v>0</v>
      </c>
      <c r="Z94" s="8">
        <v>0</v>
      </c>
      <c r="AA94" s="8">
        <v>0</v>
      </c>
      <c r="AB94" s="8">
        <v>0</v>
      </c>
      <c r="AD94" s="8">
        <v>0</v>
      </c>
      <c r="AE94" s="8">
        <v>0</v>
      </c>
      <c r="AF94" s="8">
        <v>0</v>
      </c>
      <c r="AG94" s="8">
        <v>0</v>
      </c>
      <c r="AI94" s="8"/>
      <c r="AJ94" s="8"/>
      <c r="AK94" s="8"/>
      <c r="AL94" s="8"/>
    </row>
    <row r="95" spans="1:38" x14ac:dyDescent="0.25">
      <c r="A95" s="9"/>
      <c r="B95" s="9"/>
      <c r="D95" s="8">
        <v>0</v>
      </c>
      <c r="E95" s="8">
        <v>0</v>
      </c>
      <c r="F95" s="8">
        <v>0</v>
      </c>
      <c r="G95" s="7">
        <v>0</v>
      </c>
      <c r="H95" s="7"/>
      <c r="I95" s="7"/>
      <c r="K95" s="8">
        <v>0</v>
      </c>
      <c r="L95" s="8">
        <v>0</v>
      </c>
      <c r="M95" s="8">
        <v>0</v>
      </c>
      <c r="N95" s="7">
        <v>0</v>
      </c>
      <c r="O95" s="7"/>
      <c r="P95" s="7"/>
      <c r="R95" s="8"/>
      <c r="S95" s="8"/>
      <c r="T95" s="8"/>
      <c r="U95" s="7"/>
      <c r="V95" s="7"/>
      <c r="W95" s="7"/>
      <c r="Y95" s="8">
        <v>0</v>
      </c>
      <c r="Z95" s="8">
        <v>0</v>
      </c>
      <c r="AA95" s="8">
        <v>0</v>
      </c>
      <c r="AB95" s="8">
        <v>0</v>
      </c>
      <c r="AD95" s="8">
        <v>0</v>
      </c>
      <c r="AE95" s="8">
        <v>0</v>
      </c>
      <c r="AF95" s="8">
        <v>0</v>
      </c>
      <c r="AG95" s="8">
        <v>0</v>
      </c>
      <c r="AI95" s="8"/>
      <c r="AJ95" s="8"/>
      <c r="AK95" s="8"/>
      <c r="AL95" s="8"/>
    </row>
    <row r="96" spans="1:38" x14ac:dyDescent="0.25">
      <c r="A96" s="9"/>
      <c r="B96" s="9"/>
      <c r="D96" s="8">
        <v>0</v>
      </c>
      <c r="E96" s="8">
        <v>0</v>
      </c>
      <c r="F96" s="8">
        <v>0</v>
      </c>
      <c r="G96" s="7">
        <v>0</v>
      </c>
      <c r="H96" s="7"/>
      <c r="I96" s="7"/>
      <c r="K96" s="8">
        <v>0</v>
      </c>
      <c r="L96" s="8">
        <v>0</v>
      </c>
      <c r="M96" s="8">
        <v>0</v>
      </c>
      <c r="N96" s="7">
        <v>0</v>
      </c>
      <c r="O96" s="7"/>
      <c r="P96" s="7"/>
      <c r="R96" s="8"/>
      <c r="S96" s="8"/>
      <c r="T96" s="8"/>
      <c r="U96" s="7"/>
      <c r="V96" s="7"/>
      <c r="W96" s="7"/>
      <c r="Y96" s="8">
        <v>0</v>
      </c>
      <c r="Z96" s="8">
        <v>0</v>
      </c>
      <c r="AA96" s="8">
        <v>0</v>
      </c>
      <c r="AB96" s="8">
        <v>0</v>
      </c>
      <c r="AD96" s="8">
        <v>0</v>
      </c>
      <c r="AE96" s="8">
        <v>0</v>
      </c>
      <c r="AF96" s="8">
        <v>0</v>
      </c>
      <c r="AG96" s="8">
        <v>0</v>
      </c>
      <c r="AI96" s="8"/>
      <c r="AJ96" s="8"/>
      <c r="AK96" s="8"/>
      <c r="AL96" s="8"/>
    </row>
    <row r="97" spans="1:38" x14ac:dyDescent="0.25">
      <c r="A97" s="9"/>
      <c r="B97" s="9"/>
      <c r="D97" s="8">
        <v>0</v>
      </c>
      <c r="E97" s="8">
        <v>0</v>
      </c>
      <c r="F97" s="8">
        <v>0</v>
      </c>
      <c r="G97" s="7">
        <v>0</v>
      </c>
      <c r="H97" s="7"/>
      <c r="I97" s="7"/>
      <c r="K97" s="8">
        <v>0</v>
      </c>
      <c r="L97" s="8">
        <v>0</v>
      </c>
      <c r="M97" s="8">
        <v>0</v>
      </c>
      <c r="N97" s="7">
        <v>0</v>
      </c>
      <c r="O97" s="7"/>
      <c r="P97" s="7"/>
      <c r="R97" s="8"/>
      <c r="S97" s="8"/>
      <c r="T97" s="8"/>
      <c r="U97" s="7"/>
      <c r="V97" s="7"/>
      <c r="W97" s="7"/>
      <c r="Y97" s="8">
        <v>0</v>
      </c>
      <c r="Z97" s="8">
        <v>0</v>
      </c>
      <c r="AA97" s="8">
        <v>0</v>
      </c>
      <c r="AB97" s="8">
        <v>0</v>
      </c>
      <c r="AD97" s="8">
        <v>0</v>
      </c>
      <c r="AE97" s="8">
        <v>0</v>
      </c>
      <c r="AF97" s="8">
        <v>0</v>
      </c>
      <c r="AG97" s="8">
        <v>0</v>
      </c>
      <c r="AI97" s="8"/>
      <c r="AJ97" s="8"/>
      <c r="AK97" s="8"/>
      <c r="AL97" s="8"/>
    </row>
    <row r="98" spans="1:38" x14ac:dyDescent="0.25">
      <c r="A98" s="9"/>
      <c r="B98" s="9"/>
      <c r="D98" s="8">
        <v>0</v>
      </c>
      <c r="E98" s="8">
        <v>0</v>
      </c>
      <c r="F98" s="8">
        <v>0</v>
      </c>
      <c r="G98" s="7">
        <v>0</v>
      </c>
      <c r="H98" s="7"/>
      <c r="I98" s="7"/>
      <c r="K98" s="8">
        <v>0</v>
      </c>
      <c r="L98" s="8">
        <v>0</v>
      </c>
      <c r="M98" s="8">
        <v>0</v>
      </c>
      <c r="N98" s="7">
        <v>0</v>
      </c>
      <c r="O98" s="7"/>
      <c r="P98" s="7"/>
      <c r="R98" s="8"/>
      <c r="S98" s="8"/>
      <c r="T98" s="8"/>
      <c r="U98" s="7"/>
      <c r="V98" s="7"/>
      <c r="W98" s="7"/>
      <c r="Y98" s="8">
        <v>0</v>
      </c>
      <c r="Z98" s="8">
        <v>0</v>
      </c>
      <c r="AA98" s="8">
        <v>0</v>
      </c>
      <c r="AB98" s="8">
        <v>0</v>
      </c>
      <c r="AD98" s="8">
        <v>0</v>
      </c>
      <c r="AE98" s="8">
        <v>0</v>
      </c>
      <c r="AF98" s="8">
        <v>0</v>
      </c>
      <c r="AG98" s="8">
        <v>0</v>
      </c>
      <c r="AI98" s="8"/>
      <c r="AJ98" s="8"/>
      <c r="AK98" s="8"/>
      <c r="AL98" s="8"/>
    </row>
    <row r="99" spans="1:38" x14ac:dyDescent="0.25">
      <c r="A99" s="9"/>
      <c r="B99" s="9"/>
      <c r="D99" s="8">
        <v>0</v>
      </c>
      <c r="E99" s="8">
        <v>0</v>
      </c>
      <c r="F99" s="8">
        <v>0</v>
      </c>
      <c r="G99" s="7">
        <v>0</v>
      </c>
      <c r="H99" s="7"/>
      <c r="I99" s="7"/>
      <c r="K99" s="8">
        <v>0</v>
      </c>
      <c r="L99" s="8">
        <v>0</v>
      </c>
      <c r="M99" s="8">
        <v>0</v>
      </c>
      <c r="N99" s="7">
        <v>0</v>
      </c>
      <c r="O99" s="7"/>
      <c r="P99" s="7"/>
      <c r="R99" s="8"/>
      <c r="S99" s="8"/>
      <c r="T99" s="8"/>
      <c r="U99" s="7"/>
      <c r="V99" s="7"/>
      <c r="W99" s="7"/>
      <c r="Y99" s="8">
        <v>0</v>
      </c>
      <c r="Z99" s="8">
        <v>0</v>
      </c>
      <c r="AA99" s="8">
        <v>0</v>
      </c>
      <c r="AB99" s="8">
        <v>0</v>
      </c>
      <c r="AD99" s="8">
        <v>0</v>
      </c>
      <c r="AE99" s="8">
        <v>0</v>
      </c>
      <c r="AF99" s="8">
        <v>0</v>
      </c>
      <c r="AG99" s="8">
        <v>0</v>
      </c>
      <c r="AI99" s="8"/>
      <c r="AJ99" s="8"/>
      <c r="AK99" s="8"/>
      <c r="AL99" s="8"/>
    </row>
    <row r="100" spans="1:38" x14ac:dyDescent="0.25">
      <c r="A100" s="9"/>
      <c r="B100" s="9"/>
      <c r="D100" s="8">
        <v>0</v>
      </c>
      <c r="E100" s="8">
        <v>0</v>
      </c>
      <c r="F100" s="8">
        <v>0</v>
      </c>
      <c r="G100" s="7">
        <v>0</v>
      </c>
      <c r="H100" s="7"/>
      <c r="I100" s="7"/>
      <c r="K100" s="8">
        <v>0</v>
      </c>
      <c r="L100" s="8">
        <v>0</v>
      </c>
      <c r="M100" s="8">
        <v>0</v>
      </c>
      <c r="N100" s="7">
        <v>0</v>
      </c>
      <c r="O100" s="7"/>
      <c r="P100" s="7"/>
      <c r="R100" s="8"/>
      <c r="S100" s="8"/>
      <c r="T100" s="8"/>
      <c r="U100" s="7"/>
      <c r="V100" s="7"/>
      <c r="W100" s="7"/>
      <c r="Y100" s="8">
        <v>0</v>
      </c>
      <c r="Z100" s="8">
        <v>0</v>
      </c>
      <c r="AA100" s="8">
        <v>0</v>
      </c>
      <c r="AB100" s="8">
        <v>0</v>
      </c>
      <c r="AD100" s="8">
        <v>0</v>
      </c>
      <c r="AE100" s="8">
        <v>0</v>
      </c>
      <c r="AF100" s="8">
        <v>0</v>
      </c>
      <c r="AG100" s="8">
        <v>0</v>
      </c>
      <c r="AI100" s="8"/>
      <c r="AJ100" s="8"/>
      <c r="AK100" s="8"/>
      <c r="AL100" s="8"/>
    </row>
    <row r="101" spans="1:38" x14ac:dyDescent="0.25">
      <c r="A101" s="9"/>
      <c r="B101" s="9"/>
      <c r="D101" s="8">
        <v>0</v>
      </c>
      <c r="E101" s="8">
        <v>0</v>
      </c>
      <c r="F101" s="8">
        <v>0</v>
      </c>
      <c r="G101" s="7">
        <v>0</v>
      </c>
      <c r="H101" s="7"/>
      <c r="I101" s="7"/>
      <c r="K101" s="8">
        <v>0</v>
      </c>
      <c r="L101" s="8">
        <v>0</v>
      </c>
      <c r="M101" s="8">
        <v>0</v>
      </c>
      <c r="N101" s="7">
        <v>0</v>
      </c>
      <c r="O101" s="7"/>
      <c r="P101" s="7"/>
      <c r="R101" s="8"/>
      <c r="S101" s="8"/>
      <c r="T101" s="8"/>
      <c r="U101" s="7"/>
      <c r="V101" s="7"/>
      <c r="W101" s="7"/>
      <c r="Y101" s="8">
        <v>0</v>
      </c>
      <c r="Z101" s="8">
        <v>0</v>
      </c>
      <c r="AA101" s="8">
        <v>0</v>
      </c>
      <c r="AB101" s="8">
        <v>0</v>
      </c>
      <c r="AD101" s="8">
        <v>0</v>
      </c>
      <c r="AE101" s="8">
        <v>0</v>
      </c>
      <c r="AF101" s="8">
        <v>0</v>
      </c>
      <c r="AG101" s="8">
        <v>0</v>
      </c>
      <c r="AI101" s="8"/>
      <c r="AJ101" s="8"/>
      <c r="AK101" s="8"/>
      <c r="AL101" s="8"/>
    </row>
    <row r="102" spans="1:38" x14ac:dyDescent="0.25">
      <c r="A102" s="9"/>
      <c r="B102" s="9"/>
      <c r="D102" s="8">
        <v>0</v>
      </c>
      <c r="E102" s="8">
        <v>0</v>
      </c>
      <c r="F102" s="8">
        <v>0</v>
      </c>
      <c r="G102" s="7">
        <v>0</v>
      </c>
      <c r="H102" s="7"/>
      <c r="I102" s="7"/>
      <c r="K102" s="8">
        <v>0</v>
      </c>
      <c r="L102" s="8">
        <v>0</v>
      </c>
      <c r="M102" s="8">
        <v>0</v>
      </c>
      <c r="N102" s="7">
        <v>0</v>
      </c>
      <c r="O102" s="7"/>
      <c r="P102" s="7"/>
      <c r="R102" s="8"/>
      <c r="S102" s="8"/>
      <c r="T102" s="8"/>
      <c r="U102" s="7"/>
      <c r="V102" s="7"/>
      <c r="W102" s="7"/>
      <c r="Y102" s="8">
        <v>0</v>
      </c>
      <c r="Z102" s="8">
        <v>0</v>
      </c>
      <c r="AA102" s="8">
        <v>0</v>
      </c>
      <c r="AB102" s="8">
        <v>0</v>
      </c>
      <c r="AD102" s="8">
        <v>0</v>
      </c>
      <c r="AE102" s="8">
        <v>0</v>
      </c>
      <c r="AF102" s="8">
        <v>0</v>
      </c>
      <c r="AG102" s="8">
        <v>0</v>
      </c>
      <c r="AI102" s="8"/>
      <c r="AJ102" s="8"/>
      <c r="AK102" s="8"/>
      <c r="AL102" s="8"/>
    </row>
    <row r="103" spans="1:38" x14ac:dyDescent="0.25">
      <c r="A103" s="9"/>
      <c r="B103" s="9"/>
      <c r="D103" s="8">
        <v>0</v>
      </c>
      <c r="E103" s="8">
        <v>0</v>
      </c>
      <c r="F103" s="8">
        <v>0</v>
      </c>
      <c r="G103" s="7">
        <v>0</v>
      </c>
      <c r="H103" s="7"/>
      <c r="I103" s="7"/>
      <c r="K103" s="8">
        <v>0</v>
      </c>
      <c r="L103" s="8">
        <v>0</v>
      </c>
      <c r="M103" s="8">
        <v>0</v>
      </c>
      <c r="N103" s="7">
        <v>0</v>
      </c>
      <c r="O103" s="7"/>
      <c r="P103" s="7"/>
      <c r="R103" s="8"/>
      <c r="S103" s="8"/>
      <c r="T103" s="8"/>
      <c r="U103" s="7"/>
      <c r="V103" s="7"/>
      <c r="W103" s="7"/>
      <c r="Y103" s="8">
        <v>0</v>
      </c>
      <c r="Z103" s="8">
        <v>0</v>
      </c>
      <c r="AA103" s="8">
        <v>0</v>
      </c>
      <c r="AB103" s="8">
        <v>0</v>
      </c>
      <c r="AD103" s="8">
        <v>0</v>
      </c>
      <c r="AE103" s="8">
        <v>0</v>
      </c>
      <c r="AF103" s="8">
        <v>0</v>
      </c>
      <c r="AG103" s="8">
        <v>0</v>
      </c>
      <c r="AI103" s="8"/>
      <c r="AJ103" s="8"/>
      <c r="AK103" s="8"/>
      <c r="AL103" s="8"/>
    </row>
    <row r="104" spans="1:38" x14ac:dyDescent="0.25">
      <c r="A104" s="9"/>
      <c r="B104" s="9"/>
      <c r="D104" s="8">
        <v>0</v>
      </c>
      <c r="E104" s="8">
        <v>0</v>
      </c>
      <c r="F104" s="8">
        <v>0</v>
      </c>
      <c r="G104" s="7">
        <v>0</v>
      </c>
      <c r="H104" s="7"/>
      <c r="I104" s="7"/>
      <c r="K104" s="8">
        <v>0</v>
      </c>
      <c r="L104" s="8">
        <v>0</v>
      </c>
      <c r="M104" s="8">
        <v>0</v>
      </c>
      <c r="N104" s="7">
        <v>0</v>
      </c>
      <c r="O104" s="7"/>
      <c r="P104" s="7"/>
      <c r="R104" s="8"/>
      <c r="S104" s="8"/>
      <c r="T104" s="8"/>
      <c r="U104" s="7"/>
      <c r="V104" s="7"/>
      <c r="W104" s="7"/>
      <c r="Y104" s="8">
        <v>0</v>
      </c>
      <c r="Z104" s="8">
        <v>0</v>
      </c>
      <c r="AA104" s="8">
        <v>0</v>
      </c>
      <c r="AB104" s="8">
        <v>0</v>
      </c>
      <c r="AD104" s="8">
        <v>0</v>
      </c>
      <c r="AE104" s="8">
        <v>0</v>
      </c>
      <c r="AF104" s="8">
        <v>0</v>
      </c>
      <c r="AG104" s="8">
        <v>0</v>
      </c>
      <c r="AI104" s="8"/>
      <c r="AJ104" s="8"/>
      <c r="AK104" s="8"/>
      <c r="AL104" s="8"/>
    </row>
    <row r="105" spans="1:38" x14ac:dyDescent="0.25">
      <c r="A105" s="9"/>
      <c r="B105" s="9"/>
      <c r="D105" s="8">
        <v>0</v>
      </c>
      <c r="E105" s="8">
        <v>0</v>
      </c>
      <c r="F105" s="8">
        <v>0</v>
      </c>
      <c r="G105" s="7">
        <v>0</v>
      </c>
      <c r="H105" s="7"/>
      <c r="I105" s="7"/>
      <c r="K105" s="8">
        <v>0</v>
      </c>
      <c r="L105" s="8">
        <v>0</v>
      </c>
      <c r="M105" s="8">
        <v>0</v>
      </c>
      <c r="N105" s="7">
        <v>0</v>
      </c>
      <c r="O105" s="7"/>
      <c r="P105" s="7"/>
      <c r="R105" s="8"/>
      <c r="S105" s="8"/>
      <c r="T105" s="8"/>
      <c r="U105" s="7"/>
      <c r="V105" s="7"/>
      <c r="W105" s="7"/>
      <c r="Y105" s="8">
        <v>0</v>
      </c>
      <c r="Z105" s="8">
        <v>0</v>
      </c>
      <c r="AA105" s="8">
        <v>0</v>
      </c>
      <c r="AB105" s="8">
        <v>0</v>
      </c>
      <c r="AD105" s="8">
        <v>0</v>
      </c>
      <c r="AE105" s="8">
        <v>0</v>
      </c>
      <c r="AF105" s="8">
        <v>0</v>
      </c>
      <c r="AG105" s="8">
        <v>0</v>
      </c>
      <c r="AI105" s="8"/>
      <c r="AJ105" s="8"/>
      <c r="AK105" s="8"/>
      <c r="AL105" s="8"/>
    </row>
    <row r="106" spans="1:38" x14ac:dyDescent="0.25">
      <c r="A106" s="9"/>
      <c r="B106" s="9"/>
      <c r="D106" s="8">
        <v>0</v>
      </c>
      <c r="E106" s="8">
        <v>0</v>
      </c>
      <c r="F106" s="8">
        <v>0</v>
      </c>
      <c r="G106" s="7">
        <v>0</v>
      </c>
      <c r="H106" s="7"/>
      <c r="I106" s="7"/>
      <c r="K106" s="8">
        <v>0</v>
      </c>
      <c r="L106" s="8">
        <v>0</v>
      </c>
      <c r="M106" s="8">
        <v>0</v>
      </c>
      <c r="N106" s="7">
        <v>0</v>
      </c>
      <c r="O106" s="7"/>
      <c r="P106" s="7"/>
      <c r="R106" s="8"/>
      <c r="S106" s="8"/>
      <c r="T106" s="8"/>
      <c r="U106" s="7"/>
      <c r="V106" s="7"/>
      <c r="W106" s="7"/>
      <c r="Y106" s="8">
        <v>0</v>
      </c>
      <c r="Z106" s="8">
        <v>0</v>
      </c>
      <c r="AA106" s="8">
        <v>0</v>
      </c>
      <c r="AB106" s="8">
        <v>0</v>
      </c>
      <c r="AD106" s="8">
        <v>0</v>
      </c>
      <c r="AE106" s="8">
        <v>0</v>
      </c>
      <c r="AF106" s="8">
        <v>0</v>
      </c>
      <c r="AG106" s="8">
        <v>0</v>
      </c>
      <c r="AI106" s="8"/>
      <c r="AJ106" s="8"/>
      <c r="AK106" s="8"/>
      <c r="AL106" s="8"/>
    </row>
    <row r="107" spans="1:38" x14ac:dyDescent="0.25">
      <c r="A107" s="9"/>
      <c r="B107" s="9"/>
      <c r="D107" s="8">
        <v>0</v>
      </c>
      <c r="E107" s="8">
        <v>0</v>
      </c>
      <c r="F107" s="8">
        <v>0</v>
      </c>
      <c r="G107" s="7">
        <v>0</v>
      </c>
      <c r="H107" s="7"/>
      <c r="I107" s="7"/>
      <c r="K107" s="8">
        <v>0</v>
      </c>
      <c r="L107" s="8">
        <v>0</v>
      </c>
      <c r="M107" s="8">
        <v>0</v>
      </c>
      <c r="N107" s="7">
        <v>0</v>
      </c>
      <c r="O107" s="7"/>
      <c r="P107" s="7"/>
      <c r="R107" s="8"/>
      <c r="S107" s="8"/>
      <c r="T107" s="8"/>
      <c r="U107" s="7"/>
      <c r="V107" s="7"/>
      <c r="W107" s="7"/>
      <c r="Y107" s="8">
        <v>0</v>
      </c>
      <c r="Z107" s="8">
        <v>0</v>
      </c>
      <c r="AA107" s="8">
        <v>0</v>
      </c>
      <c r="AB107" s="8">
        <v>0</v>
      </c>
      <c r="AD107" s="8">
        <v>0</v>
      </c>
      <c r="AE107" s="8">
        <v>0</v>
      </c>
      <c r="AF107" s="8">
        <v>0</v>
      </c>
      <c r="AG107" s="8">
        <v>0</v>
      </c>
      <c r="AI107" s="8"/>
      <c r="AJ107" s="8"/>
      <c r="AK107" s="8"/>
      <c r="AL107" s="8"/>
    </row>
    <row r="108" spans="1:38" x14ac:dyDescent="0.25">
      <c r="A108" s="9"/>
      <c r="B108" s="9"/>
      <c r="D108" s="8">
        <v>0</v>
      </c>
      <c r="E108" s="8">
        <v>0</v>
      </c>
      <c r="F108" s="8">
        <v>0</v>
      </c>
      <c r="G108" s="7">
        <v>0</v>
      </c>
      <c r="H108" s="7"/>
      <c r="I108" s="7"/>
      <c r="K108" s="8">
        <v>0</v>
      </c>
      <c r="L108" s="8">
        <v>0</v>
      </c>
      <c r="M108" s="8">
        <v>0</v>
      </c>
      <c r="N108" s="7">
        <v>0</v>
      </c>
      <c r="O108" s="7"/>
      <c r="P108" s="7"/>
      <c r="R108" s="8"/>
      <c r="S108" s="8"/>
      <c r="T108" s="8"/>
      <c r="U108" s="7"/>
      <c r="V108" s="7"/>
      <c r="W108" s="7"/>
      <c r="Y108" s="8">
        <v>0</v>
      </c>
      <c r="Z108" s="8">
        <v>0</v>
      </c>
      <c r="AA108" s="8">
        <v>0</v>
      </c>
      <c r="AB108" s="8">
        <v>0</v>
      </c>
      <c r="AD108" s="8">
        <v>0</v>
      </c>
      <c r="AE108" s="8">
        <v>0</v>
      </c>
      <c r="AF108" s="8">
        <v>0</v>
      </c>
      <c r="AG108" s="8">
        <v>0</v>
      </c>
      <c r="AI108" s="8"/>
      <c r="AJ108" s="8"/>
      <c r="AK108" s="8"/>
      <c r="AL108" s="8"/>
    </row>
    <row r="109" spans="1:38" x14ac:dyDescent="0.25">
      <c r="A109" s="9"/>
      <c r="B109" s="9"/>
      <c r="D109" s="8">
        <v>0</v>
      </c>
      <c r="E109" s="8">
        <v>0</v>
      </c>
      <c r="F109" s="8">
        <v>0</v>
      </c>
      <c r="G109" s="7">
        <v>0</v>
      </c>
      <c r="H109" s="7"/>
      <c r="I109" s="7"/>
      <c r="K109" s="8">
        <v>0</v>
      </c>
      <c r="L109" s="8">
        <v>0</v>
      </c>
      <c r="M109" s="8">
        <v>0</v>
      </c>
      <c r="N109" s="7">
        <v>0</v>
      </c>
      <c r="O109" s="7"/>
      <c r="P109" s="7"/>
      <c r="R109" s="8"/>
      <c r="S109" s="8"/>
      <c r="T109" s="8"/>
      <c r="U109" s="7"/>
      <c r="V109" s="7"/>
      <c r="W109" s="7"/>
      <c r="Y109" s="8">
        <v>0</v>
      </c>
      <c r="Z109" s="8">
        <v>0</v>
      </c>
      <c r="AA109" s="8">
        <v>0</v>
      </c>
      <c r="AB109" s="8">
        <v>0</v>
      </c>
      <c r="AD109" s="8">
        <v>0</v>
      </c>
      <c r="AE109" s="8">
        <v>0</v>
      </c>
      <c r="AF109" s="8">
        <v>0</v>
      </c>
      <c r="AG109" s="8">
        <v>0</v>
      </c>
      <c r="AI109" s="8"/>
      <c r="AJ109" s="8"/>
      <c r="AK109" s="8"/>
      <c r="AL109" s="8"/>
    </row>
    <row r="110" spans="1:38" x14ac:dyDescent="0.25">
      <c r="A110" s="9"/>
      <c r="B110" s="9"/>
      <c r="D110" s="8">
        <v>0</v>
      </c>
      <c r="E110" s="8">
        <v>0</v>
      </c>
      <c r="F110" s="8">
        <v>0</v>
      </c>
      <c r="G110" s="7">
        <v>0</v>
      </c>
      <c r="H110" s="7"/>
      <c r="I110" s="7"/>
      <c r="K110" s="8">
        <v>0</v>
      </c>
      <c r="L110" s="8">
        <v>0</v>
      </c>
      <c r="M110" s="8">
        <v>0</v>
      </c>
      <c r="N110" s="7">
        <v>0</v>
      </c>
      <c r="O110" s="7"/>
      <c r="P110" s="7"/>
      <c r="R110" s="8"/>
      <c r="S110" s="8"/>
      <c r="T110" s="8"/>
      <c r="U110" s="7"/>
      <c r="V110" s="7"/>
      <c r="W110" s="7"/>
      <c r="Y110" s="8">
        <v>0</v>
      </c>
      <c r="Z110" s="8">
        <v>0</v>
      </c>
      <c r="AA110" s="8">
        <v>0</v>
      </c>
      <c r="AB110" s="8">
        <v>0</v>
      </c>
      <c r="AD110" s="8">
        <v>0</v>
      </c>
      <c r="AE110" s="8">
        <v>0</v>
      </c>
      <c r="AF110" s="8">
        <v>0</v>
      </c>
      <c r="AG110" s="8">
        <v>0</v>
      </c>
      <c r="AI110" s="8"/>
      <c r="AJ110" s="8"/>
      <c r="AK110" s="8"/>
      <c r="AL110" s="8"/>
    </row>
    <row r="111" spans="1:38" x14ac:dyDescent="0.25">
      <c r="A111" s="9"/>
      <c r="B111" s="9"/>
      <c r="D111" s="8">
        <v>0</v>
      </c>
      <c r="E111" s="8">
        <v>0</v>
      </c>
      <c r="F111" s="8">
        <v>0</v>
      </c>
      <c r="G111" s="7">
        <v>0</v>
      </c>
      <c r="H111" s="7"/>
      <c r="I111" s="7"/>
      <c r="K111" s="8">
        <v>0</v>
      </c>
      <c r="L111" s="8">
        <v>0</v>
      </c>
      <c r="M111" s="8">
        <v>0</v>
      </c>
      <c r="N111" s="7">
        <v>0</v>
      </c>
      <c r="O111" s="7"/>
      <c r="P111" s="7"/>
      <c r="R111" s="8"/>
      <c r="S111" s="8"/>
      <c r="T111" s="8"/>
      <c r="U111" s="7"/>
      <c r="V111" s="7"/>
      <c r="W111" s="7"/>
      <c r="Y111" s="8">
        <v>0</v>
      </c>
      <c r="Z111" s="8">
        <v>0</v>
      </c>
      <c r="AA111" s="8">
        <v>0</v>
      </c>
      <c r="AB111" s="8">
        <v>0</v>
      </c>
      <c r="AD111" s="8">
        <v>0</v>
      </c>
      <c r="AE111" s="8">
        <v>0</v>
      </c>
      <c r="AF111" s="8">
        <v>0</v>
      </c>
      <c r="AG111" s="8">
        <v>0</v>
      </c>
      <c r="AI111" s="8"/>
      <c r="AJ111" s="8"/>
      <c r="AK111" s="8"/>
      <c r="AL111" s="8"/>
    </row>
    <row r="112" spans="1:38" x14ac:dyDescent="0.25">
      <c r="A112" s="9"/>
      <c r="B112" s="9"/>
      <c r="D112" s="8">
        <v>0</v>
      </c>
      <c r="E112" s="8">
        <v>0</v>
      </c>
      <c r="F112" s="8">
        <v>0</v>
      </c>
      <c r="G112" s="7">
        <v>0</v>
      </c>
      <c r="H112" s="7"/>
      <c r="I112" s="7"/>
      <c r="K112" s="8">
        <v>0</v>
      </c>
      <c r="L112" s="8">
        <v>0</v>
      </c>
      <c r="M112" s="8">
        <v>0</v>
      </c>
      <c r="N112" s="7">
        <v>0</v>
      </c>
      <c r="O112" s="7"/>
      <c r="P112" s="7"/>
      <c r="R112" s="8"/>
      <c r="S112" s="8"/>
      <c r="T112" s="8"/>
      <c r="U112" s="7"/>
      <c r="V112" s="7"/>
      <c r="W112" s="7"/>
      <c r="Y112" s="8">
        <v>0</v>
      </c>
      <c r="Z112" s="8">
        <v>0</v>
      </c>
      <c r="AA112" s="8">
        <v>0</v>
      </c>
      <c r="AB112" s="8">
        <v>0</v>
      </c>
      <c r="AD112" s="8">
        <v>0</v>
      </c>
      <c r="AE112" s="8">
        <v>0</v>
      </c>
      <c r="AF112" s="8">
        <v>0</v>
      </c>
      <c r="AG112" s="8">
        <v>0</v>
      </c>
      <c r="AI112" s="8"/>
      <c r="AJ112" s="8"/>
      <c r="AK112" s="8"/>
      <c r="AL112" s="8"/>
    </row>
    <row r="113" spans="1:38" x14ac:dyDescent="0.25">
      <c r="A113" s="9"/>
      <c r="B113" s="9"/>
      <c r="D113" s="8">
        <v>0</v>
      </c>
      <c r="E113" s="8">
        <v>0</v>
      </c>
      <c r="F113" s="8">
        <v>0</v>
      </c>
      <c r="G113" s="7">
        <v>0</v>
      </c>
      <c r="H113" s="7"/>
      <c r="I113" s="7"/>
      <c r="K113" s="8">
        <v>0</v>
      </c>
      <c r="L113" s="8">
        <v>0</v>
      </c>
      <c r="M113" s="8">
        <v>0</v>
      </c>
      <c r="N113" s="7">
        <v>0</v>
      </c>
      <c r="O113" s="7"/>
      <c r="P113" s="7"/>
      <c r="R113" s="8"/>
      <c r="S113" s="8"/>
      <c r="T113" s="8"/>
      <c r="U113" s="7"/>
      <c r="V113" s="7"/>
      <c r="W113" s="7"/>
      <c r="Y113" s="8">
        <v>0</v>
      </c>
      <c r="Z113" s="8">
        <v>0</v>
      </c>
      <c r="AA113" s="8">
        <v>0</v>
      </c>
      <c r="AB113" s="8">
        <v>0</v>
      </c>
      <c r="AD113" s="8">
        <v>0</v>
      </c>
      <c r="AE113" s="8">
        <v>0</v>
      </c>
      <c r="AF113" s="8">
        <v>0</v>
      </c>
      <c r="AG113" s="8">
        <v>0</v>
      </c>
      <c r="AI113" s="8"/>
      <c r="AJ113" s="8"/>
      <c r="AK113" s="8"/>
      <c r="AL113" s="8"/>
    </row>
    <row r="114" spans="1:38" x14ac:dyDescent="0.25">
      <c r="A114" s="9"/>
      <c r="B114" s="9"/>
      <c r="D114" s="8">
        <v>0</v>
      </c>
      <c r="E114" s="8">
        <v>0</v>
      </c>
      <c r="F114" s="8">
        <v>0</v>
      </c>
      <c r="G114" s="7">
        <v>0</v>
      </c>
      <c r="H114" s="7"/>
      <c r="I114" s="7"/>
      <c r="K114" s="8">
        <v>0</v>
      </c>
      <c r="L114" s="8">
        <v>0</v>
      </c>
      <c r="M114" s="8">
        <v>0</v>
      </c>
      <c r="N114" s="7">
        <v>0</v>
      </c>
      <c r="O114" s="7"/>
      <c r="P114" s="7"/>
      <c r="R114" s="8"/>
      <c r="S114" s="8"/>
      <c r="T114" s="8"/>
      <c r="U114" s="7"/>
      <c r="V114" s="7"/>
      <c r="W114" s="7"/>
      <c r="Y114" s="8">
        <v>0</v>
      </c>
      <c r="Z114" s="8">
        <v>0</v>
      </c>
      <c r="AA114" s="8">
        <v>0</v>
      </c>
      <c r="AB114" s="8">
        <v>0</v>
      </c>
      <c r="AD114" s="8">
        <v>0</v>
      </c>
      <c r="AE114" s="8">
        <v>0</v>
      </c>
      <c r="AF114" s="8">
        <v>0</v>
      </c>
      <c r="AG114" s="8">
        <v>0</v>
      </c>
      <c r="AI114" s="8"/>
      <c r="AJ114" s="8"/>
      <c r="AK114" s="8"/>
      <c r="AL114" s="8"/>
    </row>
    <row r="115" spans="1:38" x14ac:dyDescent="0.25">
      <c r="A115" s="9"/>
      <c r="B115" s="9"/>
      <c r="D115" s="8">
        <v>0</v>
      </c>
      <c r="E115" s="8">
        <v>0</v>
      </c>
      <c r="F115" s="8">
        <v>0</v>
      </c>
      <c r="G115" s="7">
        <v>0</v>
      </c>
      <c r="H115" s="7"/>
      <c r="I115" s="7"/>
      <c r="K115" s="8">
        <v>0</v>
      </c>
      <c r="L115" s="8">
        <v>0</v>
      </c>
      <c r="M115" s="8">
        <v>0</v>
      </c>
      <c r="N115" s="7">
        <v>0</v>
      </c>
      <c r="O115" s="7"/>
      <c r="P115" s="7"/>
      <c r="R115" s="8"/>
      <c r="S115" s="8"/>
      <c r="T115" s="8"/>
      <c r="U115" s="7"/>
      <c r="V115" s="7"/>
      <c r="W115" s="7"/>
      <c r="Y115" s="8">
        <v>0</v>
      </c>
      <c r="Z115" s="8">
        <v>0</v>
      </c>
      <c r="AA115" s="8">
        <v>0</v>
      </c>
      <c r="AB115" s="8">
        <v>0</v>
      </c>
      <c r="AD115" s="8">
        <v>0</v>
      </c>
      <c r="AE115" s="8">
        <v>0</v>
      </c>
      <c r="AF115" s="8">
        <v>0</v>
      </c>
      <c r="AG115" s="8">
        <v>0</v>
      </c>
      <c r="AI115" s="8"/>
      <c r="AJ115" s="8"/>
      <c r="AK115" s="8"/>
      <c r="AL115" s="8"/>
    </row>
    <row r="116" spans="1:38" x14ac:dyDescent="0.25">
      <c r="A116" s="9"/>
      <c r="B116" s="9"/>
      <c r="D116" s="8">
        <v>0</v>
      </c>
      <c r="E116" s="8">
        <v>0</v>
      </c>
      <c r="F116" s="8">
        <v>0</v>
      </c>
      <c r="G116" s="7">
        <v>0</v>
      </c>
      <c r="H116" s="7"/>
      <c r="I116" s="7"/>
      <c r="K116" s="8">
        <v>0</v>
      </c>
      <c r="L116" s="8">
        <v>0</v>
      </c>
      <c r="M116" s="8">
        <v>0</v>
      </c>
      <c r="N116" s="7">
        <v>0</v>
      </c>
      <c r="O116" s="7"/>
      <c r="P116" s="7"/>
      <c r="R116" s="8"/>
      <c r="S116" s="8"/>
      <c r="T116" s="8"/>
      <c r="U116" s="7"/>
      <c r="V116" s="7"/>
      <c r="W116" s="7"/>
      <c r="Y116" s="8">
        <v>0</v>
      </c>
      <c r="Z116" s="8">
        <v>0</v>
      </c>
      <c r="AA116" s="8">
        <v>0</v>
      </c>
      <c r="AB116" s="8">
        <v>0</v>
      </c>
      <c r="AD116" s="8">
        <v>0</v>
      </c>
      <c r="AE116" s="8">
        <v>0</v>
      </c>
      <c r="AF116" s="8">
        <v>0</v>
      </c>
      <c r="AG116" s="8">
        <v>0</v>
      </c>
      <c r="AI116" s="8"/>
      <c r="AJ116" s="8"/>
      <c r="AK116" s="8"/>
      <c r="AL116" s="8"/>
    </row>
    <row r="117" spans="1:38" x14ac:dyDescent="0.25">
      <c r="A117" s="9"/>
      <c r="B117" s="9"/>
      <c r="D117" s="8">
        <v>0</v>
      </c>
      <c r="E117" s="8">
        <v>0</v>
      </c>
      <c r="F117" s="8">
        <v>0</v>
      </c>
      <c r="G117" s="7">
        <v>0</v>
      </c>
      <c r="H117" s="7"/>
      <c r="I117" s="7"/>
      <c r="K117" s="8">
        <v>0</v>
      </c>
      <c r="L117" s="8">
        <v>0</v>
      </c>
      <c r="M117" s="8">
        <v>0</v>
      </c>
      <c r="N117" s="7">
        <v>0</v>
      </c>
      <c r="O117" s="7"/>
      <c r="P117" s="7"/>
      <c r="R117" s="8"/>
      <c r="S117" s="8"/>
      <c r="T117" s="8"/>
      <c r="U117" s="7"/>
      <c r="V117" s="7"/>
      <c r="W117" s="7"/>
      <c r="Y117" s="8">
        <v>0</v>
      </c>
      <c r="Z117" s="8">
        <v>0</v>
      </c>
      <c r="AA117" s="8">
        <v>0</v>
      </c>
      <c r="AB117" s="8">
        <v>0</v>
      </c>
      <c r="AD117" s="8">
        <v>0</v>
      </c>
      <c r="AE117" s="8">
        <v>0</v>
      </c>
      <c r="AF117" s="8">
        <v>0</v>
      </c>
      <c r="AG117" s="8">
        <v>0</v>
      </c>
      <c r="AI117" s="8"/>
      <c r="AJ117" s="8"/>
      <c r="AK117" s="8"/>
      <c r="AL117" s="8"/>
    </row>
    <row r="118" spans="1:38" x14ac:dyDescent="0.25">
      <c r="A118" s="9"/>
      <c r="B118" s="9"/>
      <c r="D118" s="8">
        <v>0</v>
      </c>
      <c r="E118" s="8">
        <v>0</v>
      </c>
      <c r="F118" s="8">
        <v>0</v>
      </c>
      <c r="G118" s="7">
        <v>0</v>
      </c>
      <c r="H118" s="7"/>
      <c r="I118" s="7"/>
      <c r="K118" s="8">
        <v>0</v>
      </c>
      <c r="L118" s="8">
        <v>0</v>
      </c>
      <c r="M118" s="8">
        <v>0</v>
      </c>
      <c r="N118" s="7">
        <v>0</v>
      </c>
      <c r="O118" s="7"/>
      <c r="P118" s="7"/>
      <c r="R118" s="8"/>
      <c r="S118" s="8"/>
      <c r="T118" s="8"/>
      <c r="U118" s="7"/>
      <c r="V118" s="7"/>
      <c r="W118" s="7"/>
      <c r="Y118" s="8">
        <v>0</v>
      </c>
      <c r="Z118" s="8">
        <v>0</v>
      </c>
      <c r="AA118" s="8">
        <v>0</v>
      </c>
      <c r="AB118" s="8">
        <v>0</v>
      </c>
      <c r="AD118" s="8">
        <v>0</v>
      </c>
      <c r="AE118" s="8">
        <v>0</v>
      </c>
      <c r="AF118" s="8">
        <v>0</v>
      </c>
      <c r="AG118" s="8">
        <v>0</v>
      </c>
      <c r="AI118" s="8"/>
      <c r="AJ118" s="8"/>
      <c r="AK118" s="8"/>
      <c r="AL118" s="8"/>
    </row>
    <row r="119" spans="1:38" x14ac:dyDescent="0.25">
      <c r="A119" s="9"/>
      <c r="B119" s="9"/>
      <c r="D119" s="8">
        <v>0</v>
      </c>
      <c r="E119" s="8">
        <v>0</v>
      </c>
      <c r="F119" s="8">
        <v>0</v>
      </c>
      <c r="G119" s="7">
        <v>0</v>
      </c>
      <c r="H119" s="7"/>
      <c r="I119" s="7"/>
      <c r="K119" s="8">
        <v>0</v>
      </c>
      <c r="L119" s="8">
        <v>0</v>
      </c>
      <c r="M119" s="8">
        <v>0</v>
      </c>
      <c r="N119" s="7">
        <v>0</v>
      </c>
      <c r="O119" s="7"/>
      <c r="P119" s="7"/>
      <c r="R119" s="8"/>
      <c r="S119" s="8"/>
      <c r="T119" s="8"/>
      <c r="U119" s="7"/>
      <c r="V119" s="7"/>
      <c r="W119" s="7"/>
      <c r="Y119" s="8">
        <v>0</v>
      </c>
      <c r="Z119" s="8">
        <v>0</v>
      </c>
      <c r="AA119" s="8">
        <v>0</v>
      </c>
      <c r="AB119" s="8">
        <v>0</v>
      </c>
      <c r="AD119" s="8">
        <v>0</v>
      </c>
      <c r="AE119" s="8">
        <v>0</v>
      </c>
      <c r="AF119" s="8">
        <v>0</v>
      </c>
      <c r="AG119" s="8">
        <v>0</v>
      </c>
      <c r="AI119" s="8"/>
      <c r="AJ119" s="8"/>
      <c r="AK119" s="8"/>
      <c r="AL119" s="8"/>
    </row>
    <row r="120" spans="1:38" x14ac:dyDescent="0.25">
      <c r="A120" s="9"/>
      <c r="B120" s="9"/>
      <c r="D120" s="8">
        <v>0</v>
      </c>
      <c r="E120" s="8">
        <v>0</v>
      </c>
      <c r="F120" s="8">
        <v>0</v>
      </c>
      <c r="G120" s="7">
        <v>0</v>
      </c>
      <c r="H120" s="7"/>
      <c r="I120" s="7"/>
      <c r="K120" s="8">
        <v>0</v>
      </c>
      <c r="L120" s="8">
        <v>0</v>
      </c>
      <c r="M120" s="8">
        <v>0</v>
      </c>
      <c r="N120" s="7">
        <v>0</v>
      </c>
      <c r="O120" s="7"/>
      <c r="P120" s="7"/>
      <c r="R120" s="8"/>
      <c r="S120" s="8"/>
      <c r="T120" s="8"/>
      <c r="U120" s="7"/>
      <c r="V120" s="7"/>
      <c r="W120" s="7"/>
      <c r="Y120" s="8">
        <v>0</v>
      </c>
      <c r="Z120" s="8">
        <v>0</v>
      </c>
      <c r="AA120" s="8">
        <v>0</v>
      </c>
      <c r="AB120" s="8">
        <v>0</v>
      </c>
      <c r="AD120" s="8">
        <v>0</v>
      </c>
      <c r="AE120" s="8">
        <v>0</v>
      </c>
      <c r="AF120" s="8">
        <v>0</v>
      </c>
      <c r="AG120" s="8">
        <v>0</v>
      </c>
      <c r="AI120" s="8"/>
      <c r="AJ120" s="8"/>
      <c r="AK120" s="8"/>
      <c r="AL120" s="8"/>
    </row>
    <row r="121" spans="1:38" x14ac:dyDescent="0.25">
      <c r="A121" s="9"/>
      <c r="B121" s="9"/>
      <c r="D121" s="8">
        <v>0</v>
      </c>
      <c r="E121" s="8">
        <v>0</v>
      </c>
      <c r="F121" s="8">
        <v>0</v>
      </c>
      <c r="G121" s="7">
        <v>0</v>
      </c>
      <c r="H121" s="7"/>
      <c r="I121" s="7"/>
      <c r="K121" s="8">
        <v>0</v>
      </c>
      <c r="L121" s="8">
        <v>0</v>
      </c>
      <c r="M121" s="8">
        <v>0</v>
      </c>
      <c r="N121" s="7">
        <v>0</v>
      </c>
      <c r="O121" s="7"/>
      <c r="P121" s="7"/>
      <c r="R121" s="8"/>
      <c r="S121" s="8"/>
      <c r="T121" s="8"/>
      <c r="U121" s="7"/>
      <c r="V121" s="7"/>
      <c r="W121" s="7"/>
      <c r="Y121" s="8">
        <v>0</v>
      </c>
      <c r="Z121" s="8">
        <v>0</v>
      </c>
      <c r="AA121" s="8">
        <v>0</v>
      </c>
      <c r="AB121" s="8">
        <v>0</v>
      </c>
      <c r="AD121" s="8">
        <v>0</v>
      </c>
      <c r="AE121" s="8">
        <v>0</v>
      </c>
      <c r="AF121" s="8">
        <v>0</v>
      </c>
      <c r="AG121" s="8">
        <v>0</v>
      </c>
      <c r="AI121" s="8"/>
      <c r="AJ121" s="8"/>
      <c r="AK121" s="8"/>
      <c r="AL121" s="8"/>
    </row>
    <row r="122" spans="1:38" x14ac:dyDescent="0.25">
      <c r="A122" s="9"/>
      <c r="B122" s="9"/>
      <c r="D122" s="8">
        <v>0</v>
      </c>
      <c r="E122" s="8">
        <v>0</v>
      </c>
      <c r="F122" s="8">
        <v>0</v>
      </c>
      <c r="G122" s="7">
        <v>0</v>
      </c>
      <c r="H122" s="7"/>
      <c r="I122" s="7"/>
      <c r="K122" s="8">
        <v>0</v>
      </c>
      <c r="L122" s="8">
        <v>0</v>
      </c>
      <c r="M122" s="8">
        <v>0</v>
      </c>
      <c r="N122" s="7">
        <v>0</v>
      </c>
      <c r="O122" s="7"/>
      <c r="P122" s="7"/>
      <c r="R122" s="8"/>
      <c r="S122" s="8"/>
      <c r="T122" s="8"/>
      <c r="U122" s="7"/>
      <c r="V122" s="7"/>
      <c r="W122" s="7"/>
      <c r="Y122" s="8">
        <v>0</v>
      </c>
      <c r="Z122" s="8">
        <v>0</v>
      </c>
      <c r="AA122" s="8">
        <v>0</v>
      </c>
      <c r="AB122" s="8">
        <v>0</v>
      </c>
      <c r="AD122" s="8">
        <v>0</v>
      </c>
      <c r="AE122" s="8">
        <v>0</v>
      </c>
      <c r="AF122" s="8">
        <v>0</v>
      </c>
      <c r="AG122" s="8">
        <v>0</v>
      </c>
      <c r="AI122" s="8"/>
      <c r="AJ122" s="8"/>
      <c r="AK122" s="8"/>
      <c r="AL122" s="8"/>
    </row>
    <row r="123" spans="1:38" x14ac:dyDescent="0.25">
      <c r="A123" s="9"/>
      <c r="B123" s="9"/>
      <c r="D123" s="8">
        <v>0</v>
      </c>
      <c r="E123" s="8">
        <v>0</v>
      </c>
      <c r="F123" s="8">
        <v>0</v>
      </c>
      <c r="G123" s="7">
        <v>0</v>
      </c>
      <c r="H123" s="7"/>
      <c r="I123" s="7"/>
      <c r="K123" s="8">
        <v>0</v>
      </c>
      <c r="L123" s="8">
        <v>0</v>
      </c>
      <c r="M123" s="8">
        <v>0</v>
      </c>
      <c r="N123" s="7">
        <v>0</v>
      </c>
      <c r="O123" s="7"/>
      <c r="P123" s="7"/>
      <c r="R123" s="8"/>
      <c r="S123" s="8"/>
      <c r="T123" s="8"/>
      <c r="U123" s="7"/>
      <c r="V123" s="7"/>
      <c r="W123" s="7"/>
      <c r="Y123" s="8">
        <v>0</v>
      </c>
      <c r="Z123" s="8">
        <v>0</v>
      </c>
      <c r="AA123" s="8">
        <v>0</v>
      </c>
      <c r="AB123" s="8">
        <v>0</v>
      </c>
      <c r="AD123" s="8">
        <v>0</v>
      </c>
      <c r="AE123" s="8">
        <v>0</v>
      </c>
      <c r="AF123" s="8">
        <v>0</v>
      </c>
      <c r="AG123" s="8">
        <v>0</v>
      </c>
      <c r="AI123" s="8"/>
      <c r="AJ123" s="8"/>
      <c r="AK123" s="8"/>
      <c r="AL123" s="8"/>
    </row>
    <row r="124" spans="1:38" x14ac:dyDescent="0.25">
      <c r="A124" s="9"/>
      <c r="B124" s="9"/>
      <c r="D124" s="8">
        <v>0</v>
      </c>
      <c r="E124" s="8">
        <v>0</v>
      </c>
      <c r="F124" s="8">
        <v>0</v>
      </c>
      <c r="G124" s="7">
        <v>0</v>
      </c>
      <c r="H124" s="7"/>
      <c r="I124" s="7"/>
      <c r="K124" s="8">
        <v>0</v>
      </c>
      <c r="L124" s="8">
        <v>0</v>
      </c>
      <c r="M124" s="8">
        <v>0</v>
      </c>
      <c r="N124" s="7">
        <v>0</v>
      </c>
      <c r="O124" s="7"/>
      <c r="P124" s="7"/>
      <c r="R124" s="8"/>
      <c r="S124" s="8"/>
      <c r="T124" s="8"/>
      <c r="U124" s="7"/>
      <c r="V124" s="7"/>
      <c r="W124" s="7"/>
      <c r="Y124" s="8">
        <v>0</v>
      </c>
      <c r="Z124" s="8">
        <v>0</v>
      </c>
      <c r="AA124" s="8">
        <v>0</v>
      </c>
      <c r="AB124" s="8">
        <v>0</v>
      </c>
      <c r="AD124" s="8">
        <v>0</v>
      </c>
      <c r="AE124" s="8">
        <v>0</v>
      </c>
      <c r="AF124" s="8">
        <v>0</v>
      </c>
      <c r="AG124" s="8">
        <v>0</v>
      </c>
      <c r="AI124" s="8"/>
      <c r="AJ124" s="8"/>
      <c r="AK124" s="8"/>
      <c r="AL124" s="8"/>
    </row>
    <row r="125" spans="1:38" x14ac:dyDescent="0.25">
      <c r="A125" s="9"/>
      <c r="B125" s="9"/>
      <c r="D125" s="8">
        <v>0</v>
      </c>
      <c r="E125" s="8">
        <v>0</v>
      </c>
      <c r="F125" s="8">
        <v>0</v>
      </c>
      <c r="G125" s="7">
        <v>0</v>
      </c>
      <c r="H125" s="7"/>
      <c r="I125" s="7"/>
      <c r="K125" s="8">
        <v>0</v>
      </c>
      <c r="L125" s="8">
        <v>0</v>
      </c>
      <c r="M125" s="8">
        <v>0</v>
      </c>
      <c r="N125" s="7">
        <v>0</v>
      </c>
      <c r="O125" s="7"/>
      <c r="P125" s="7"/>
      <c r="R125" s="8"/>
      <c r="S125" s="8"/>
      <c r="T125" s="8"/>
      <c r="U125" s="7"/>
      <c r="V125" s="7"/>
      <c r="W125" s="7"/>
      <c r="Y125" s="8">
        <v>0</v>
      </c>
      <c r="Z125" s="8">
        <v>0</v>
      </c>
      <c r="AA125" s="8">
        <v>0</v>
      </c>
      <c r="AB125" s="8">
        <v>0</v>
      </c>
      <c r="AD125" s="8">
        <v>0</v>
      </c>
      <c r="AE125" s="8">
        <v>0</v>
      </c>
      <c r="AF125" s="8">
        <v>0</v>
      </c>
      <c r="AG125" s="8">
        <v>0</v>
      </c>
      <c r="AI125" s="8"/>
      <c r="AJ125" s="8"/>
      <c r="AK125" s="8"/>
      <c r="AL125" s="8"/>
    </row>
    <row r="126" spans="1:38" x14ac:dyDescent="0.25">
      <c r="A126" s="9"/>
      <c r="B126" s="9"/>
      <c r="D126" s="8">
        <v>0</v>
      </c>
      <c r="E126" s="8">
        <v>0</v>
      </c>
      <c r="F126" s="8">
        <v>0</v>
      </c>
      <c r="G126" s="7">
        <v>0</v>
      </c>
      <c r="H126" s="7"/>
      <c r="I126" s="7"/>
      <c r="K126" s="8">
        <v>0</v>
      </c>
      <c r="L126" s="8">
        <v>0</v>
      </c>
      <c r="M126" s="8">
        <v>0</v>
      </c>
      <c r="N126" s="7">
        <v>0</v>
      </c>
      <c r="O126" s="7"/>
      <c r="P126" s="7"/>
      <c r="R126" s="8"/>
      <c r="S126" s="8"/>
      <c r="T126" s="8"/>
      <c r="U126" s="7"/>
      <c r="V126" s="7"/>
      <c r="W126" s="7"/>
      <c r="Y126" s="8">
        <v>0</v>
      </c>
      <c r="Z126" s="8">
        <v>0</v>
      </c>
      <c r="AA126" s="8">
        <v>0</v>
      </c>
      <c r="AB126" s="8">
        <v>0</v>
      </c>
      <c r="AD126" s="8">
        <v>0</v>
      </c>
      <c r="AE126" s="8">
        <v>0</v>
      </c>
      <c r="AF126" s="8">
        <v>0</v>
      </c>
      <c r="AG126" s="8">
        <v>0</v>
      </c>
      <c r="AI126" s="8"/>
      <c r="AJ126" s="8"/>
      <c r="AK126" s="8"/>
      <c r="AL126" s="8"/>
    </row>
    <row r="127" spans="1:38" x14ac:dyDescent="0.25">
      <c r="A127" s="9"/>
      <c r="B127" s="9"/>
      <c r="D127" s="8">
        <v>0</v>
      </c>
      <c r="E127" s="8">
        <v>0</v>
      </c>
      <c r="F127" s="8">
        <v>0</v>
      </c>
      <c r="G127" s="7">
        <v>0</v>
      </c>
      <c r="H127" s="7"/>
      <c r="I127" s="7"/>
      <c r="K127" s="8">
        <v>0</v>
      </c>
      <c r="L127" s="8">
        <v>0</v>
      </c>
      <c r="M127" s="8">
        <v>0</v>
      </c>
      <c r="N127" s="7">
        <v>0</v>
      </c>
      <c r="O127" s="7"/>
      <c r="P127" s="7"/>
      <c r="R127" s="8"/>
      <c r="S127" s="8"/>
      <c r="T127" s="8"/>
      <c r="U127" s="7"/>
      <c r="V127" s="7"/>
      <c r="W127" s="7"/>
      <c r="Y127" s="8">
        <v>0</v>
      </c>
      <c r="Z127" s="8">
        <v>0</v>
      </c>
      <c r="AA127" s="8">
        <v>0</v>
      </c>
      <c r="AB127" s="8">
        <v>0</v>
      </c>
      <c r="AD127" s="8">
        <v>0</v>
      </c>
      <c r="AE127" s="8">
        <v>0</v>
      </c>
      <c r="AF127" s="8">
        <v>0</v>
      </c>
      <c r="AG127" s="8">
        <v>0</v>
      </c>
      <c r="AI127" s="8"/>
      <c r="AJ127" s="8"/>
      <c r="AK127" s="8"/>
      <c r="AL127" s="8"/>
    </row>
    <row r="128" spans="1:38" x14ac:dyDescent="0.25">
      <c r="A128" s="9"/>
      <c r="B128" s="9"/>
      <c r="D128" s="8">
        <v>0</v>
      </c>
      <c r="E128" s="8">
        <v>0</v>
      </c>
      <c r="F128" s="8">
        <v>0</v>
      </c>
      <c r="G128" s="7">
        <v>0</v>
      </c>
      <c r="H128" s="7"/>
      <c r="I128" s="7"/>
      <c r="K128" s="8">
        <v>0</v>
      </c>
      <c r="L128" s="8">
        <v>0</v>
      </c>
      <c r="M128" s="8">
        <v>0</v>
      </c>
      <c r="N128" s="7">
        <v>0</v>
      </c>
      <c r="O128" s="7"/>
      <c r="P128" s="7"/>
      <c r="R128" s="8"/>
      <c r="S128" s="8"/>
      <c r="T128" s="8"/>
      <c r="U128" s="7"/>
      <c r="V128" s="7"/>
      <c r="W128" s="7"/>
      <c r="Y128" s="8">
        <v>0</v>
      </c>
      <c r="Z128" s="8">
        <v>0</v>
      </c>
      <c r="AA128" s="8">
        <v>0</v>
      </c>
      <c r="AB128" s="8">
        <v>0</v>
      </c>
      <c r="AD128" s="8">
        <v>0</v>
      </c>
      <c r="AE128" s="8">
        <v>0</v>
      </c>
      <c r="AF128" s="8">
        <v>0</v>
      </c>
      <c r="AG128" s="8">
        <v>0</v>
      </c>
      <c r="AI128" s="8"/>
      <c r="AJ128" s="8"/>
      <c r="AK128" s="8"/>
      <c r="AL128" s="8"/>
    </row>
    <row r="129" spans="1:38" x14ac:dyDescent="0.25">
      <c r="A129" s="9"/>
      <c r="B129" s="9"/>
      <c r="D129" s="8">
        <v>0</v>
      </c>
      <c r="E129" s="8">
        <v>0</v>
      </c>
      <c r="F129" s="8">
        <v>0</v>
      </c>
      <c r="G129" s="7">
        <v>0</v>
      </c>
      <c r="H129" s="7"/>
      <c r="I129" s="7"/>
      <c r="K129" s="8">
        <v>0</v>
      </c>
      <c r="L129" s="8">
        <v>0</v>
      </c>
      <c r="M129" s="8">
        <v>0</v>
      </c>
      <c r="N129" s="7">
        <v>0</v>
      </c>
      <c r="O129" s="7"/>
      <c r="P129" s="7"/>
      <c r="R129" s="8"/>
      <c r="S129" s="8"/>
      <c r="T129" s="8"/>
      <c r="U129" s="7"/>
      <c r="V129" s="7"/>
      <c r="W129" s="7"/>
      <c r="Y129" s="8">
        <v>0</v>
      </c>
      <c r="Z129" s="8">
        <v>0</v>
      </c>
      <c r="AA129" s="8">
        <v>0</v>
      </c>
      <c r="AB129" s="8">
        <v>0</v>
      </c>
      <c r="AD129" s="8">
        <v>0</v>
      </c>
      <c r="AE129" s="8">
        <v>0</v>
      </c>
      <c r="AF129" s="8">
        <v>0</v>
      </c>
      <c r="AG129" s="8">
        <v>0</v>
      </c>
      <c r="AI129" s="8"/>
      <c r="AJ129" s="8"/>
      <c r="AK129" s="8"/>
      <c r="AL129" s="8"/>
    </row>
    <row r="130" spans="1:38" x14ac:dyDescent="0.25">
      <c r="A130" s="9"/>
      <c r="B130" s="9"/>
      <c r="D130" s="8">
        <v>0</v>
      </c>
      <c r="E130" s="8">
        <v>0</v>
      </c>
      <c r="F130" s="8">
        <v>0</v>
      </c>
      <c r="G130" s="7">
        <v>0</v>
      </c>
      <c r="H130" s="7"/>
      <c r="I130" s="7"/>
      <c r="K130" s="8">
        <v>0</v>
      </c>
      <c r="L130" s="8">
        <v>0</v>
      </c>
      <c r="M130" s="8">
        <v>0</v>
      </c>
      <c r="N130" s="7">
        <v>0</v>
      </c>
      <c r="O130" s="7"/>
      <c r="P130" s="7"/>
      <c r="R130" s="8"/>
      <c r="S130" s="8"/>
      <c r="T130" s="8"/>
      <c r="U130" s="7"/>
      <c r="V130" s="7"/>
      <c r="W130" s="7"/>
      <c r="Y130" s="8">
        <v>0</v>
      </c>
      <c r="Z130" s="8">
        <v>0</v>
      </c>
      <c r="AA130" s="8">
        <v>0</v>
      </c>
      <c r="AB130" s="8">
        <v>0</v>
      </c>
      <c r="AD130" s="8">
        <v>0</v>
      </c>
      <c r="AE130" s="8">
        <v>0</v>
      </c>
      <c r="AF130" s="8">
        <v>0</v>
      </c>
      <c r="AG130" s="8">
        <v>0</v>
      </c>
      <c r="AI130" s="8"/>
      <c r="AJ130" s="8"/>
      <c r="AK130" s="8"/>
      <c r="AL130" s="8"/>
    </row>
    <row r="131" spans="1:38" x14ac:dyDescent="0.25">
      <c r="A131" s="9"/>
      <c r="B131" s="9"/>
      <c r="D131" s="8">
        <v>0</v>
      </c>
      <c r="E131" s="8">
        <v>0</v>
      </c>
      <c r="F131" s="8">
        <v>0</v>
      </c>
      <c r="G131" s="7">
        <v>0</v>
      </c>
      <c r="H131" s="7"/>
      <c r="I131" s="7"/>
      <c r="K131" s="8">
        <v>0</v>
      </c>
      <c r="L131" s="8">
        <v>0</v>
      </c>
      <c r="M131" s="8">
        <v>0</v>
      </c>
      <c r="N131" s="7">
        <v>0</v>
      </c>
      <c r="O131" s="7"/>
      <c r="P131" s="7"/>
      <c r="R131" s="8"/>
      <c r="S131" s="8"/>
      <c r="T131" s="8"/>
      <c r="U131" s="7"/>
      <c r="V131" s="7"/>
      <c r="W131" s="7"/>
      <c r="Y131" s="8">
        <v>0</v>
      </c>
      <c r="Z131" s="8">
        <v>0</v>
      </c>
      <c r="AA131" s="8">
        <v>0</v>
      </c>
      <c r="AB131" s="8">
        <v>0</v>
      </c>
      <c r="AD131" s="8">
        <v>0</v>
      </c>
      <c r="AE131" s="8">
        <v>0</v>
      </c>
      <c r="AF131" s="8">
        <v>0</v>
      </c>
      <c r="AG131" s="8">
        <v>0</v>
      </c>
      <c r="AI131" s="8"/>
      <c r="AJ131" s="8"/>
      <c r="AK131" s="8"/>
      <c r="AL131" s="8"/>
    </row>
    <row r="132" spans="1:38" x14ac:dyDescent="0.25">
      <c r="A132" s="9"/>
      <c r="B132" s="9"/>
      <c r="D132" s="8">
        <v>0</v>
      </c>
      <c r="E132" s="8">
        <v>0</v>
      </c>
      <c r="F132" s="8">
        <v>0</v>
      </c>
      <c r="G132" s="7">
        <v>0</v>
      </c>
      <c r="H132" s="7"/>
      <c r="I132" s="7"/>
      <c r="K132" s="8">
        <v>0</v>
      </c>
      <c r="L132" s="8">
        <v>0</v>
      </c>
      <c r="M132" s="8">
        <v>0</v>
      </c>
      <c r="N132" s="7">
        <v>0</v>
      </c>
      <c r="O132" s="7"/>
      <c r="P132" s="7"/>
      <c r="R132" s="8"/>
      <c r="S132" s="8"/>
      <c r="T132" s="8"/>
      <c r="U132" s="7"/>
      <c r="V132" s="7"/>
      <c r="W132" s="7"/>
      <c r="Y132" s="8">
        <v>0</v>
      </c>
      <c r="Z132" s="8">
        <v>0</v>
      </c>
      <c r="AA132" s="8">
        <v>0</v>
      </c>
      <c r="AB132" s="8">
        <v>0</v>
      </c>
      <c r="AD132" s="8">
        <v>0</v>
      </c>
      <c r="AE132" s="8">
        <v>0</v>
      </c>
      <c r="AF132" s="8">
        <v>0</v>
      </c>
      <c r="AG132" s="8">
        <v>0</v>
      </c>
      <c r="AI132" s="8"/>
      <c r="AJ132" s="8"/>
      <c r="AK132" s="8"/>
      <c r="AL132" s="8"/>
    </row>
    <row r="133" spans="1:38" x14ac:dyDescent="0.25">
      <c r="A133" s="9"/>
      <c r="B133" s="9"/>
      <c r="D133" s="8">
        <v>0</v>
      </c>
      <c r="E133" s="8">
        <v>0</v>
      </c>
      <c r="F133" s="8">
        <v>0</v>
      </c>
      <c r="G133" s="7">
        <v>0</v>
      </c>
      <c r="H133" s="7"/>
      <c r="I133" s="7"/>
      <c r="K133" s="8">
        <v>0</v>
      </c>
      <c r="L133" s="8">
        <v>0</v>
      </c>
      <c r="M133" s="8">
        <v>0</v>
      </c>
      <c r="N133" s="7">
        <v>0</v>
      </c>
      <c r="O133" s="7"/>
      <c r="P133" s="7"/>
      <c r="R133" s="8"/>
      <c r="S133" s="8"/>
      <c r="T133" s="8"/>
      <c r="U133" s="7"/>
      <c r="V133" s="7"/>
      <c r="W133" s="7"/>
      <c r="Y133" s="8">
        <v>0</v>
      </c>
      <c r="Z133" s="8">
        <v>0</v>
      </c>
      <c r="AA133" s="8">
        <v>0</v>
      </c>
      <c r="AB133" s="8">
        <v>0</v>
      </c>
      <c r="AD133" s="8">
        <v>0</v>
      </c>
      <c r="AE133" s="8">
        <v>0</v>
      </c>
      <c r="AF133" s="8">
        <v>0</v>
      </c>
      <c r="AG133" s="8">
        <v>0</v>
      </c>
      <c r="AI133" s="8"/>
      <c r="AJ133" s="8"/>
      <c r="AK133" s="8"/>
      <c r="AL133" s="8"/>
    </row>
    <row r="134" spans="1:38" x14ac:dyDescent="0.25">
      <c r="A134" s="9"/>
      <c r="B134" s="9"/>
      <c r="D134" s="8">
        <v>0</v>
      </c>
      <c r="E134" s="8">
        <v>0</v>
      </c>
      <c r="F134" s="8">
        <v>0</v>
      </c>
      <c r="G134" s="7">
        <v>0</v>
      </c>
      <c r="H134" s="7"/>
      <c r="I134" s="7"/>
      <c r="K134" s="8">
        <v>0</v>
      </c>
      <c r="L134" s="8">
        <v>0</v>
      </c>
      <c r="M134" s="8">
        <v>0</v>
      </c>
      <c r="N134" s="7">
        <v>0</v>
      </c>
      <c r="O134" s="7"/>
      <c r="P134" s="7"/>
      <c r="R134" s="8"/>
      <c r="S134" s="8"/>
      <c r="T134" s="8"/>
      <c r="U134" s="7"/>
      <c r="V134" s="7"/>
      <c r="W134" s="7"/>
      <c r="Y134" s="8">
        <v>0</v>
      </c>
      <c r="Z134" s="8">
        <v>0</v>
      </c>
      <c r="AA134" s="8">
        <v>0</v>
      </c>
      <c r="AB134" s="8">
        <v>0</v>
      </c>
      <c r="AD134" s="8">
        <v>0</v>
      </c>
      <c r="AE134" s="8">
        <v>0</v>
      </c>
      <c r="AF134" s="8">
        <v>0</v>
      </c>
      <c r="AG134" s="8">
        <v>0</v>
      </c>
      <c r="AI134" s="8"/>
      <c r="AJ134" s="8"/>
      <c r="AK134" s="8"/>
      <c r="AL134" s="8"/>
    </row>
    <row r="135" spans="1:38" x14ac:dyDescent="0.25">
      <c r="A135" s="9"/>
      <c r="B135" s="9"/>
      <c r="D135" s="8">
        <v>0</v>
      </c>
      <c r="E135" s="8">
        <v>0</v>
      </c>
      <c r="F135" s="8">
        <v>0</v>
      </c>
      <c r="G135" s="7">
        <v>0</v>
      </c>
      <c r="H135" s="7"/>
      <c r="I135" s="7"/>
      <c r="K135" s="8">
        <v>0</v>
      </c>
      <c r="L135" s="8">
        <v>0</v>
      </c>
      <c r="M135" s="8">
        <v>0</v>
      </c>
      <c r="N135" s="7">
        <v>0</v>
      </c>
      <c r="O135" s="7"/>
      <c r="P135" s="7"/>
      <c r="R135" s="8"/>
      <c r="S135" s="8"/>
      <c r="T135" s="8"/>
      <c r="U135" s="7"/>
      <c r="V135" s="7"/>
      <c r="W135" s="7"/>
      <c r="Y135" s="8">
        <v>0</v>
      </c>
      <c r="Z135" s="8">
        <v>0</v>
      </c>
      <c r="AA135" s="8">
        <v>0</v>
      </c>
      <c r="AB135" s="8">
        <v>0</v>
      </c>
      <c r="AD135" s="8">
        <v>0</v>
      </c>
      <c r="AE135" s="8">
        <v>0</v>
      </c>
      <c r="AF135" s="8">
        <v>0</v>
      </c>
      <c r="AG135" s="8">
        <v>0</v>
      </c>
      <c r="AI135" s="8"/>
      <c r="AJ135" s="8"/>
      <c r="AK135" s="8"/>
      <c r="AL135" s="8"/>
    </row>
    <row r="136" spans="1:38" x14ac:dyDescent="0.25">
      <c r="A136" s="9"/>
      <c r="B136" s="9"/>
      <c r="D136" s="8">
        <v>0</v>
      </c>
      <c r="E136" s="8">
        <v>0</v>
      </c>
      <c r="F136" s="8">
        <v>0</v>
      </c>
      <c r="G136" s="7">
        <v>0</v>
      </c>
      <c r="H136" s="7"/>
      <c r="I136" s="7"/>
      <c r="K136" s="8">
        <v>0</v>
      </c>
      <c r="L136" s="8">
        <v>0</v>
      </c>
      <c r="M136" s="8">
        <v>0</v>
      </c>
      <c r="N136" s="7">
        <v>0</v>
      </c>
      <c r="O136" s="7"/>
      <c r="P136" s="7"/>
      <c r="R136" s="8"/>
      <c r="S136" s="8"/>
      <c r="T136" s="8"/>
      <c r="U136" s="7"/>
      <c r="V136" s="7"/>
      <c r="W136" s="7"/>
      <c r="Y136" s="8">
        <v>0</v>
      </c>
      <c r="Z136" s="8">
        <v>0</v>
      </c>
      <c r="AA136" s="8">
        <v>0</v>
      </c>
      <c r="AB136" s="8">
        <v>0</v>
      </c>
      <c r="AD136" s="8">
        <v>0</v>
      </c>
      <c r="AE136" s="8">
        <v>0</v>
      </c>
      <c r="AF136" s="8">
        <v>0</v>
      </c>
      <c r="AG136" s="8">
        <v>0</v>
      </c>
      <c r="AI136" s="8"/>
      <c r="AJ136" s="8"/>
      <c r="AK136" s="8"/>
      <c r="AL136" s="8"/>
    </row>
    <row r="137" spans="1:38" x14ac:dyDescent="0.25">
      <c r="A137" s="9"/>
      <c r="B137" s="9"/>
      <c r="D137" s="8">
        <v>0</v>
      </c>
      <c r="E137" s="8">
        <v>0</v>
      </c>
      <c r="F137" s="8">
        <v>0</v>
      </c>
      <c r="G137" s="7">
        <v>0</v>
      </c>
      <c r="H137" s="7"/>
      <c r="I137" s="7"/>
      <c r="K137" s="8">
        <v>0</v>
      </c>
      <c r="L137" s="8">
        <v>0</v>
      </c>
      <c r="M137" s="8">
        <v>0</v>
      </c>
      <c r="N137" s="7">
        <v>0</v>
      </c>
      <c r="O137" s="7"/>
      <c r="P137" s="7"/>
      <c r="R137" s="8"/>
      <c r="S137" s="8"/>
      <c r="T137" s="8"/>
      <c r="U137" s="7"/>
      <c r="V137" s="7"/>
      <c r="W137" s="7"/>
      <c r="Y137" s="8">
        <v>0</v>
      </c>
      <c r="Z137" s="8">
        <v>0</v>
      </c>
      <c r="AA137" s="8">
        <v>0</v>
      </c>
      <c r="AB137" s="8">
        <v>0</v>
      </c>
      <c r="AD137" s="8">
        <v>0</v>
      </c>
      <c r="AE137" s="8">
        <v>0</v>
      </c>
      <c r="AF137" s="8">
        <v>0</v>
      </c>
      <c r="AG137" s="8">
        <v>0</v>
      </c>
      <c r="AI137" s="8"/>
      <c r="AJ137" s="8"/>
      <c r="AK137" s="8"/>
      <c r="AL137" s="8"/>
    </row>
    <row r="138" spans="1:38" x14ac:dyDescent="0.25">
      <c r="A138" s="9"/>
      <c r="B138" s="9"/>
      <c r="D138" s="8">
        <v>0</v>
      </c>
      <c r="E138" s="8">
        <v>0</v>
      </c>
      <c r="F138" s="8">
        <v>0</v>
      </c>
      <c r="G138" s="7">
        <v>0</v>
      </c>
      <c r="H138" s="7"/>
      <c r="I138" s="7"/>
      <c r="K138" s="8">
        <v>0</v>
      </c>
      <c r="L138" s="8">
        <v>0</v>
      </c>
      <c r="M138" s="8">
        <v>0</v>
      </c>
      <c r="N138" s="7">
        <v>0</v>
      </c>
      <c r="O138" s="7"/>
      <c r="P138" s="7"/>
      <c r="R138" s="8"/>
      <c r="S138" s="8"/>
      <c r="T138" s="8"/>
      <c r="U138" s="7"/>
      <c r="V138" s="7"/>
      <c r="W138" s="7"/>
      <c r="Y138" s="8">
        <v>0</v>
      </c>
      <c r="Z138" s="8">
        <v>0</v>
      </c>
      <c r="AA138" s="8">
        <v>0</v>
      </c>
      <c r="AB138" s="8">
        <v>0</v>
      </c>
      <c r="AD138" s="8">
        <v>0</v>
      </c>
      <c r="AE138" s="8">
        <v>0</v>
      </c>
      <c r="AF138" s="8">
        <v>0</v>
      </c>
      <c r="AG138" s="8">
        <v>0</v>
      </c>
      <c r="AI138" s="8"/>
      <c r="AJ138" s="8"/>
      <c r="AK138" s="8"/>
      <c r="AL138" s="8"/>
    </row>
    <row r="139" spans="1:38" x14ac:dyDescent="0.25">
      <c r="A139" s="9"/>
      <c r="B139" s="9"/>
      <c r="D139" s="8">
        <v>0</v>
      </c>
      <c r="E139" s="8">
        <v>0</v>
      </c>
      <c r="F139" s="8">
        <v>0</v>
      </c>
      <c r="G139" s="7">
        <v>0</v>
      </c>
      <c r="H139" s="7"/>
      <c r="I139" s="7"/>
      <c r="K139" s="8">
        <v>0</v>
      </c>
      <c r="L139" s="8">
        <v>0</v>
      </c>
      <c r="M139" s="8">
        <v>0</v>
      </c>
      <c r="N139" s="7">
        <v>0</v>
      </c>
      <c r="O139" s="7"/>
      <c r="P139" s="7"/>
      <c r="R139" s="8"/>
      <c r="S139" s="8"/>
      <c r="T139" s="8"/>
      <c r="U139" s="7"/>
      <c r="V139" s="7"/>
      <c r="W139" s="7"/>
      <c r="Y139" s="8">
        <v>0</v>
      </c>
      <c r="Z139" s="8">
        <v>0</v>
      </c>
      <c r="AA139" s="8">
        <v>0</v>
      </c>
      <c r="AB139" s="8">
        <v>0</v>
      </c>
      <c r="AD139" s="8">
        <v>0</v>
      </c>
      <c r="AE139" s="8">
        <v>0</v>
      </c>
      <c r="AF139" s="8">
        <v>0</v>
      </c>
      <c r="AG139" s="8">
        <v>0</v>
      </c>
      <c r="AI139" s="8"/>
      <c r="AJ139" s="8"/>
      <c r="AK139" s="8"/>
      <c r="AL139" s="8"/>
    </row>
    <row r="140" spans="1:38" x14ac:dyDescent="0.25">
      <c r="A140" s="9"/>
      <c r="B140" s="9"/>
      <c r="D140" s="8">
        <v>0</v>
      </c>
      <c r="E140" s="8">
        <v>0</v>
      </c>
      <c r="F140" s="8">
        <v>0</v>
      </c>
      <c r="G140" s="7">
        <v>0</v>
      </c>
      <c r="H140" s="7"/>
      <c r="I140" s="7"/>
      <c r="K140" s="8">
        <v>0</v>
      </c>
      <c r="L140" s="8">
        <v>0</v>
      </c>
      <c r="M140" s="8">
        <v>0</v>
      </c>
      <c r="N140" s="7">
        <v>0</v>
      </c>
      <c r="O140" s="7"/>
      <c r="P140" s="7"/>
      <c r="R140" s="8"/>
      <c r="S140" s="8"/>
      <c r="T140" s="8"/>
      <c r="U140" s="7"/>
      <c r="V140" s="7"/>
      <c r="W140" s="7"/>
      <c r="Y140" s="8">
        <v>0</v>
      </c>
      <c r="Z140" s="8">
        <v>0</v>
      </c>
      <c r="AA140" s="8">
        <v>0</v>
      </c>
      <c r="AB140" s="8">
        <v>0</v>
      </c>
      <c r="AD140" s="8">
        <v>0</v>
      </c>
      <c r="AE140" s="8">
        <v>0</v>
      </c>
      <c r="AF140" s="8">
        <v>0</v>
      </c>
      <c r="AG140" s="8">
        <v>0</v>
      </c>
      <c r="AI140" s="8"/>
      <c r="AJ140" s="8"/>
      <c r="AK140" s="8"/>
      <c r="AL140" s="8"/>
    </row>
    <row r="141" spans="1:38" x14ac:dyDescent="0.25">
      <c r="A141" s="9"/>
      <c r="B141" s="9"/>
      <c r="D141" s="8">
        <v>0</v>
      </c>
      <c r="E141" s="8">
        <v>0</v>
      </c>
      <c r="F141" s="8">
        <v>0</v>
      </c>
      <c r="G141" s="7">
        <v>0</v>
      </c>
      <c r="H141" s="7"/>
      <c r="I141" s="7"/>
      <c r="K141" s="8">
        <v>0</v>
      </c>
      <c r="L141" s="8">
        <v>0</v>
      </c>
      <c r="M141" s="8">
        <v>0</v>
      </c>
      <c r="N141" s="7">
        <v>0</v>
      </c>
      <c r="O141" s="7"/>
      <c r="P141" s="7"/>
      <c r="R141" s="8"/>
      <c r="S141" s="8"/>
      <c r="T141" s="8"/>
      <c r="U141" s="7"/>
      <c r="V141" s="7"/>
      <c r="W141" s="7"/>
      <c r="Y141" s="8">
        <v>0</v>
      </c>
      <c r="Z141" s="8">
        <v>0</v>
      </c>
      <c r="AA141" s="8">
        <v>0</v>
      </c>
      <c r="AB141" s="8">
        <v>0</v>
      </c>
      <c r="AD141" s="8">
        <v>0</v>
      </c>
      <c r="AE141" s="8">
        <v>0</v>
      </c>
      <c r="AF141" s="8">
        <v>0</v>
      </c>
      <c r="AG141" s="8">
        <v>0</v>
      </c>
      <c r="AI141" s="8"/>
      <c r="AJ141" s="8"/>
      <c r="AK141" s="8"/>
      <c r="AL141" s="8"/>
    </row>
    <row r="142" spans="1:38" x14ac:dyDescent="0.25">
      <c r="A142" s="9"/>
      <c r="B142" s="9"/>
      <c r="D142" s="8">
        <v>0</v>
      </c>
      <c r="E142" s="8">
        <v>0</v>
      </c>
      <c r="F142" s="8">
        <v>0</v>
      </c>
      <c r="G142" s="7">
        <v>0</v>
      </c>
      <c r="H142" s="7"/>
      <c r="I142" s="7"/>
      <c r="K142" s="8">
        <v>0</v>
      </c>
      <c r="L142" s="8">
        <v>0</v>
      </c>
      <c r="M142" s="8">
        <v>0</v>
      </c>
      <c r="N142" s="7">
        <v>0</v>
      </c>
      <c r="O142" s="7"/>
      <c r="P142" s="7"/>
      <c r="R142" s="8"/>
      <c r="S142" s="8"/>
      <c r="T142" s="8"/>
      <c r="U142" s="7"/>
      <c r="V142" s="7"/>
      <c r="W142" s="7"/>
      <c r="Y142" s="8">
        <v>0</v>
      </c>
      <c r="Z142" s="8">
        <v>0</v>
      </c>
      <c r="AA142" s="8">
        <v>0</v>
      </c>
      <c r="AB142" s="8">
        <v>0</v>
      </c>
      <c r="AD142" s="8">
        <v>0</v>
      </c>
      <c r="AE142" s="8">
        <v>0</v>
      </c>
      <c r="AF142" s="8">
        <v>0</v>
      </c>
      <c r="AG142" s="8">
        <v>0</v>
      </c>
      <c r="AI142" s="8"/>
      <c r="AJ142" s="8"/>
      <c r="AK142" s="8"/>
      <c r="AL142" s="8"/>
    </row>
    <row r="143" spans="1:38" x14ac:dyDescent="0.25">
      <c r="A143" s="9"/>
      <c r="B143" s="9"/>
      <c r="D143" s="8">
        <v>0</v>
      </c>
      <c r="E143" s="8">
        <v>0</v>
      </c>
      <c r="F143" s="8">
        <v>0</v>
      </c>
      <c r="G143" s="7">
        <v>0</v>
      </c>
      <c r="H143" s="7"/>
      <c r="I143" s="7"/>
      <c r="K143" s="8">
        <v>0</v>
      </c>
      <c r="L143" s="8">
        <v>0</v>
      </c>
      <c r="M143" s="8">
        <v>0</v>
      </c>
      <c r="N143" s="7">
        <v>0</v>
      </c>
      <c r="O143" s="7"/>
      <c r="P143" s="7"/>
      <c r="R143" s="8"/>
      <c r="S143" s="8"/>
      <c r="T143" s="8"/>
      <c r="U143" s="7"/>
      <c r="V143" s="7"/>
      <c r="W143" s="7"/>
      <c r="Y143" s="8">
        <v>0</v>
      </c>
      <c r="Z143" s="8">
        <v>0</v>
      </c>
      <c r="AA143" s="8">
        <v>0</v>
      </c>
      <c r="AB143" s="8">
        <v>0</v>
      </c>
      <c r="AD143" s="8">
        <v>0</v>
      </c>
      <c r="AE143" s="8">
        <v>0</v>
      </c>
      <c r="AF143" s="8">
        <v>0</v>
      </c>
      <c r="AG143" s="8">
        <v>0</v>
      </c>
      <c r="AI143" s="8"/>
      <c r="AJ143" s="8"/>
      <c r="AK143" s="8"/>
      <c r="AL143" s="8"/>
    </row>
    <row r="144" spans="1:38" x14ac:dyDescent="0.25">
      <c r="A144" s="9"/>
      <c r="B144" s="9"/>
      <c r="D144" s="8">
        <v>0</v>
      </c>
      <c r="E144" s="8">
        <v>0</v>
      </c>
      <c r="F144" s="8">
        <v>0</v>
      </c>
      <c r="G144" s="7">
        <v>0</v>
      </c>
      <c r="H144" s="7"/>
      <c r="I144" s="7"/>
      <c r="K144" s="8">
        <v>0</v>
      </c>
      <c r="L144" s="8">
        <v>0</v>
      </c>
      <c r="M144" s="8">
        <v>0</v>
      </c>
      <c r="N144" s="7">
        <v>0</v>
      </c>
      <c r="O144" s="7"/>
      <c r="P144" s="7"/>
      <c r="R144" s="8"/>
      <c r="S144" s="8"/>
      <c r="T144" s="8"/>
      <c r="U144" s="7"/>
      <c r="V144" s="7"/>
      <c r="W144" s="7"/>
      <c r="Y144" s="8">
        <v>0</v>
      </c>
      <c r="Z144" s="8">
        <v>0</v>
      </c>
      <c r="AA144" s="8">
        <v>0</v>
      </c>
      <c r="AB144" s="8">
        <v>0</v>
      </c>
      <c r="AD144" s="8">
        <v>0</v>
      </c>
      <c r="AE144" s="8">
        <v>0</v>
      </c>
      <c r="AF144" s="8">
        <v>0</v>
      </c>
      <c r="AG144" s="8">
        <v>0</v>
      </c>
      <c r="AI144" s="8"/>
      <c r="AJ144" s="8"/>
      <c r="AK144" s="8"/>
      <c r="AL144" s="8"/>
    </row>
    <row r="145" spans="1:38" x14ac:dyDescent="0.25">
      <c r="A145" s="9"/>
      <c r="B145" s="9"/>
      <c r="D145" s="8">
        <v>0</v>
      </c>
      <c r="E145" s="8">
        <v>0</v>
      </c>
      <c r="F145" s="8">
        <v>0</v>
      </c>
      <c r="G145" s="7">
        <v>0</v>
      </c>
      <c r="H145" s="7"/>
      <c r="I145" s="7"/>
      <c r="K145" s="8">
        <v>0</v>
      </c>
      <c r="L145" s="8">
        <v>0</v>
      </c>
      <c r="M145" s="8">
        <v>0</v>
      </c>
      <c r="N145" s="7">
        <v>0</v>
      </c>
      <c r="O145" s="7"/>
      <c r="P145" s="7"/>
      <c r="R145" s="8"/>
      <c r="S145" s="8"/>
      <c r="T145" s="8"/>
      <c r="U145" s="7"/>
      <c r="V145" s="7"/>
      <c r="W145" s="7"/>
      <c r="Y145" s="8">
        <v>0</v>
      </c>
      <c r="Z145" s="8">
        <v>0</v>
      </c>
      <c r="AA145" s="8">
        <v>0</v>
      </c>
      <c r="AB145" s="8">
        <v>0</v>
      </c>
      <c r="AD145" s="8">
        <v>0</v>
      </c>
      <c r="AE145" s="8">
        <v>0</v>
      </c>
      <c r="AF145" s="8">
        <v>0</v>
      </c>
      <c r="AG145" s="8">
        <v>0</v>
      </c>
      <c r="AI145" s="8"/>
      <c r="AJ145" s="8"/>
      <c r="AK145" s="8"/>
      <c r="AL145" s="8"/>
    </row>
    <row r="146" spans="1:38" x14ac:dyDescent="0.25">
      <c r="A146" s="9"/>
      <c r="B146" s="9"/>
      <c r="D146" s="8">
        <v>0</v>
      </c>
      <c r="E146" s="8">
        <v>0</v>
      </c>
      <c r="F146" s="8">
        <v>0</v>
      </c>
      <c r="G146" s="7">
        <v>0</v>
      </c>
      <c r="H146" s="7"/>
      <c r="I146" s="7"/>
      <c r="K146" s="8">
        <v>0</v>
      </c>
      <c r="L146" s="8">
        <v>0</v>
      </c>
      <c r="M146" s="8">
        <v>0</v>
      </c>
      <c r="N146" s="7">
        <v>0</v>
      </c>
      <c r="O146" s="7"/>
      <c r="P146" s="7"/>
      <c r="R146" s="8"/>
      <c r="S146" s="8"/>
      <c r="T146" s="8"/>
      <c r="U146" s="7"/>
      <c r="V146" s="7"/>
      <c r="W146" s="7"/>
      <c r="Y146" s="8">
        <v>0</v>
      </c>
      <c r="Z146" s="8">
        <v>0</v>
      </c>
      <c r="AA146" s="8">
        <v>0</v>
      </c>
      <c r="AB146" s="8">
        <v>0</v>
      </c>
      <c r="AD146" s="8">
        <v>0</v>
      </c>
      <c r="AE146" s="8">
        <v>0</v>
      </c>
      <c r="AF146" s="8">
        <v>0</v>
      </c>
      <c r="AG146" s="8">
        <v>0</v>
      </c>
      <c r="AI146" s="8"/>
      <c r="AJ146" s="8"/>
      <c r="AK146" s="8"/>
      <c r="AL146" s="8"/>
    </row>
    <row r="147" spans="1:38" x14ac:dyDescent="0.25">
      <c r="A147" s="9"/>
      <c r="B147" s="9"/>
      <c r="D147" s="8">
        <v>0</v>
      </c>
      <c r="E147" s="8">
        <v>0</v>
      </c>
      <c r="F147" s="8">
        <v>0</v>
      </c>
      <c r="G147" s="7">
        <v>0</v>
      </c>
      <c r="H147" s="7"/>
      <c r="I147" s="7"/>
      <c r="K147" s="8">
        <v>0</v>
      </c>
      <c r="L147" s="8">
        <v>0</v>
      </c>
      <c r="M147" s="8">
        <v>0</v>
      </c>
      <c r="N147" s="7">
        <v>0</v>
      </c>
      <c r="O147" s="7"/>
      <c r="P147" s="7"/>
      <c r="R147" s="8"/>
      <c r="S147" s="8"/>
      <c r="T147" s="8"/>
      <c r="U147" s="7"/>
      <c r="V147" s="7"/>
      <c r="W147" s="7"/>
      <c r="Y147" s="8">
        <v>0</v>
      </c>
      <c r="Z147" s="8">
        <v>0</v>
      </c>
      <c r="AA147" s="8">
        <v>0</v>
      </c>
      <c r="AB147" s="8">
        <v>0</v>
      </c>
      <c r="AD147" s="8">
        <v>0</v>
      </c>
      <c r="AE147" s="8">
        <v>0</v>
      </c>
      <c r="AF147" s="8">
        <v>0</v>
      </c>
      <c r="AG147" s="8">
        <v>0</v>
      </c>
      <c r="AI147" s="8"/>
      <c r="AJ147" s="8"/>
      <c r="AK147" s="8"/>
      <c r="AL147" s="8"/>
    </row>
    <row r="148" spans="1:38" x14ac:dyDescent="0.25">
      <c r="A148" s="9"/>
      <c r="B148" s="9"/>
      <c r="D148" s="8">
        <v>0</v>
      </c>
      <c r="E148" s="8">
        <v>0</v>
      </c>
      <c r="F148" s="8">
        <v>0</v>
      </c>
      <c r="G148" s="7">
        <v>0</v>
      </c>
      <c r="H148" s="7"/>
      <c r="I148" s="7"/>
      <c r="K148" s="8">
        <v>0</v>
      </c>
      <c r="L148" s="8">
        <v>0</v>
      </c>
      <c r="M148" s="8">
        <v>0</v>
      </c>
      <c r="N148" s="7">
        <v>0</v>
      </c>
      <c r="O148" s="7"/>
      <c r="P148" s="7"/>
      <c r="R148" s="8"/>
      <c r="S148" s="8"/>
      <c r="T148" s="8"/>
      <c r="U148" s="7"/>
      <c r="V148" s="7"/>
      <c r="W148" s="7"/>
      <c r="Y148" s="8">
        <v>0</v>
      </c>
      <c r="Z148" s="8">
        <v>0</v>
      </c>
      <c r="AA148" s="8">
        <v>0</v>
      </c>
      <c r="AB148" s="8">
        <v>0</v>
      </c>
      <c r="AD148" s="8">
        <v>0</v>
      </c>
      <c r="AE148" s="8">
        <v>0</v>
      </c>
      <c r="AF148" s="8">
        <v>0</v>
      </c>
      <c r="AG148" s="8">
        <v>0</v>
      </c>
      <c r="AI148" s="8"/>
      <c r="AJ148" s="8"/>
      <c r="AK148" s="8"/>
      <c r="AL148" s="8"/>
    </row>
    <row r="149" spans="1:38" x14ac:dyDescent="0.25">
      <c r="A149" s="9"/>
      <c r="B149" s="9"/>
      <c r="D149" s="8">
        <v>0</v>
      </c>
      <c r="E149" s="8">
        <v>0</v>
      </c>
      <c r="F149" s="8">
        <v>0</v>
      </c>
      <c r="G149" s="7">
        <v>0</v>
      </c>
      <c r="H149" s="7"/>
      <c r="I149" s="7"/>
      <c r="K149" s="8">
        <v>0</v>
      </c>
      <c r="L149" s="8">
        <v>0</v>
      </c>
      <c r="M149" s="8">
        <v>0</v>
      </c>
      <c r="N149" s="7">
        <v>0</v>
      </c>
      <c r="O149" s="7"/>
      <c r="P149" s="7"/>
      <c r="R149" s="8"/>
      <c r="S149" s="8"/>
      <c r="T149" s="8"/>
      <c r="U149" s="7"/>
      <c r="V149" s="7"/>
      <c r="W149" s="7"/>
      <c r="Y149" s="8">
        <v>0</v>
      </c>
      <c r="Z149" s="8">
        <v>0</v>
      </c>
      <c r="AA149" s="8">
        <v>0</v>
      </c>
      <c r="AB149" s="8">
        <v>0</v>
      </c>
      <c r="AD149" s="8">
        <v>0</v>
      </c>
      <c r="AE149" s="8">
        <v>0</v>
      </c>
      <c r="AF149" s="8">
        <v>0</v>
      </c>
      <c r="AG149" s="8">
        <v>0</v>
      </c>
      <c r="AI149" s="8"/>
      <c r="AJ149" s="8"/>
      <c r="AK149" s="8"/>
      <c r="AL149" s="8"/>
    </row>
    <row r="150" spans="1:38" x14ac:dyDescent="0.25">
      <c r="A150" s="9"/>
      <c r="B150" s="9"/>
      <c r="D150" s="8">
        <v>0</v>
      </c>
      <c r="E150" s="8">
        <v>0</v>
      </c>
      <c r="F150" s="8">
        <v>0</v>
      </c>
      <c r="G150" s="7">
        <v>0</v>
      </c>
      <c r="H150" s="7"/>
      <c r="I150" s="7"/>
      <c r="K150" s="8">
        <v>0</v>
      </c>
      <c r="L150" s="8">
        <v>0</v>
      </c>
      <c r="M150" s="8">
        <v>0</v>
      </c>
      <c r="N150" s="7">
        <v>0</v>
      </c>
      <c r="O150" s="7"/>
      <c r="P150" s="7"/>
      <c r="R150" s="8"/>
      <c r="S150" s="8"/>
      <c r="T150" s="8"/>
      <c r="U150" s="7"/>
      <c r="V150" s="7"/>
      <c r="W150" s="7"/>
      <c r="Y150" s="8">
        <v>0</v>
      </c>
      <c r="Z150" s="8">
        <v>0</v>
      </c>
      <c r="AA150" s="8">
        <v>0</v>
      </c>
      <c r="AB150" s="8">
        <v>0</v>
      </c>
      <c r="AD150" s="8">
        <v>0</v>
      </c>
      <c r="AE150" s="8">
        <v>0</v>
      </c>
      <c r="AF150" s="8">
        <v>0</v>
      </c>
      <c r="AG150" s="8">
        <v>0</v>
      </c>
      <c r="AI150" s="8"/>
      <c r="AJ150" s="8"/>
      <c r="AK150" s="8"/>
      <c r="AL150" s="8"/>
    </row>
    <row r="151" spans="1:38" x14ac:dyDescent="0.25">
      <c r="A151" s="9"/>
      <c r="B151" s="9"/>
      <c r="D151" s="8">
        <v>0</v>
      </c>
      <c r="E151" s="8">
        <v>0</v>
      </c>
      <c r="F151" s="8">
        <v>0</v>
      </c>
      <c r="G151" s="7">
        <v>0</v>
      </c>
      <c r="H151" s="7"/>
      <c r="I151" s="7"/>
      <c r="K151" s="8">
        <v>0</v>
      </c>
      <c r="L151" s="8">
        <v>0</v>
      </c>
      <c r="M151" s="8">
        <v>0</v>
      </c>
      <c r="N151" s="7">
        <v>0</v>
      </c>
      <c r="O151" s="7"/>
      <c r="P151" s="7"/>
      <c r="R151" s="8"/>
      <c r="S151" s="8"/>
      <c r="T151" s="8"/>
      <c r="U151" s="7"/>
      <c r="V151" s="7"/>
      <c r="W151" s="7"/>
      <c r="Y151" s="8">
        <v>0</v>
      </c>
      <c r="Z151" s="8">
        <v>0</v>
      </c>
      <c r="AA151" s="8">
        <v>0</v>
      </c>
      <c r="AB151" s="8">
        <v>0</v>
      </c>
      <c r="AD151" s="8">
        <v>0</v>
      </c>
      <c r="AE151" s="8">
        <v>0</v>
      </c>
      <c r="AF151" s="8">
        <v>0</v>
      </c>
      <c r="AG151" s="8">
        <v>0</v>
      </c>
      <c r="AI151" s="8"/>
      <c r="AJ151" s="8"/>
      <c r="AK151" s="8"/>
      <c r="AL151" s="8"/>
    </row>
    <row r="152" spans="1:38" x14ac:dyDescent="0.25">
      <c r="A152" s="10"/>
      <c r="B152" s="11"/>
      <c r="D152" s="8">
        <v>0</v>
      </c>
      <c r="E152" s="8">
        <v>0</v>
      </c>
      <c r="F152" s="8">
        <v>0</v>
      </c>
      <c r="G152" s="7">
        <v>0</v>
      </c>
      <c r="H152" s="7"/>
      <c r="I152" s="7"/>
      <c r="K152" s="8">
        <v>0</v>
      </c>
      <c r="L152" s="8">
        <v>0</v>
      </c>
      <c r="M152" s="8">
        <v>0</v>
      </c>
      <c r="N152" s="7">
        <v>0</v>
      </c>
      <c r="O152" s="7"/>
      <c r="P152" s="7"/>
      <c r="R152" s="8"/>
      <c r="S152" s="8"/>
      <c r="T152" s="8"/>
      <c r="U152" s="7"/>
      <c r="V152" s="7"/>
      <c r="W152" s="7"/>
      <c r="Y152" s="8">
        <v>0</v>
      </c>
      <c r="Z152" s="8">
        <v>0</v>
      </c>
      <c r="AA152" s="8">
        <v>0</v>
      </c>
      <c r="AB152" s="8">
        <v>0</v>
      </c>
      <c r="AD152" s="8">
        <v>0</v>
      </c>
      <c r="AE152" s="8">
        <v>0</v>
      </c>
      <c r="AF152" s="8">
        <v>0</v>
      </c>
      <c r="AG152" s="8">
        <v>0</v>
      </c>
      <c r="AI152" s="8"/>
      <c r="AJ152" s="8"/>
      <c r="AK152" s="8"/>
      <c r="AL152" s="8"/>
    </row>
    <row r="153" spans="1:38" x14ac:dyDescent="0.25">
      <c r="A153" s="10"/>
      <c r="B153" s="11"/>
      <c r="D153" s="8"/>
      <c r="E153" s="8"/>
      <c r="F153" s="8"/>
      <c r="G153" s="12"/>
      <c r="H153" s="12"/>
      <c r="I153" s="12"/>
      <c r="K153" s="8"/>
      <c r="L153" s="8"/>
      <c r="M153" s="8"/>
      <c r="N153" s="12"/>
      <c r="O153" s="12"/>
      <c r="P153" s="12"/>
      <c r="R153" s="8"/>
      <c r="S153" s="8"/>
      <c r="T153" s="8"/>
      <c r="U153" s="12"/>
      <c r="V153" s="12"/>
      <c r="W153" s="12"/>
      <c r="Y153" s="8"/>
      <c r="Z153" s="8"/>
      <c r="AA153" s="8"/>
      <c r="AB153" s="12"/>
      <c r="AD153" s="8"/>
      <c r="AE153" s="8"/>
      <c r="AF153" s="8"/>
      <c r="AG153" s="12"/>
      <c r="AI153" s="8"/>
      <c r="AJ153" s="8"/>
      <c r="AK153" s="8"/>
      <c r="AL153" s="12"/>
    </row>
    <row r="154" spans="1:38" ht="15.75" thickBot="1" x14ac:dyDescent="0.3">
      <c r="A154" s="13"/>
      <c r="B154" s="13" t="s">
        <v>148</v>
      </c>
      <c r="D154" s="13">
        <f>SUM(D7:D153)</f>
        <v>27960209804</v>
      </c>
      <c r="E154" s="13">
        <f>SUM(E7:E153)</f>
        <v>300852032</v>
      </c>
      <c r="F154" s="13">
        <f>SUM(F7:F153)</f>
        <v>0</v>
      </c>
      <c r="G154" s="14">
        <f>SUM(G7:G153)</f>
        <v>180439471</v>
      </c>
      <c r="H154" s="14">
        <f>SUM(H6:H153)</f>
        <v>0</v>
      </c>
      <c r="I154" s="14">
        <f>SUM(I6:I153)</f>
        <v>0</v>
      </c>
      <c r="K154" s="13">
        <f>SUM(K7:K153)</f>
        <v>3178013</v>
      </c>
      <c r="L154" s="13">
        <f>SUM(L7:L153)</f>
        <v>0</v>
      </c>
      <c r="M154" s="13">
        <f>SUM(M7:M153)</f>
        <v>0</v>
      </c>
      <c r="N154" s="14">
        <f>SUM(N7:N153)</f>
        <v>355384</v>
      </c>
      <c r="O154" s="14">
        <f>SUM(O6:O153)</f>
        <v>0</v>
      </c>
      <c r="P154" s="14">
        <f>SUM(P6:P153)</f>
        <v>0</v>
      </c>
      <c r="R154" s="13">
        <f t="shared" ref="R154:W154" si="0">SUM(R6:R153)</f>
        <v>0</v>
      </c>
      <c r="S154" s="13">
        <f t="shared" si="0"/>
        <v>50</v>
      </c>
      <c r="T154" s="13">
        <f>SUM(T6:T153)</f>
        <v>0</v>
      </c>
      <c r="U154" s="14">
        <f t="shared" si="0"/>
        <v>0</v>
      </c>
      <c r="V154" s="14">
        <f t="shared" si="0"/>
        <v>0</v>
      </c>
      <c r="W154" s="14">
        <f t="shared" si="0"/>
        <v>0</v>
      </c>
      <c r="Y154" s="13">
        <f>SUM(Y7:Y153)</f>
        <v>0</v>
      </c>
      <c r="Z154" s="13">
        <f>SUM(Z7:Z153)</f>
        <v>0</v>
      </c>
      <c r="AA154" s="13">
        <f>SUM(AA7:AA153)</f>
        <v>0</v>
      </c>
      <c r="AB154" s="14">
        <f>SUM(AB7:AB153)</f>
        <v>0</v>
      </c>
      <c r="AD154" s="13">
        <f>SUM(AD7:AD153)</f>
        <v>0</v>
      </c>
      <c r="AE154" s="13">
        <f>SUM(AE7:AE153)</f>
        <v>0</v>
      </c>
      <c r="AF154" s="13">
        <f>SUM(AF7:AF153)</f>
        <v>0</v>
      </c>
      <c r="AG154" s="14">
        <f>SUM(AG7:AG153)</f>
        <v>0</v>
      </c>
      <c r="AI154" s="13">
        <f>SUM(AI6:AI153)</f>
        <v>0</v>
      </c>
      <c r="AJ154" s="13">
        <f>SUM(AJ6:AJ153)</f>
        <v>0</v>
      </c>
      <c r="AK154" s="13">
        <f>SUM(AK6:AK153)</f>
        <v>0</v>
      </c>
      <c r="AL154" s="14">
        <f>SUM(AL6:AL153)</f>
        <v>0</v>
      </c>
    </row>
    <row r="155" spans="1:38" ht="15.75" thickTop="1" x14ac:dyDescent="0.25"/>
  </sheetData>
  <mergeCells count="2">
    <mergeCell ref="D5:W5"/>
    <mergeCell ref="Y5:A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 tint="0.34998626667073579"/>
  </sheetPr>
  <dimension ref="A1:N24"/>
  <sheetViews>
    <sheetView topLeftCell="A8" workbookViewId="0">
      <pane xSplit="4" ySplit="5" topLeftCell="F13" activePane="bottomRight" state="frozen"/>
      <selection activeCell="A8" sqref="A8"/>
      <selection pane="topRight" activeCell="E8" sqref="E8"/>
      <selection pane="bottomLeft" activeCell="A13" sqref="A13"/>
      <selection pane="bottomRight" activeCell="K12" sqref="K12:L12"/>
    </sheetView>
  </sheetViews>
  <sheetFormatPr defaultRowHeight="15" x14ac:dyDescent="0.25"/>
  <cols>
    <col min="1" max="1" width="7.28515625" bestFit="1" customWidth="1"/>
    <col min="2" max="2" width="14.140625" bestFit="1" customWidth="1"/>
    <col min="3" max="3" width="12" bestFit="1" customWidth="1"/>
    <col min="4" max="4" width="26.140625" bestFit="1" customWidth="1"/>
    <col min="5" max="5" width="12.7109375" bestFit="1" customWidth="1"/>
    <col min="6" max="6" width="51.5703125" bestFit="1" customWidth="1"/>
    <col min="7" max="7" width="15.7109375" bestFit="1" customWidth="1"/>
    <col min="8" max="8" width="16.85546875" bestFit="1" customWidth="1"/>
    <col min="9" max="9" width="14.28515625" bestFit="1" customWidth="1"/>
    <col min="10" max="10" width="19.5703125" bestFit="1" customWidth="1"/>
    <col min="11" max="11" width="11.85546875" bestFit="1" customWidth="1"/>
    <col min="12" max="12" width="11.42578125" bestFit="1" customWidth="1"/>
    <col min="13" max="13" width="14.85546875" bestFit="1" customWidth="1"/>
    <col min="14" max="14" width="19.28515625" bestFit="1" customWidth="1"/>
  </cols>
  <sheetData>
    <row r="1" spans="1:14" x14ac:dyDescent="0.25">
      <c r="A1" t="s">
        <v>0</v>
      </c>
    </row>
    <row r="3" spans="1:14" x14ac:dyDescent="0.25">
      <c r="A3" t="s">
        <v>53</v>
      </c>
    </row>
    <row r="5" spans="1:14" x14ac:dyDescent="0.25">
      <c r="A5" t="s">
        <v>2</v>
      </c>
    </row>
    <row r="8" spans="1:14" x14ac:dyDescent="0.25">
      <c r="A8">
        <v>1</v>
      </c>
    </row>
    <row r="10" spans="1:14" x14ac:dyDescent="0.25">
      <c r="A10" t="s">
        <v>3</v>
      </c>
    </row>
    <row r="12" spans="1:14" s="2" customFormat="1" ht="15.75" x14ac:dyDescent="0.25">
      <c r="A12" s="2" t="s">
        <v>54</v>
      </c>
      <c r="B12" s="25" t="s">
        <v>35</v>
      </c>
      <c r="C12" s="2" t="s">
        <v>55</v>
      </c>
      <c r="D12" s="39" t="s">
        <v>56</v>
      </c>
      <c r="E12" s="2" t="s">
        <v>7</v>
      </c>
      <c r="F12" s="30" t="s">
        <v>57</v>
      </c>
      <c r="G12" s="2" t="s">
        <v>58</v>
      </c>
      <c r="H12" s="2" t="s">
        <v>59</v>
      </c>
      <c r="I12" s="2" t="s">
        <v>60</v>
      </c>
      <c r="J12" s="2" t="s">
        <v>61</v>
      </c>
      <c r="K12" s="50" t="s">
        <v>62</v>
      </c>
      <c r="L12" s="51" t="s">
        <v>63</v>
      </c>
      <c r="M12" s="2" t="s">
        <v>64</v>
      </c>
      <c r="N12" s="2" t="s">
        <v>65</v>
      </c>
    </row>
    <row r="13" spans="1:14" x14ac:dyDescent="0.25">
      <c r="A13">
        <v>2016</v>
      </c>
      <c r="B13">
        <v>15010</v>
      </c>
      <c r="C13" t="s">
        <v>50</v>
      </c>
      <c r="D13" t="s">
        <v>66</v>
      </c>
      <c r="E13">
        <v>3</v>
      </c>
      <c r="F13" t="s">
        <v>23</v>
      </c>
      <c r="G13">
        <v>3</v>
      </c>
      <c r="H13">
        <v>0</v>
      </c>
      <c r="I13" t="s">
        <v>67</v>
      </c>
      <c r="J13" t="s">
        <v>68</v>
      </c>
      <c r="K13" t="s">
        <v>68</v>
      </c>
      <c r="L13">
        <v>0</v>
      </c>
      <c r="M13">
        <v>0</v>
      </c>
      <c r="N13">
        <v>0</v>
      </c>
    </row>
    <row r="14" spans="1:14" x14ac:dyDescent="0.25">
      <c r="A14">
        <v>2016</v>
      </c>
      <c r="B14">
        <v>15010</v>
      </c>
      <c r="C14" t="s">
        <v>50</v>
      </c>
      <c r="D14" t="s">
        <v>66</v>
      </c>
      <c r="E14">
        <v>21</v>
      </c>
      <c r="F14" t="s">
        <v>26</v>
      </c>
      <c r="G14">
        <v>4</v>
      </c>
      <c r="H14">
        <v>0</v>
      </c>
      <c r="I14" t="s">
        <v>67</v>
      </c>
      <c r="J14" t="s">
        <v>68</v>
      </c>
      <c r="K14" t="s">
        <v>68</v>
      </c>
      <c r="L14">
        <v>0</v>
      </c>
      <c r="M14">
        <v>0</v>
      </c>
      <c r="N14">
        <v>0</v>
      </c>
    </row>
    <row r="15" spans="1:14" x14ac:dyDescent="0.25">
      <c r="A15">
        <v>2016</v>
      </c>
      <c r="B15">
        <v>15020</v>
      </c>
      <c r="C15" t="s">
        <v>50</v>
      </c>
      <c r="D15" t="s">
        <v>49</v>
      </c>
      <c r="E15">
        <v>3</v>
      </c>
      <c r="F15" t="s">
        <v>23</v>
      </c>
      <c r="G15">
        <v>3</v>
      </c>
      <c r="H15">
        <v>0</v>
      </c>
      <c r="I15" t="s">
        <v>67</v>
      </c>
      <c r="J15" t="s">
        <v>68</v>
      </c>
      <c r="K15" t="s">
        <v>68</v>
      </c>
      <c r="L15">
        <v>10000000</v>
      </c>
      <c r="M15">
        <v>0</v>
      </c>
      <c r="N15">
        <v>10000000</v>
      </c>
    </row>
    <row r="16" spans="1:14" x14ac:dyDescent="0.25">
      <c r="A16">
        <v>2016</v>
      </c>
      <c r="B16">
        <v>15020</v>
      </c>
      <c r="C16" t="s">
        <v>50</v>
      </c>
      <c r="D16" t="s">
        <v>49</v>
      </c>
      <c r="E16">
        <v>21</v>
      </c>
      <c r="F16" t="s">
        <v>26</v>
      </c>
      <c r="G16">
        <v>4</v>
      </c>
      <c r="H16">
        <v>0</v>
      </c>
      <c r="I16" t="s">
        <v>67</v>
      </c>
      <c r="J16" t="s">
        <v>68</v>
      </c>
      <c r="K16" t="s">
        <v>68</v>
      </c>
      <c r="L16">
        <v>0</v>
      </c>
      <c r="M16">
        <v>0</v>
      </c>
      <c r="N16">
        <v>0</v>
      </c>
    </row>
    <row r="17" spans="1:14" x14ac:dyDescent="0.25">
      <c r="A17">
        <v>2016</v>
      </c>
      <c r="B17">
        <v>15025</v>
      </c>
      <c r="C17" t="s">
        <v>50</v>
      </c>
      <c r="D17" t="s">
        <v>69</v>
      </c>
      <c r="E17">
        <v>21</v>
      </c>
      <c r="F17" t="s">
        <v>26</v>
      </c>
      <c r="G17">
        <v>4</v>
      </c>
      <c r="H17">
        <v>0</v>
      </c>
      <c r="I17" t="s">
        <v>67</v>
      </c>
      <c r="J17" t="s">
        <v>68</v>
      </c>
      <c r="K17" t="s">
        <v>68</v>
      </c>
      <c r="L17">
        <v>0</v>
      </c>
      <c r="M17">
        <v>0</v>
      </c>
      <c r="N17">
        <v>0</v>
      </c>
    </row>
    <row r="18" spans="1:14" x14ac:dyDescent="0.25">
      <c r="A18">
        <v>2016</v>
      </c>
      <c r="B18">
        <v>16050</v>
      </c>
      <c r="C18" t="s">
        <v>50</v>
      </c>
      <c r="D18" t="s">
        <v>70</v>
      </c>
      <c r="E18">
        <v>3</v>
      </c>
      <c r="F18" t="s">
        <v>23</v>
      </c>
      <c r="G18">
        <v>3</v>
      </c>
      <c r="H18">
        <v>0</v>
      </c>
      <c r="I18" t="s">
        <v>67</v>
      </c>
      <c r="J18" t="s">
        <v>68</v>
      </c>
      <c r="K18" t="s">
        <v>68</v>
      </c>
      <c r="L18">
        <v>0</v>
      </c>
      <c r="M18">
        <v>0</v>
      </c>
      <c r="N18">
        <v>0</v>
      </c>
    </row>
    <row r="19" spans="1:14" x14ac:dyDescent="0.25">
      <c r="A19">
        <v>2016</v>
      </c>
      <c r="B19">
        <v>16050</v>
      </c>
      <c r="C19" t="s">
        <v>50</v>
      </c>
      <c r="D19" t="s">
        <v>70</v>
      </c>
      <c r="E19">
        <v>21</v>
      </c>
      <c r="F19" t="s">
        <v>26</v>
      </c>
      <c r="G19">
        <v>4</v>
      </c>
      <c r="H19">
        <v>0</v>
      </c>
      <c r="I19" t="s">
        <v>67</v>
      </c>
      <c r="J19" t="s">
        <v>68</v>
      </c>
      <c r="K19" t="s">
        <v>68</v>
      </c>
      <c r="L19">
        <v>0</v>
      </c>
      <c r="M19">
        <v>0</v>
      </c>
      <c r="N19">
        <v>0</v>
      </c>
    </row>
    <row r="20" spans="1:14" x14ac:dyDescent="0.25">
      <c r="A20">
        <v>2016</v>
      </c>
      <c r="B20">
        <v>16050</v>
      </c>
      <c r="C20" t="s">
        <v>50</v>
      </c>
      <c r="D20" t="s">
        <v>70</v>
      </c>
      <c r="E20">
        <v>70</v>
      </c>
      <c r="F20" t="s">
        <v>71</v>
      </c>
      <c r="G20">
        <v>4</v>
      </c>
      <c r="H20">
        <v>3</v>
      </c>
      <c r="I20" t="s">
        <v>72</v>
      </c>
      <c r="J20">
        <v>1</v>
      </c>
      <c r="K20">
        <v>138875</v>
      </c>
      <c r="L20" t="s">
        <v>68</v>
      </c>
      <c r="M20" t="s">
        <v>68</v>
      </c>
      <c r="N20" t="s">
        <v>68</v>
      </c>
    </row>
    <row r="21" spans="1:14" x14ac:dyDescent="0.25">
      <c r="A21">
        <v>2016</v>
      </c>
      <c r="B21" t="s">
        <v>30</v>
      </c>
      <c r="C21" t="s">
        <v>50</v>
      </c>
      <c r="D21" t="s">
        <v>73</v>
      </c>
      <c r="E21">
        <v>3</v>
      </c>
      <c r="F21" t="s">
        <v>23</v>
      </c>
      <c r="G21">
        <v>3</v>
      </c>
      <c r="H21">
        <v>0</v>
      </c>
      <c r="I21" t="s">
        <v>67</v>
      </c>
      <c r="J21" t="s">
        <v>68</v>
      </c>
      <c r="K21" t="s">
        <v>68</v>
      </c>
      <c r="L21">
        <v>0</v>
      </c>
      <c r="M21">
        <v>0</v>
      </c>
      <c r="N21">
        <v>0</v>
      </c>
    </row>
    <row r="22" spans="1:14" x14ac:dyDescent="0.25">
      <c r="A22">
        <v>2016</v>
      </c>
      <c r="B22" t="s">
        <v>30</v>
      </c>
      <c r="C22" t="s">
        <v>50</v>
      </c>
      <c r="D22" t="s">
        <v>73</v>
      </c>
      <c r="E22">
        <v>21</v>
      </c>
      <c r="F22" t="s">
        <v>26</v>
      </c>
      <c r="G22">
        <v>4</v>
      </c>
      <c r="H22">
        <v>0</v>
      </c>
      <c r="I22" t="s">
        <v>67</v>
      </c>
      <c r="J22" t="s">
        <v>68</v>
      </c>
      <c r="K22" t="s">
        <v>68</v>
      </c>
      <c r="L22">
        <v>0</v>
      </c>
      <c r="M22">
        <v>0</v>
      </c>
      <c r="N22">
        <v>0</v>
      </c>
    </row>
    <row r="24" spans="1:14" x14ac:dyDescent="0.25">
      <c r="A24" t="s">
        <v>74</v>
      </c>
    </row>
  </sheetData>
  <autoFilter ref="A12:N2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1" tint="0.34998626667073579"/>
  </sheetPr>
  <dimension ref="A1:O16"/>
  <sheetViews>
    <sheetView topLeftCell="A6" workbookViewId="0">
      <pane xSplit="4" ySplit="7" topLeftCell="E13" activePane="bottomRight" state="frozen"/>
      <selection activeCell="A6" sqref="A6"/>
      <selection pane="topRight" activeCell="E6" sqref="E6"/>
      <selection pane="bottomLeft" activeCell="A13" sqref="A13"/>
      <selection pane="bottomRight" activeCell="M12" sqref="M12:N12"/>
    </sheetView>
  </sheetViews>
  <sheetFormatPr defaultRowHeight="15" x14ac:dyDescent="0.25"/>
  <cols>
    <col min="1" max="1" width="7.28515625" bestFit="1" customWidth="1"/>
    <col min="2" max="2" width="14.140625" bestFit="1" customWidth="1"/>
    <col min="3" max="3" width="12" bestFit="1" customWidth="1"/>
    <col min="4" max="4" width="18.28515625" bestFit="1" customWidth="1"/>
    <col min="5" max="5" width="12.7109375" bestFit="1" customWidth="1"/>
    <col min="6" max="6" width="24.85546875" bestFit="1" customWidth="1"/>
    <col min="7" max="7" width="15.7109375" bestFit="1" customWidth="1"/>
    <col min="8" max="8" width="16.85546875" bestFit="1" customWidth="1"/>
    <col min="9" max="9" width="14.28515625" bestFit="1" customWidth="1"/>
    <col min="10" max="10" width="19.5703125" bestFit="1" customWidth="1"/>
    <col min="11" max="11" width="14.28515625" bestFit="1" customWidth="1"/>
    <col min="12" max="12" width="9.42578125" bestFit="1" customWidth="1"/>
    <col min="13" max="13" width="23.140625" bestFit="1" customWidth="1"/>
    <col min="14" max="14" width="16.28515625" bestFit="1" customWidth="1"/>
    <col min="15" max="15" width="29.85546875" bestFit="1" customWidth="1"/>
  </cols>
  <sheetData>
    <row r="1" spans="1:15" x14ac:dyDescent="0.25">
      <c r="A1" t="s">
        <v>0</v>
      </c>
    </row>
    <row r="3" spans="1:15" x14ac:dyDescent="0.25">
      <c r="A3" t="s">
        <v>75</v>
      </c>
    </row>
    <row r="5" spans="1:15" x14ac:dyDescent="0.25">
      <c r="A5" t="s">
        <v>2</v>
      </c>
    </row>
    <row r="8" spans="1:15" x14ac:dyDescent="0.25">
      <c r="A8">
        <v>1</v>
      </c>
    </row>
    <row r="10" spans="1:15" x14ac:dyDescent="0.25">
      <c r="A10" t="s">
        <v>3</v>
      </c>
    </row>
    <row r="12" spans="1:15" s="2" customFormat="1" ht="15.75" x14ac:dyDescent="0.25">
      <c r="A12" s="2" t="s">
        <v>54</v>
      </c>
      <c r="B12" s="25" t="s">
        <v>35</v>
      </c>
      <c r="C12" s="2" t="s">
        <v>55</v>
      </c>
      <c r="D12" s="39" t="s">
        <v>56</v>
      </c>
      <c r="E12" s="2" t="s">
        <v>7</v>
      </c>
      <c r="F12" s="30" t="s">
        <v>57</v>
      </c>
      <c r="G12" s="2" t="s">
        <v>58</v>
      </c>
      <c r="H12" s="2" t="s">
        <v>59</v>
      </c>
      <c r="I12" s="2" t="s">
        <v>60</v>
      </c>
      <c r="J12" s="2" t="s">
        <v>61</v>
      </c>
      <c r="K12" s="2" t="s">
        <v>76</v>
      </c>
      <c r="L12" s="2" t="s">
        <v>77</v>
      </c>
      <c r="M12" s="52" t="s">
        <v>78</v>
      </c>
      <c r="N12" s="53" t="s">
        <v>79</v>
      </c>
      <c r="O12" s="2" t="s">
        <v>80</v>
      </c>
    </row>
    <row r="13" spans="1:15" x14ac:dyDescent="0.25">
      <c r="A13">
        <v>2016</v>
      </c>
      <c r="B13">
        <v>15025</v>
      </c>
      <c r="C13" t="s">
        <v>50</v>
      </c>
      <c r="D13" t="s">
        <v>69</v>
      </c>
      <c r="E13">
        <v>3</v>
      </c>
      <c r="F13" t="s">
        <v>23</v>
      </c>
      <c r="G13">
        <v>3</v>
      </c>
      <c r="H13">
        <v>0</v>
      </c>
      <c r="I13" t="s">
        <v>67</v>
      </c>
      <c r="J13" t="s">
        <v>68</v>
      </c>
      <c r="K13" s="1">
        <v>42139</v>
      </c>
      <c r="L13">
        <v>2</v>
      </c>
      <c r="M13">
        <v>555000000</v>
      </c>
      <c r="N13">
        <v>111000000</v>
      </c>
      <c r="O13" t="s">
        <v>81</v>
      </c>
    </row>
    <row r="14" spans="1:15" x14ac:dyDescent="0.25">
      <c r="A14">
        <v>2016</v>
      </c>
      <c r="B14">
        <v>15025</v>
      </c>
      <c r="C14" t="s">
        <v>50</v>
      </c>
      <c r="D14" t="s">
        <v>69</v>
      </c>
      <c r="E14">
        <v>21</v>
      </c>
      <c r="F14" t="s">
        <v>26</v>
      </c>
      <c r="G14">
        <v>4</v>
      </c>
      <c r="H14">
        <v>0</v>
      </c>
      <c r="I14" t="s">
        <v>67</v>
      </c>
      <c r="J14" t="s">
        <v>68</v>
      </c>
      <c r="K14" s="1">
        <v>41988</v>
      </c>
      <c r="L14">
        <v>10</v>
      </c>
      <c r="M14">
        <v>412930043</v>
      </c>
      <c r="N14">
        <v>82586009</v>
      </c>
      <c r="O14" t="s">
        <v>82</v>
      </c>
    </row>
    <row r="16" spans="1:15" x14ac:dyDescent="0.25">
      <c r="A16" t="s">
        <v>83</v>
      </c>
    </row>
  </sheetData>
  <autoFilter ref="A12:O14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70C0"/>
  </sheetPr>
  <dimension ref="A1:S73"/>
  <sheetViews>
    <sheetView zoomScale="85" zoomScaleNormal="85" workbookViewId="0">
      <selection activeCell="J34" sqref="J34"/>
    </sheetView>
  </sheetViews>
  <sheetFormatPr defaultColWidth="9.28515625" defaultRowHeight="15" x14ac:dyDescent="0.25"/>
  <cols>
    <col min="1" max="1" width="13.42578125" style="3" bestFit="1" customWidth="1" collapsed="1"/>
    <col min="2" max="2" width="39.42578125" style="3" bestFit="1" customWidth="1" collapsed="1"/>
    <col min="3" max="3" width="3.42578125" style="3" customWidth="1"/>
    <col min="4" max="6" width="12.140625" style="3" customWidth="1" collapsed="1"/>
    <col min="7" max="7" width="3.42578125" style="3" customWidth="1"/>
    <col min="8" max="10" width="12.140625" style="3" customWidth="1" collapsed="1"/>
    <col min="11" max="11" width="3.42578125" style="3" customWidth="1"/>
    <col min="12" max="14" width="12.140625" style="3" customWidth="1" collapsed="1"/>
    <col min="15" max="15" width="3.42578125" style="3" customWidth="1"/>
    <col min="16" max="18" width="12.140625" style="3" customWidth="1" collapsed="1"/>
    <col min="19" max="19" width="3.42578125" style="3" customWidth="1"/>
    <col min="20" max="16384" width="9.28515625" style="3" collapsed="1"/>
  </cols>
  <sheetData>
    <row r="1" spans="1:19" s="26" customFormat="1" ht="15.75" x14ac:dyDescent="0.25">
      <c r="A1" s="47" t="s">
        <v>149</v>
      </c>
      <c r="D1" s="51" t="s">
        <v>150</v>
      </c>
      <c r="E1" s="51"/>
      <c r="F1" s="51"/>
      <c r="G1" s="28"/>
      <c r="H1" s="50" t="s">
        <v>151</v>
      </c>
      <c r="I1" s="50"/>
      <c r="J1" s="50"/>
      <c r="K1" s="28"/>
      <c r="L1" s="52" t="s">
        <v>152</v>
      </c>
      <c r="M1" s="52"/>
      <c r="N1" s="52"/>
      <c r="O1" s="28"/>
      <c r="P1" s="53" t="s">
        <v>153</v>
      </c>
      <c r="Q1" s="53"/>
      <c r="R1" s="53"/>
    </row>
    <row r="3" spans="1:19" ht="15.75" x14ac:dyDescent="0.25">
      <c r="A3" s="24" t="s">
        <v>90</v>
      </c>
      <c r="B3" s="39" t="s">
        <v>91</v>
      </c>
      <c r="C3" s="32"/>
      <c r="D3" s="49" t="s">
        <v>154</v>
      </c>
      <c r="E3" s="49" t="s">
        <v>155</v>
      </c>
      <c r="F3" s="49" t="s">
        <v>156</v>
      </c>
      <c r="G3" s="48"/>
      <c r="H3" s="49" t="s">
        <v>154</v>
      </c>
      <c r="I3" s="49" t="s">
        <v>155</v>
      </c>
      <c r="J3" s="49" t="s">
        <v>156</v>
      </c>
      <c r="K3" s="48"/>
      <c r="L3" s="49" t="s">
        <v>154</v>
      </c>
      <c r="M3" s="49" t="s">
        <v>155</v>
      </c>
      <c r="N3" s="49" t="s">
        <v>156</v>
      </c>
      <c r="O3" s="48"/>
      <c r="P3" s="49" t="s">
        <v>154</v>
      </c>
      <c r="Q3" s="49" t="s">
        <v>155</v>
      </c>
      <c r="R3" s="49" t="s">
        <v>156</v>
      </c>
      <c r="S3" s="32"/>
    </row>
    <row r="4" spans="1:19" x14ac:dyDescent="0.25">
      <c r="A4" s="15"/>
      <c r="B4" s="15"/>
      <c r="C4" s="15"/>
      <c r="D4" s="15" t="s">
        <v>99</v>
      </c>
      <c r="E4" s="15" t="s">
        <v>99</v>
      </c>
      <c r="F4" s="15" t="s">
        <v>99</v>
      </c>
      <c r="G4" s="15"/>
      <c r="H4" s="15" t="s">
        <v>99</v>
      </c>
      <c r="I4" s="15" t="s">
        <v>99</v>
      </c>
      <c r="J4" s="15" t="s">
        <v>99</v>
      </c>
      <c r="K4" s="15"/>
      <c r="L4" s="15" t="s">
        <v>99</v>
      </c>
      <c r="M4" s="15" t="s">
        <v>99</v>
      </c>
      <c r="N4" s="15" t="s">
        <v>99</v>
      </c>
      <c r="O4" s="15"/>
      <c r="P4" s="15" t="s">
        <v>157</v>
      </c>
      <c r="Q4" s="15" t="s">
        <v>157</v>
      </c>
      <c r="R4" s="15" t="s">
        <v>157</v>
      </c>
      <c r="S4" s="15"/>
    </row>
    <row r="5" spans="1:19" x14ac:dyDescent="0.25">
      <c r="A5" s="16"/>
      <c r="B5" s="16"/>
      <c r="C5" s="16"/>
      <c r="D5" s="17">
        <v>0</v>
      </c>
      <c r="E5" s="17">
        <v>0</v>
      </c>
      <c r="F5" s="17">
        <v>0</v>
      </c>
      <c r="G5" s="16"/>
      <c r="H5" s="17">
        <v>0</v>
      </c>
      <c r="I5" s="17">
        <v>0</v>
      </c>
      <c r="J5" s="17">
        <v>0</v>
      </c>
      <c r="K5" s="16"/>
      <c r="L5" s="17">
        <v>0</v>
      </c>
      <c r="M5" s="17">
        <v>0</v>
      </c>
      <c r="N5" s="17">
        <v>0</v>
      </c>
      <c r="O5" s="16"/>
      <c r="P5" s="18">
        <v>0</v>
      </c>
      <c r="Q5" s="18">
        <v>0</v>
      </c>
      <c r="R5" s="18">
        <v>0</v>
      </c>
      <c r="S5" s="16"/>
    </row>
    <row r="6" spans="1:19" x14ac:dyDescent="0.25">
      <c r="A6" s="16"/>
      <c r="B6" s="16"/>
      <c r="C6" s="16"/>
      <c r="D6" s="17">
        <v>0</v>
      </c>
      <c r="E6" s="17">
        <v>0</v>
      </c>
      <c r="F6" s="17">
        <v>0</v>
      </c>
      <c r="G6" s="16"/>
      <c r="H6" s="17">
        <v>0</v>
      </c>
      <c r="I6" s="17">
        <v>0</v>
      </c>
      <c r="J6" s="17">
        <v>0</v>
      </c>
      <c r="K6" s="16"/>
      <c r="L6" s="17">
        <v>0</v>
      </c>
      <c r="M6" s="17">
        <v>0</v>
      </c>
      <c r="N6" s="17">
        <v>0</v>
      </c>
      <c r="O6" s="16"/>
      <c r="P6" s="18">
        <v>0</v>
      </c>
      <c r="Q6" s="18">
        <v>0</v>
      </c>
      <c r="R6" s="18">
        <v>0</v>
      </c>
      <c r="S6" s="16"/>
    </row>
    <row r="7" spans="1:19" x14ac:dyDescent="0.25">
      <c r="A7" s="16"/>
      <c r="B7" s="16"/>
      <c r="C7" s="16"/>
      <c r="D7" s="17">
        <v>0</v>
      </c>
      <c r="E7" s="17">
        <v>0</v>
      </c>
      <c r="F7" s="17">
        <v>0</v>
      </c>
      <c r="G7" s="16"/>
      <c r="H7" s="17">
        <v>0</v>
      </c>
      <c r="I7" s="17">
        <v>0</v>
      </c>
      <c r="J7" s="17">
        <v>0</v>
      </c>
      <c r="K7" s="16"/>
      <c r="L7" s="17">
        <v>0</v>
      </c>
      <c r="M7" s="17">
        <v>0</v>
      </c>
      <c r="N7" s="17">
        <v>0</v>
      </c>
      <c r="O7" s="16"/>
      <c r="P7" s="18">
        <v>0</v>
      </c>
      <c r="Q7" s="18">
        <v>0</v>
      </c>
      <c r="R7" s="18">
        <v>0</v>
      </c>
      <c r="S7" s="16"/>
    </row>
    <row r="8" spans="1:19" x14ac:dyDescent="0.25">
      <c r="A8" s="16"/>
      <c r="B8" s="16"/>
      <c r="C8" s="16"/>
      <c r="D8" s="17">
        <v>0</v>
      </c>
      <c r="E8" s="17">
        <v>0</v>
      </c>
      <c r="F8" s="17">
        <v>0</v>
      </c>
      <c r="G8" s="16"/>
      <c r="H8" s="17">
        <v>0</v>
      </c>
      <c r="I8" s="17">
        <v>0</v>
      </c>
      <c r="J8" s="17">
        <v>0</v>
      </c>
      <c r="K8" s="16"/>
      <c r="L8" s="17">
        <v>0</v>
      </c>
      <c r="M8" s="17">
        <v>0</v>
      </c>
      <c r="N8" s="17">
        <v>0</v>
      </c>
      <c r="O8" s="16"/>
      <c r="P8" s="18">
        <v>0</v>
      </c>
      <c r="Q8" s="18">
        <v>0</v>
      </c>
      <c r="R8" s="18">
        <v>0</v>
      </c>
      <c r="S8" s="16"/>
    </row>
    <row r="9" spans="1:19" x14ac:dyDescent="0.25">
      <c r="A9" s="16"/>
      <c r="B9" s="16"/>
      <c r="C9" s="16"/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8">
        <v>0</v>
      </c>
      <c r="Q9" s="18">
        <v>0</v>
      </c>
      <c r="R9" s="18">
        <v>0</v>
      </c>
      <c r="S9" s="16"/>
    </row>
    <row r="10" spans="1:19" x14ac:dyDescent="0.25">
      <c r="A10" s="16"/>
      <c r="B10" s="16"/>
      <c r="C10" s="16"/>
      <c r="D10" s="17">
        <v>0</v>
      </c>
      <c r="E10" s="17">
        <v>0</v>
      </c>
      <c r="F10" s="17">
        <v>0</v>
      </c>
      <c r="G10" s="16"/>
      <c r="H10" s="17">
        <v>0</v>
      </c>
      <c r="I10" s="17">
        <v>0</v>
      </c>
      <c r="J10" s="17">
        <v>0</v>
      </c>
      <c r="K10" s="16"/>
      <c r="L10" s="17">
        <v>0</v>
      </c>
      <c r="M10" s="17">
        <v>0</v>
      </c>
      <c r="N10" s="17">
        <v>0</v>
      </c>
      <c r="O10" s="16"/>
      <c r="P10" s="18">
        <v>0</v>
      </c>
      <c r="Q10" s="18">
        <v>0</v>
      </c>
      <c r="R10" s="18">
        <v>0</v>
      </c>
      <c r="S10" s="16"/>
    </row>
    <row r="11" spans="1:19" x14ac:dyDescent="0.25">
      <c r="A11" s="16"/>
      <c r="B11" s="16"/>
      <c r="C11" s="16"/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8">
        <v>0</v>
      </c>
      <c r="Q11" s="18">
        <v>0</v>
      </c>
      <c r="R11" s="18">
        <v>0</v>
      </c>
      <c r="S11" s="16"/>
    </row>
    <row r="12" spans="1:19" x14ac:dyDescent="0.25">
      <c r="A12" s="16"/>
      <c r="B12" s="16"/>
      <c r="C12" s="16"/>
      <c r="D12" s="17">
        <v>0</v>
      </c>
      <c r="E12" s="17">
        <v>0</v>
      </c>
      <c r="F12" s="17">
        <v>0</v>
      </c>
      <c r="G12" s="16"/>
      <c r="H12" s="17">
        <v>0</v>
      </c>
      <c r="I12" s="17">
        <v>0</v>
      </c>
      <c r="J12" s="17">
        <v>0</v>
      </c>
      <c r="K12" s="16"/>
      <c r="L12" s="17">
        <v>0</v>
      </c>
      <c r="M12" s="17">
        <v>0</v>
      </c>
      <c r="N12" s="17">
        <v>0</v>
      </c>
      <c r="O12" s="16"/>
      <c r="P12" s="18">
        <v>0</v>
      </c>
      <c r="Q12" s="18">
        <v>0</v>
      </c>
      <c r="R12" s="18">
        <v>0</v>
      </c>
      <c r="S12" s="16"/>
    </row>
    <row r="13" spans="1:19" x14ac:dyDescent="0.25">
      <c r="A13" s="16"/>
      <c r="B13" s="16"/>
      <c r="C13" s="16"/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8">
        <v>0</v>
      </c>
      <c r="Q13" s="18">
        <v>0</v>
      </c>
      <c r="R13" s="18">
        <v>0</v>
      </c>
      <c r="S13" s="16"/>
    </row>
    <row r="14" spans="1:19" x14ac:dyDescent="0.25">
      <c r="A14" s="16"/>
      <c r="B14" s="16"/>
      <c r="C14" s="16"/>
      <c r="D14" s="17">
        <v>0</v>
      </c>
      <c r="E14" s="17">
        <v>0</v>
      </c>
      <c r="F14" s="17">
        <v>0</v>
      </c>
      <c r="G14" s="16"/>
      <c r="H14" s="17">
        <v>0</v>
      </c>
      <c r="I14" s="17">
        <v>0</v>
      </c>
      <c r="J14" s="17">
        <v>0</v>
      </c>
      <c r="K14" s="16"/>
      <c r="L14" s="17">
        <v>0</v>
      </c>
      <c r="M14" s="17">
        <v>0</v>
      </c>
      <c r="N14" s="17">
        <v>0</v>
      </c>
      <c r="O14" s="16"/>
      <c r="P14" s="18">
        <v>0</v>
      </c>
      <c r="Q14" s="18">
        <v>0</v>
      </c>
      <c r="R14" s="18">
        <v>0</v>
      </c>
      <c r="S14" s="16"/>
    </row>
    <row r="15" spans="1:19" x14ac:dyDescent="0.25">
      <c r="A15" s="16"/>
      <c r="B15" s="16"/>
      <c r="C15" s="16"/>
      <c r="D15" s="17">
        <v>0</v>
      </c>
      <c r="E15" s="17">
        <v>0</v>
      </c>
      <c r="F15" s="17">
        <v>0</v>
      </c>
      <c r="G15" s="16"/>
      <c r="H15" s="17">
        <v>0</v>
      </c>
      <c r="I15" s="17">
        <v>0</v>
      </c>
      <c r="J15" s="17">
        <v>0</v>
      </c>
      <c r="K15" s="16"/>
      <c r="L15" s="17">
        <v>0</v>
      </c>
      <c r="M15" s="17">
        <v>0</v>
      </c>
      <c r="N15" s="17">
        <v>0</v>
      </c>
      <c r="O15" s="16"/>
      <c r="P15" s="18">
        <v>0</v>
      </c>
      <c r="Q15" s="18">
        <v>0</v>
      </c>
      <c r="R15" s="18">
        <v>0</v>
      </c>
      <c r="S15" s="16"/>
    </row>
    <row r="16" spans="1:19" x14ac:dyDescent="0.25">
      <c r="A16" s="16"/>
      <c r="B16" s="16"/>
      <c r="C16" s="16"/>
      <c r="D16" s="17">
        <v>0</v>
      </c>
      <c r="E16" s="17">
        <v>0</v>
      </c>
      <c r="F16" s="17">
        <v>0</v>
      </c>
      <c r="G16" s="16"/>
      <c r="H16" s="17">
        <v>0</v>
      </c>
      <c r="I16" s="17">
        <v>0</v>
      </c>
      <c r="J16" s="17">
        <v>0</v>
      </c>
      <c r="K16" s="16"/>
      <c r="L16" s="17">
        <v>0</v>
      </c>
      <c r="M16" s="17">
        <v>0</v>
      </c>
      <c r="N16" s="17">
        <v>0</v>
      </c>
      <c r="O16" s="16"/>
      <c r="P16" s="18">
        <v>0</v>
      </c>
      <c r="Q16" s="18">
        <v>0</v>
      </c>
      <c r="R16" s="18">
        <v>0</v>
      </c>
      <c r="S16" s="16"/>
    </row>
    <row r="17" spans="1:19" x14ac:dyDescent="0.25">
      <c r="A17" s="16"/>
      <c r="B17" s="16"/>
      <c r="C17" s="16"/>
      <c r="D17" s="17">
        <v>0</v>
      </c>
      <c r="E17" s="17">
        <v>0</v>
      </c>
      <c r="F17" s="17">
        <v>0</v>
      </c>
      <c r="G17" s="16"/>
      <c r="H17" s="17">
        <v>0</v>
      </c>
      <c r="I17" s="17">
        <v>0</v>
      </c>
      <c r="J17" s="17">
        <v>0</v>
      </c>
      <c r="K17" s="16"/>
      <c r="L17" s="17">
        <v>0</v>
      </c>
      <c r="M17" s="17">
        <v>0</v>
      </c>
      <c r="N17" s="17">
        <v>0</v>
      </c>
      <c r="O17" s="16"/>
      <c r="P17" s="18">
        <v>0</v>
      </c>
      <c r="Q17" s="18">
        <v>0</v>
      </c>
      <c r="R17" s="18">
        <v>0</v>
      </c>
      <c r="S17" s="16"/>
    </row>
    <row r="18" spans="1:19" x14ac:dyDescent="0.25">
      <c r="A18" s="16"/>
      <c r="B18" s="16"/>
      <c r="C18" s="16"/>
      <c r="D18" s="17">
        <v>0</v>
      </c>
      <c r="E18" s="17">
        <v>0</v>
      </c>
      <c r="F18" s="17">
        <v>0</v>
      </c>
      <c r="G18" s="16"/>
      <c r="H18" s="17">
        <v>0</v>
      </c>
      <c r="I18" s="17">
        <v>0</v>
      </c>
      <c r="J18" s="17">
        <v>0</v>
      </c>
      <c r="K18" s="16"/>
      <c r="L18" s="17">
        <v>0</v>
      </c>
      <c r="M18" s="17">
        <v>0</v>
      </c>
      <c r="N18" s="17">
        <v>0</v>
      </c>
      <c r="O18" s="16"/>
      <c r="P18" s="18">
        <v>0</v>
      </c>
      <c r="Q18" s="18">
        <v>0</v>
      </c>
      <c r="R18" s="18">
        <v>0</v>
      </c>
      <c r="S18" s="16"/>
    </row>
    <row r="19" spans="1:19" x14ac:dyDescent="0.25">
      <c r="A19" s="16"/>
      <c r="B19" s="16"/>
      <c r="C19" s="16"/>
      <c r="D19" s="17">
        <v>0</v>
      </c>
      <c r="E19" s="17">
        <v>0</v>
      </c>
      <c r="F19" s="17">
        <v>0</v>
      </c>
      <c r="G19" s="16"/>
      <c r="H19" s="17">
        <v>0</v>
      </c>
      <c r="I19" s="17">
        <v>0</v>
      </c>
      <c r="J19" s="17">
        <v>0</v>
      </c>
      <c r="K19" s="16"/>
      <c r="L19" s="17">
        <v>0</v>
      </c>
      <c r="M19" s="17">
        <v>0</v>
      </c>
      <c r="N19" s="17">
        <v>0</v>
      </c>
      <c r="O19" s="16"/>
      <c r="P19" s="18">
        <v>0</v>
      </c>
      <c r="Q19" s="18">
        <v>0</v>
      </c>
      <c r="R19" s="18">
        <v>0</v>
      </c>
      <c r="S19" s="16"/>
    </row>
    <row r="20" spans="1:19" x14ac:dyDescent="0.25">
      <c r="A20" s="16"/>
      <c r="B20" s="16"/>
      <c r="C20" s="16"/>
      <c r="D20" s="17">
        <v>0</v>
      </c>
      <c r="E20" s="17">
        <v>0</v>
      </c>
      <c r="F20" s="17">
        <v>0</v>
      </c>
      <c r="G20" s="16"/>
      <c r="H20" s="17">
        <v>0</v>
      </c>
      <c r="I20" s="17">
        <v>0</v>
      </c>
      <c r="J20" s="17">
        <v>0</v>
      </c>
      <c r="K20" s="16"/>
      <c r="L20" s="17">
        <v>0</v>
      </c>
      <c r="M20" s="17">
        <v>0</v>
      </c>
      <c r="N20" s="17">
        <v>0</v>
      </c>
      <c r="O20" s="16"/>
      <c r="P20" s="18">
        <v>0</v>
      </c>
      <c r="Q20" s="18">
        <v>0</v>
      </c>
      <c r="R20" s="18">
        <v>0</v>
      </c>
      <c r="S20" s="16"/>
    </row>
    <row r="21" spans="1:19" x14ac:dyDescent="0.25">
      <c r="A21" s="16"/>
      <c r="B21" s="16"/>
      <c r="C21" s="16"/>
      <c r="D21" s="17">
        <v>0</v>
      </c>
      <c r="E21" s="17">
        <v>0</v>
      </c>
      <c r="F21" s="17">
        <v>0</v>
      </c>
      <c r="G21" s="16"/>
      <c r="H21" s="17">
        <v>0</v>
      </c>
      <c r="I21" s="17">
        <v>0</v>
      </c>
      <c r="J21" s="17">
        <v>0</v>
      </c>
      <c r="K21" s="16"/>
      <c r="L21" s="17">
        <v>0</v>
      </c>
      <c r="M21" s="17">
        <v>0</v>
      </c>
      <c r="N21" s="17">
        <v>0</v>
      </c>
      <c r="O21" s="16"/>
      <c r="P21" s="18">
        <v>0</v>
      </c>
      <c r="Q21" s="18">
        <v>0</v>
      </c>
      <c r="R21" s="18">
        <v>0</v>
      </c>
      <c r="S21" s="16"/>
    </row>
    <row r="22" spans="1:19" x14ac:dyDescent="0.25">
      <c r="A22" s="16"/>
      <c r="B22" s="16"/>
      <c r="C22" s="16"/>
      <c r="D22" s="17">
        <v>0</v>
      </c>
      <c r="E22" s="17">
        <v>0</v>
      </c>
      <c r="F22" s="17">
        <v>0</v>
      </c>
      <c r="G22" s="16"/>
      <c r="H22" s="17">
        <v>0</v>
      </c>
      <c r="I22" s="17">
        <v>0</v>
      </c>
      <c r="J22" s="17">
        <v>0</v>
      </c>
      <c r="K22" s="16"/>
      <c r="L22" s="17">
        <v>0</v>
      </c>
      <c r="M22" s="17">
        <v>0</v>
      </c>
      <c r="N22" s="17">
        <v>0</v>
      </c>
      <c r="O22" s="16"/>
      <c r="P22" s="18">
        <v>0</v>
      </c>
      <c r="Q22" s="18">
        <v>0</v>
      </c>
      <c r="R22" s="18">
        <v>0</v>
      </c>
      <c r="S22" s="16"/>
    </row>
    <row r="23" spans="1:19" x14ac:dyDescent="0.25">
      <c r="A23" s="16"/>
      <c r="B23" s="16"/>
      <c r="C23" s="16"/>
      <c r="D23" s="17">
        <v>0</v>
      </c>
      <c r="E23" s="17">
        <v>0</v>
      </c>
      <c r="F23" s="17">
        <v>0</v>
      </c>
      <c r="G23" s="16"/>
      <c r="H23" s="17">
        <v>0</v>
      </c>
      <c r="I23" s="17">
        <v>0</v>
      </c>
      <c r="J23" s="17">
        <v>0</v>
      </c>
      <c r="K23" s="16"/>
      <c r="L23" s="17">
        <v>0</v>
      </c>
      <c r="M23" s="17">
        <v>0</v>
      </c>
      <c r="N23" s="17">
        <v>0</v>
      </c>
      <c r="O23" s="16"/>
      <c r="P23" s="18">
        <v>0</v>
      </c>
      <c r="Q23" s="18">
        <v>0</v>
      </c>
      <c r="R23" s="18">
        <v>0</v>
      </c>
      <c r="S23" s="16"/>
    </row>
    <row r="24" spans="1:19" x14ac:dyDescent="0.25">
      <c r="A24" s="16"/>
      <c r="B24" s="16"/>
      <c r="C24" s="16"/>
      <c r="D24" s="17">
        <v>0</v>
      </c>
      <c r="E24" s="17">
        <v>0</v>
      </c>
      <c r="F24" s="17">
        <v>0</v>
      </c>
      <c r="G24" s="16"/>
      <c r="H24" s="17">
        <v>0</v>
      </c>
      <c r="I24" s="17">
        <v>0</v>
      </c>
      <c r="J24" s="17">
        <v>0</v>
      </c>
      <c r="K24" s="16"/>
      <c r="L24" s="17">
        <v>0</v>
      </c>
      <c r="M24" s="17">
        <v>0</v>
      </c>
      <c r="N24" s="17">
        <v>0</v>
      </c>
      <c r="O24" s="16"/>
      <c r="P24" s="18">
        <v>0</v>
      </c>
      <c r="Q24" s="18">
        <v>0</v>
      </c>
      <c r="R24" s="18">
        <v>0</v>
      </c>
      <c r="S24" s="16"/>
    </row>
    <row r="25" spans="1:19" x14ac:dyDescent="0.25">
      <c r="A25" s="16"/>
      <c r="B25" s="16"/>
      <c r="C25" s="16"/>
      <c r="D25" s="17">
        <v>0</v>
      </c>
      <c r="E25" s="17">
        <v>0</v>
      </c>
      <c r="F25" s="17">
        <v>0</v>
      </c>
      <c r="G25" s="16"/>
      <c r="H25" s="17">
        <v>0</v>
      </c>
      <c r="I25" s="17">
        <v>0</v>
      </c>
      <c r="J25" s="17">
        <v>0</v>
      </c>
      <c r="K25" s="16"/>
      <c r="L25" s="17">
        <v>0</v>
      </c>
      <c r="M25" s="17">
        <v>0</v>
      </c>
      <c r="N25" s="17">
        <v>0</v>
      </c>
      <c r="O25" s="16"/>
      <c r="P25" s="18">
        <v>0</v>
      </c>
      <c r="Q25" s="18">
        <v>0</v>
      </c>
      <c r="R25" s="18">
        <v>0</v>
      </c>
      <c r="S25" s="16"/>
    </row>
    <row r="26" spans="1:19" x14ac:dyDescent="0.25">
      <c r="A26" s="16"/>
      <c r="B26" s="16"/>
      <c r="C26" s="16"/>
      <c r="D26" s="17">
        <v>0</v>
      </c>
      <c r="E26" s="17">
        <v>0</v>
      </c>
      <c r="F26" s="17">
        <v>0</v>
      </c>
      <c r="G26" s="16"/>
      <c r="H26" s="17">
        <v>0</v>
      </c>
      <c r="I26" s="17">
        <v>0</v>
      </c>
      <c r="J26" s="17">
        <v>0</v>
      </c>
      <c r="K26" s="16"/>
      <c r="L26" s="17">
        <v>0</v>
      </c>
      <c r="M26" s="17">
        <v>0</v>
      </c>
      <c r="N26" s="17">
        <v>0</v>
      </c>
      <c r="O26" s="16"/>
      <c r="P26" s="18">
        <v>0</v>
      </c>
      <c r="Q26" s="18">
        <v>0</v>
      </c>
      <c r="R26" s="18">
        <v>0</v>
      </c>
      <c r="S26" s="16"/>
    </row>
    <row r="27" spans="1:19" x14ac:dyDescent="0.25">
      <c r="A27" s="16"/>
      <c r="B27" s="16"/>
      <c r="C27" s="16"/>
      <c r="D27" s="17">
        <v>0</v>
      </c>
      <c r="E27" s="17">
        <v>0</v>
      </c>
      <c r="F27" s="17">
        <v>0</v>
      </c>
      <c r="G27" s="16"/>
      <c r="H27" s="17">
        <v>0</v>
      </c>
      <c r="I27" s="17">
        <v>0</v>
      </c>
      <c r="J27" s="17">
        <v>0</v>
      </c>
      <c r="K27" s="16"/>
      <c r="L27" s="17">
        <v>0</v>
      </c>
      <c r="M27" s="17">
        <v>0</v>
      </c>
      <c r="N27" s="17">
        <v>0</v>
      </c>
      <c r="O27" s="16"/>
      <c r="P27" s="18">
        <v>0</v>
      </c>
      <c r="Q27" s="18">
        <v>0</v>
      </c>
      <c r="R27" s="18">
        <v>0</v>
      </c>
      <c r="S27" s="16"/>
    </row>
    <row r="28" spans="1:19" x14ac:dyDescent="0.25">
      <c r="A28" s="16"/>
      <c r="B28" s="16"/>
      <c r="C28" s="16"/>
      <c r="D28" s="17">
        <v>0</v>
      </c>
      <c r="E28" s="17">
        <v>0</v>
      </c>
      <c r="F28" s="17">
        <v>0</v>
      </c>
      <c r="G28" s="16"/>
      <c r="H28" s="17">
        <v>0</v>
      </c>
      <c r="I28" s="17">
        <v>0</v>
      </c>
      <c r="J28" s="17">
        <v>0</v>
      </c>
      <c r="K28" s="16"/>
      <c r="L28" s="17">
        <v>0</v>
      </c>
      <c r="M28" s="17">
        <v>0</v>
      </c>
      <c r="N28" s="17">
        <v>0</v>
      </c>
      <c r="O28" s="16"/>
      <c r="P28" s="18">
        <v>0</v>
      </c>
      <c r="Q28" s="18">
        <v>0</v>
      </c>
      <c r="R28" s="18">
        <v>0</v>
      </c>
      <c r="S28" s="16"/>
    </row>
    <row r="29" spans="1:19" x14ac:dyDescent="0.25">
      <c r="A29" s="16"/>
      <c r="B29" s="16"/>
      <c r="C29" s="16"/>
      <c r="D29" s="17">
        <v>0</v>
      </c>
      <c r="E29" s="17">
        <v>0</v>
      </c>
      <c r="F29" s="17">
        <v>0</v>
      </c>
      <c r="G29" s="16"/>
      <c r="H29" s="17">
        <v>0</v>
      </c>
      <c r="I29" s="17">
        <v>0</v>
      </c>
      <c r="J29" s="17">
        <v>0</v>
      </c>
      <c r="K29" s="16"/>
      <c r="L29" s="17">
        <v>0</v>
      </c>
      <c r="M29" s="17">
        <v>0</v>
      </c>
      <c r="N29" s="17">
        <v>0</v>
      </c>
      <c r="O29" s="16"/>
      <c r="P29" s="18">
        <v>0</v>
      </c>
      <c r="Q29" s="18">
        <v>0</v>
      </c>
      <c r="R29" s="18">
        <v>0</v>
      </c>
      <c r="S29" s="16"/>
    </row>
    <row r="30" spans="1:19" x14ac:dyDescent="0.25">
      <c r="A30" s="16"/>
      <c r="B30" s="16"/>
      <c r="C30" s="16"/>
      <c r="D30" s="17">
        <v>0</v>
      </c>
      <c r="E30" s="17">
        <v>0</v>
      </c>
      <c r="F30" s="17">
        <v>0</v>
      </c>
      <c r="G30" s="16"/>
      <c r="H30" s="17">
        <v>0</v>
      </c>
      <c r="I30" s="17">
        <v>0</v>
      </c>
      <c r="J30" s="17">
        <v>0</v>
      </c>
      <c r="K30" s="16"/>
      <c r="L30" s="17">
        <v>0</v>
      </c>
      <c r="M30" s="17">
        <v>0</v>
      </c>
      <c r="N30" s="17">
        <v>0</v>
      </c>
      <c r="O30" s="16"/>
      <c r="P30" s="18">
        <v>0</v>
      </c>
      <c r="Q30" s="18">
        <v>0</v>
      </c>
      <c r="R30" s="18">
        <v>0</v>
      </c>
      <c r="S30" s="16"/>
    </row>
    <row r="31" spans="1:19" x14ac:dyDescent="0.25">
      <c r="A31" s="16"/>
      <c r="B31" s="16"/>
      <c r="C31" s="16"/>
      <c r="D31" s="17">
        <v>0</v>
      </c>
      <c r="E31" s="17">
        <v>0</v>
      </c>
      <c r="F31" s="17">
        <v>0</v>
      </c>
      <c r="G31" s="16"/>
      <c r="H31" s="17">
        <v>0</v>
      </c>
      <c r="I31" s="17">
        <v>0</v>
      </c>
      <c r="J31" s="17">
        <v>0</v>
      </c>
      <c r="K31" s="16"/>
      <c r="L31" s="17">
        <v>0</v>
      </c>
      <c r="M31" s="17">
        <v>0</v>
      </c>
      <c r="N31" s="17">
        <v>0</v>
      </c>
      <c r="O31" s="16"/>
      <c r="P31" s="18">
        <v>0</v>
      </c>
      <c r="Q31" s="18">
        <v>0</v>
      </c>
      <c r="R31" s="18">
        <v>0</v>
      </c>
      <c r="S31" s="16"/>
    </row>
    <row r="32" spans="1:19" x14ac:dyDescent="0.25">
      <c r="A32" s="16"/>
      <c r="B32" s="16"/>
      <c r="C32" s="16"/>
      <c r="D32" s="17">
        <v>0</v>
      </c>
      <c r="E32" s="17">
        <v>0</v>
      </c>
      <c r="F32" s="17">
        <v>0</v>
      </c>
      <c r="G32" s="16"/>
      <c r="H32" s="17">
        <v>0</v>
      </c>
      <c r="I32" s="17">
        <v>0</v>
      </c>
      <c r="J32" s="17">
        <v>0</v>
      </c>
      <c r="K32" s="16"/>
      <c r="L32" s="17">
        <v>0</v>
      </c>
      <c r="M32" s="17">
        <v>0</v>
      </c>
      <c r="N32" s="17">
        <v>0</v>
      </c>
      <c r="O32" s="16"/>
      <c r="P32" s="18">
        <v>0</v>
      </c>
      <c r="Q32" s="18">
        <v>0</v>
      </c>
      <c r="R32" s="18">
        <v>0</v>
      </c>
      <c r="S32" s="16"/>
    </row>
    <row r="33" spans="1:19" x14ac:dyDescent="0.25">
      <c r="A33" s="16"/>
      <c r="B33" s="16"/>
      <c r="C33" s="16"/>
      <c r="D33" s="17">
        <v>0</v>
      </c>
      <c r="E33" s="17">
        <v>0</v>
      </c>
      <c r="F33" s="17">
        <v>0</v>
      </c>
      <c r="G33" s="16"/>
      <c r="H33" s="17">
        <v>0</v>
      </c>
      <c r="I33" s="17">
        <v>0</v>
      </c>
      <c r="J33" s="17">
        <v>0</v>
      </c>
      <c r="K33" s="16"/>
      <c r="L33" s="17">
        <v>0</v>
      </c>
      <c r="M33" s="17">
        <v>0</v>
      </c>
      <c r="N33" s="17">
        <v>0</v>
      </c>
      <c r="O33" s="16"/>
      <c r="P33" s="18">
        <v>0</v>
      </c>
      <c r="Q33" s="18">
        <v>0</v>
      </c>
      <c r="R33" s="18">
        <v>0</v>
      </c>
      <c r="S33" s="16"/>
    </row>
    <row r="34" spans="1:19" x14ac:dyDescent="0.25">
      <c r="A34" s="16"/>
      <c r="B34" s="16"/>
      <c r="C34" s="16"/>
      <c r="D34" s="17">
        <v>0</v>
      </c>
      <c r="E34" s="17">
        <v>0</v>
      </c>
      <c r="F34" s="17">
        <v>0</v>
      </c>
      <c r="G34" s="16"/>
      <c r="H34" s="17">
        <v>0</v>
      </c>
      <c r="I34" s="17">
        <v>0</v>
      </c>
      <c r="J34" s="17">
        <v>0</v>
      </c>
      <c r="K34" s="16"/>
      <c r="L34" s="17">
        <v>0</v>
      </c>
      <c r="M34" s="17">
        <v>0</v>
      </c>
      <c r="N34" s="17">
        <v>0</v>
      </c>
      <c r="O34" s="16"/>
      <c r="P34" s="18">
        <v>0</v>
      </c>
      <c r="Q34" s="18">
        <v>0</v>
      </c>
      <c r="R34" s="18">
        <v>0</v>
      </c>
      <c r="S34" s="16"/>
    </row>
    <row r="35" spans="1:19" x14ac:dyDescent="0.25">
      <c r="A35" s="16"/>
      <c r="B35" s="16"/>
      <c r="C35" s="16"/>
      <c r="D35" s="17">
        <v>0</v>
      </c>
      <c r="E35" s="17">
        <v>0</v>
      </c>
      <c r="F35" s="17">
        <v>0</v>
      </c>
      <c r="G35" s="16"/>
      <c r="H35" s="17">
        <v>0</v>
      </c>
      <c r="I35" s="17">
        <v>0</v>
      </c>
      <c r="J35" s="17">
        <v>0</v>
      </c>
      <c r="K35" s="16"/>
      <c r="L35" s="17">
        <v>0</v>
      </c>
      <c r="M35" s="17">
        <v>0</v>
      </c>
      <c r="N35" s="17">
        <v>0</v>
      </c>
      <c r="O35" s="16"/>
      <c r="P35" s="18">
        <v>0</v>
      </c>
      <c r="Q35" s="18">
        <v>0</v>
      </c>
      <c r="R35" s="18">
        <v>0</v>
      </c>
      <c r="S35" s="16"/>
    </row>
    <row r="36" spans="1:19" x14ac:dyDescent="0.25">
      <c r="A36" s="16"/>
      <c r="B36" s="16"/>
      <c r="C36" s="16"/>
      <c r="D36" s="17">
        <v>0</v>
      </c>
      <c r="E36" s="17">
        <v>0</v>
      </c>
      <c r="F36" s="17">
        <v>0</v>
      </c>
      <c r="G36" s="16"/>
      <c r="H36" s="17">
        <v>0</v>
      </c>
      <c r="I36" s="17">
        <v>0</v>
      </c>
      <c r="J36" s="17">
        <v>0</v>
      </c>
      <c r="K36" s="16"/>
      <c r="L36" s="17">
        <v>0</v>
      </c>
      <c r="M36" s="17">
        <v>0</v>
      </c>
      <c r="N36" s="17">
        <v>0</v>
      </c>
      <c r="O36" s="16"/>
      <c r="P36" s="18">
        <v>0</v>
      </c>
      <c r="Q36" s="18">
        <v>0</v>
      </c>
      <c r="R36" s="18">
        <v>0</v>
      </c>
      <c r="S36" s="16"/>
    </row>
    <row r="37" spans="1:19" x14ac:dyDescent="0.25">
      <c r="A37" s="16"/>
      <c r="B37" s="16"/>
      <c r="C37" s="16"/>
      <c r="D37" s="17">
        <v>0</v>
      </c>
      <c r="E37" s="17">
        <v>0</v>
      </c>
      <c r="F37" s="17">
        <v>0</v>
      </c>
      <c r="G37" s="16"/>
      <c r="H37" s="17">
        <v>0</v>
      </c>
      <c r="I37" s="17">
        <v>0</v>
      </c>
      <c r="J37" s="17">
        <v>0</v>
      </c>
      <c r="K37" s="16"/>
      <c r="L37" s="17">
        <v>0</v>
      </c>
      <c r="M37" s="17">
        <v>0</v>
      </c>
      <c r="N37" s="17">
        <v>0</v>
      </c>
      <c r="O37" s="16"/>
      <c r="P37" s="18">
        <v>0</v>
      </c>
      <c r="Q37" s="18">
        <v>0</v>
      </c>
      <c r="R37" s="18">
        <v>0</v>
      </c>
      <c r="S37" s="16"/>
    </row>
    <row r="38" spans="1:19" x14ac:dyDescent="0.25">
      <c r="A38" s="16"/>
      <c r="B38" s="16"/>
      <c r="C38" s="16"/>
      <c r="D38" s="17">
        <v>0</v>
      </c>
      <c r="E38" s="17">
        <v>0</v>
      </c>
      <c r="F38" s="17">
        <v>0</v>
      </c>
      <c r="G38" s="16"/>
      <c r="H38" s="17">
        <v>0</v>
      </c>
      <c r="I38" s="17">
        <v>0</v>
      </c>
      <c r="J38" s="17">
        <v>0</v>
      </c>
      <c r="K38" s="16"/>
      <c r="L38" s="17">
        <v>0</v>
      </c>
      <c r="M38" s="17">
        <v>0</v>
      </c>
      <c r="N38" s="17">
        <v>0</v>
      </c>
      <c r="O38" s="16"/>
      <c r="P38" s="18">
        <v>0</v>
      </c>
      <c r="Q38" s="18">
        <v>0</v>
      </c>
      <c r="R38" s="18">
        <v>0</v>
      </c>
      <c r="S38" s="16"/>
    </row>
    <row r="39" spans="1:19" x14ac:dyDescent="0.25">
      <c r="A39" s="16"/>
      <c r="B39" s="16"/>
      <c r="C39" s="16"/>
      <c r="D39" s="17">
        <v>0</v>
      </c>
      <c r="E39" s="17">
        <v>0</v>
      </c>
      <c r="F39" s="17">
        <v>0</v>
      </c>
      <c r="G39" s="16"/>
      <c r="H39" s="17">
        <v>0</v>
      </c>
      <c r="I39" s="17">
        <v>0</v>
      </c>
      <c r="J39" s="17">
        <v>0</v>
      </c>
      <c r="K39" s="16"/>
      <c r="L39" s="17">
        <v>0</v>
      </c>
      <c r="M39" s="17">
        <v>0</v>
      </c>
      <c r="N39" s="17">
        <v>0</v>
      </c>
      <c r="O39" s="16"/>
      <c r="P39" s="18">
        <v>0</v>
      </c>
      <c r="Q39" s="18">
        <v>0</v>
      </c>
      <c r="R39" s="18">
        <v>0</v>
      </c>
      <c r="S39" s="16"/>
    </row>
    <row r="40" spans="1:19" x14ac:dyDescent="0.25">
      <c r="A40" s="16"/>
      <c r="B40" s="16"/>
      <c r="C40" s="16"/>
      <c r="D40" s="17">
        <v>0</v>
      </c>
      <c r="E40" s="17">
        <v>0</v>
      </c>
      <c r="F40" s="17">
        <v>0</v>
      </c>
      <c r="G40" s="16"/>
      <c r="H40" s="17">
        <v>0</v>
      </c>
      <c r="I40" s="17">
        <v>0</v>
      </c>
      <c r="J40" s="17">
        <v>0</v>
      </c>
      <c r="K40" s="16"/>
      <c r="L40" s="17">
        <v>0</v>
      </c>
      <c r="M40" s="17">
        <v>0</v>
      </c>
      <c r="N40" s="17">
        <v>0</v>
      </c>
      <c r="O40" s="16"/>
      <c r="P40" s="18">
        <v>0</v>
      </c>
      <c r="Q40" s="18">
        <v>0</v>
      </c>
      <c r="R40" s="18">
        <v>0</v>
      </c>
      <c r="S40" s="16"/>
    </row>
    <row r="41" spans="1:19" x14ac:dyDescent="0.25">
      <c r="A41" s="16"/>
      <c r="B41" s="16"/>
      <c r="C41" s="16"/>
      <c r="D41" s="17">
        <v>0</v>
      </c>
      <c r="E41" s="17">
        <v>0</v>
      </c>
      <c r="F41" s="17">
        <v>0</v>
      </c>
      <c r="G41" s="16"/>
      <c r="H41" s="17">
        <v>0</v>
      </c>
      <c r="I41" s="17">
        <v>0</v>
      </c>
      <c r="J41" s="17">
        <v>0</v>
      </c>
      <c r="K41" s="16"/>
      <c r="L41" s="17">
        <v>0</v>
      </c>
      <c r="M41" s="17">
        <v>0</v>
      </c>
      <c r="N41" s="17">
        <v>0</v>
      </c>
      <c r="O41" s="16"/>
      <c r="P41" s="18">
        <v>0</v>
      </c>
      <c r="Q41" s="18">
        <v>0</v>
      </c>
      <c r="R41" s="18">
        <v>0</v>
      </c>
      <c r="S41" s="16"/>
    </row>
    <row r="42" spans="1:19" x14ac:dyDescent="0.25">
      <c r="A42" s="16"/>
      <c r="B42" s="16"/>
      <c r="C42" s="16"/>
      <c r="D42" s="17">
        <v>0</v>
      </c>
      <c r="E42" s="17">
        <v>0</v>
      </c>
      <c r="F42" s="17">
        <v>0</v>
      </c>
      <c r="G42" s="16"/>
      <c r="H42" s="17">
        <v>0</v>
      </c>
      <c r="I42" s="17">
        <v>0</v>
      </c>
      <c r="J42" s="17">
        <v>0</v>
      </c>
      <c r="K42" s="16"/>
      <c r="L42" s="17">
        <v>0</v>
      </c>
      <c r="M42" s="17">
        <v>0</v>
      </c>
      <c r="N42" s="17">
        <v>0</v>
      </c>
      <c r="O42" s="16"/>
      <c r="P42" s="18">
        <v>0</v>
      </c>
      <c r="Q42" s="18">
        <v>0</v>
      </c>
      <c r="R42" s="18">
        <v>0</v>
      </c>
      <c r="S42" s="16"/>
    </row>
    <row r="43" spans="1:19" x14ac:dyDescent="0.25">
      <c r="A43" s="16"/>
      <c r="B43" s="16"/>
      <c r="C43" s="16"/>
      <c r="D43" s="17">
        <v>0</v>
      </c>
      <c r="E43" s="17">
        <v>0</v>
      </c>
      <c r="F43" s="17">
        <v>0</v>
      </c>
      <c r="G43" s="16"/>
      <c r="H43" s="17">
        <v>0</v>
      </c>
      <c r="I43" s="17">
        <v>0</v>
      </c>
      <c r="J43" s="17">
        <v>0</v>
      </c>
      <c r="K43" s="16"/>
      <c r="L43" s="17">
        <v>0</v>
      </c>
      <c r="M43" s="17">
        <v>0</v>
      </c>
      <c r="N43" s="17">
        <v>0</v>
      </c>
      <c r="O43" s="16"/>
      <c r="P43" s="18">
        <v>0</v>
      </c>
      <c r="Q43" s="18">
        <v>0</v>
      </c>
      <c r="R43" s="18">
        <v>0</v>
      </c>
      <c r="S43" s="16"/>
    </row>
    <row r="44" spans="1:19" x14ac:dyDescent="0.25">
      <c r="A44" s="16"/>
      <c r="B44" s="16"/>
      <c r="C44" s="16"/>
      <c r="D44" s="17">
        <v>0</v>
      </c>
      <c r="E44" s="17">
        <v>0</v>
      </c>
      <c r="F44" s="17">
        <v>0</v>
      </c>
      <c r="G44" s="16"/>
      <c r="H44" s="17">
        <v>0</v>
      </c>
      <c r="I44" s="17">
        <v>0</v>
      </c>
      <c r="J44" s="17">
        <v>0</v>
      </c>
      <c r="K44" s="16"/>
      <c r="L44" s="17">
        <v>0</v>
      </c>
      <c r="M44" s="17">
        <v>0</v>
      </c>
      <c r="N44" s="17">
        <v>0</v>
      </c>
      <c r="O44" s="16"/>
      <c r="P44" s="18">
        <v>0</v>
      </c>
      <c r="Q44" s="18">
        <v>0</v>
      </c>
      <c r="R44" s="18">
        <v>0</v>
      </c>
      <c r="S44" s="16"/>
    </row>
    <row r="45" spans="1:19" x14ac:dyDescent="0.25">
      <c r="A45" s="16"/>
      <c r="B45" s="16"/>
      <c r="C45" s="16"/>
      <c r="D45" s="17">
        <v>0</v>
      </c>
      <c r="E45" s="17">
        <v>0</v>
      </c>
      <c r="F45" s="17">
        <v>0</v>
      </c>
      <c r="G45" s="16"/>
      <c r="H45" s="17">
        <v>0</v>
      </c>
      <c r="I45" s="17">
        <v>0</v>
      </c>
      <c r="J45" s="17">
        <v>0</v>
      </c>
      <c r="K45" s="16"/>
      <c r="L45" s="17">
        <v>0</v>
      </c>
      <c r="M45" s="17">
        <v>0</v>
      </c>
      <c r="N45" s="17">
        <v>0</v>
      </c>
      <c r="O45" s="16"/>
      <c r="P45" s="18">
        <v>0</v>
      </c>
      <c r="Q45" s="18">
        <v>0</v>
      </c>
      <c r="R45" s="18">
        <v>0</v>
      </c>
      <c r="S45" s="16"/>
    </row>
    <row r="46" spans="1:19" x14ac:dyDescent="0.25">
      <c r="A46" s="16"/>
      <c r="B46" s="16"/>
      <c r="C46" s="16"/>
      <c r="D46" s="17">
        <v>0</v>
      </c>
      <c r="E46" s="17">
        <v>0</v>
      </c>
      <c r="F46" s="17">
        <v>0</v>
      </c>
      <c r="G46" s="16"/>
      <c r="H46" s="17">
        <v>0</v>
      </c>
      <c r="I46" s="17">
        <v>0</v>
      </c>
      <c r="J46" s="17">
        <v>0</v>
      </c>
      <c r="K46" s="16"/>
      <c r="L46" s="17">
        <v>0</v>
      </c>
      <c r="M46" s="17">
        <v>0</v>
      </c>
      <c r="N46" s="17">
        <v>0</v>
      </c>
      <c r="O46" s="16"/>
      <c r="P46" s="18">
        <v>0</v>
      </c>
      <c r="Q46" s="18">
        <v>0</v>
      </c>
      <c r="R46" s="18">
        <v>0</v>
      </c>
      <c r="S46" s="16"/>
    </row>
    <row r="47" spans="1:19" x14ac:dyDescent="0.25">
      <c r="A47" s="16"/>
      <c r="B47" s="16"/>
      <c r="C47" s="16"/>
      <c r="D47" s="17">
        <v>0</v>
      </c>
      <c r="E47" s="17">
        <v>0</v>
      </c>
      <c r="F47" s="17">
        <v>0</v>
      </c>
      <c r="G47" s="16"/>
      <c r="H47" s="17">
        <v>0</v>
      </c>
      <c r="I47" s="17">
        <v>0</v>
      </c>
      <c r="J47" s="17">
        <v>0</v>
      </c>
      <c r="K47" s="16"/>
      <c r="L47" s="17">
        <v>0</v>
      </c>
      <c r="M47" s="17">
        <v>0</v>
      </c>
      <c r="N47" s="17">
        <v>0</v>
      </c>
      <c r="O47" s="16"/>
      <c r="P47" s="18">
        <v>0</v>
      </c>
      <c r="Q47" s="18">
        <v>0</v>
      </c>
      <c r="R47" s="18">
        <v>0</v>
      </c>
      <c r="S47" s="16"/>
    </row>
    <row r="48" spans="1:19" x14ac:dyDescent="0.25">
      <c r="A48" s="16"/>
      <c r="B48" s="16"/>
      <c r="C48" s="16"/>
      <c r="D48" s="17">
        <v>0</v>
      </c>
      <c r="E48" s="17">
        <v>0</v>
      </c>
      <c r="F48" s="17">
        <v>0</v>
      </c>
      <c r="G48" s="16"/>
      <c r="H48" s="17">
        <v>0</v>
      </c>
      <c r="I48" s="17">
        <v>0</v>
      </c>
      <c r="J48" s="17">
        <v>0</v>
      </c>
      <c r="K48" s="16"/>
      <c r="L48" s="17">
        <v>0</v>
      </c>
      <c r="M48" s="17">
        <v>0</v>
      </c>
      <c r="N48" s="17">
        <v>0</v>
      </c>
      <c r="O48" s="16"/>
      <c r="P48" s="18">
        <v>0</v>
      </c>
      <c r="Q48" s="18">
        <v>0</v>
      </c>
      <c r="R48" s="18">
        <v>0</v>
      </c>
      <c r="S48" s="16"/>
    </row>
    <row r="49" spans="1:19" x14ac:dyDescent="0.25">
      <c r="A49" s="16"/>
      <c r="B49" s="16"/>
      <c r="C49" s="16"/>
      <c r="D49" s="17">
        <v>0</v>
      </c>
      <c r="E49" s="17">
        <v>0</v>
      </c>
      <c r="F49" s="17">
        <v>0</v>
      </c>
      <c r="G49" s="16"/>
      <c r="H49" s="17">
        <v>0</v>
      </c>
      <c r="I49" s="17">
        <v>0</v>
      </c>
      <c r="J49" s="17">
        <v>0</v>
      </c>
      <c r="K49" s="16"/>
      <c r="L49" s="17">
        <v>0</v>
      </c>
      <c r="M49" s="17">
        <v>0</v>
      </c>
      <c r="N49" s="17">
        <v>0</v>
      </c>
      <c r="O49" s="16"/>
      <c r="P49" s="18">
        <v>0</v>
      </c>
      <c r="Q49" s="18">
        <v>0</v>
      </c>
      <c r="R49" s="18">
        <v>0</v>
      </c>
      <c r="S49" s="16"/>
    </row>
    <row r="50" spans="1:19" x14ac:dyDescent="0.25">
      <c r="A50" s="19"/>
      <c r="B50" s="20"/>
      <c r="C50" s="20"/>
      <c r="D50" s="17">
        <v>0</v>
      </c>
      <c r="E50" s="17">
        <v>0</v>
      </c>
      <c r="F50" s="17">
        <v>0</v>
      </c>
      <c r="G50" s="20"/>
      <c r="H50" s="17">
        <v>0</v>
      </c>
      <c r="I50" s="17">
        <v>0</v>
      </c>
      <c r="J50" s="17">
        <v>0</v>
      </c>
      <c r="K50" s="20"/>
      <c r="L50" s="17">
        <v>0</v>
      </c>
      <c r="M50" s="17">
        <v>0</v>
      </c>
      <c r="N50" s="17">
        <v>0</v>
      </c>
      <c r="O50" s="20"/>
      <c r="P50" s="18">
        <v>0</v>
      </c>
      <c r="Q50" s="18">
        <v>0</v>
      </c>
      <c r="R50" s="18">
        <v>0</v>
      </c>
      <c r="S50" s="20"/>
    </row>
    <row r="51" spans="1:19" x14ac:dyDescent="0.25">
      <c r="A51" s="19"/>
      <c r="B51" s="20"/>
      <c r="C51" s="20"/>
      <c r="D51" s="17">
        <v>0</v>
      </c>
      <c r="E51" s="17">
        <v>0</v>
      </c>
      <c r="F51" s="17">
        <v>0</v>
      </c>
      <c r="G51" s="20"/>
      <c r="H51" s="17">
        <v>0</v>
      </c>
      <c r="I51" s="17">
        <v>0</v>
      </c>
      <c r="J51" s="17">
        <v>0</v>
      </c>
      <c r="K51" s="20"/>
      <c r="L51" s="17">
        <v>0</v>
      </c>
      <c r="M51" s="17">
        <v>0</v>
      </c>
      <c r="N51" s="17">
        <v>0</v>
      </c>
      <c r="O51" s="20"/>
      <c r="P51" s="18">
        <v>0</v>
      </c>
      <c r="Q51" s="18">
        <v>0</v>
      </c>
      <c r="R51" s="18">
        <v>0</v>
      </c>
      <c r="S51" s="20"/>
    </row>
    <row r="52" spans="1:19" x14ac:dyDescent="0.25">
      <c r="A52" s="19"/>
      <c r="B52" s="20"/>
      <c r="C52" s="20"/>
      <c r="D52" s="17">
        <v>0</v>
      </c>
      <c r="E52" s="17">
        <v>0</v>
      </c>
      <c r="F52" s="17">
        <v>0</v>
      </c>
      <c r="G52" s="20"/>
      <c r="H52" s="17">
        <v>0</v>
      </c>
      <c r="I52" s="17">
        <v>0</v>
      </c>
      <c r="J52" s="17">
        <v>0</v>
      </c>
      <c r="K52" s="20"/>
      <c r="L52" s="17">
        <v>0</v>
      </c>
      <c r="M52" s="17">
        <v>0</v>
      </c>
      <c r="N52" s="17">
        <v>0</v>
      </c>
      <c r="O52" s="20"/>
      <c r="P52" s="18">
        <v>0</v>
      </c>
      <c r="Q52" s="18">
        <v>0</v>
      </c>
      <c r="R52" s="18">
        <v>0</v>
      </c>
      <c r="S52" s="20"/>
    </row>
    <row r="53" spans="1:19" x14ac:dyDescent="0.25">
      <c r="A53" s="19"/>
      <c r="B53" s="20"/>
      <c r="C53" s="20"/>
      <c r="D53" s="17">
        <v>0</v>
      </c>
      <c r="E53" s="17">
        <v>0</v>
      </c>
      <c r="F53" s="17">
        <v>0</v>
      </c>
      <c r="G53" s="20"/>
      <c r="H53" s="17">
        <v>0</v>
      </c>
      <c r="I53" s="17">
        <v>0</v>
      </c>
      <c r="J53" s="17">
        <v>0</v>
      </c>
      <c r="K53" s="20"/>
      <c r="L53" s="17">
        <v>0</v>
      </c>
      <c r="M53" s="17">
        <v>0</v>
      </c>
      <c r="N53" s="17">
        <v>0</v>
      </c>
      <c r="O53" s="20"/>
      <c r="P53" s="18">
        <v>0</v>
      </c>
      <c r="Q53" s="18">
        <v>0</v>
      </c>
      <c r="R53" s="18">
        <v>0</v>
      </c>
      <c r="S53" s="20"/>
    </row>
    <row r="54" spans="1:19" x14ac:dyDescent="0.25">
      <c r="A54" s="19"/>
      <c r="B54" s="20"/>
      <c r="C54" s="20"/>
      <c r="D54" s="17">
        <v>0</v>
      </c>
      <c r="E54" s="17">
        <v>0</v>
      </c>
      <c r="F54" s="17">
        <v>0</v>
      </c>
      <c r="G54" s="20"/>
      <c r="H54" s="17">
        <v>0</v>
      </c>
      <c r="I54" s="17">
        <v>0</v>
      </c>
      <c r="J54" s="17">
        <v>0</v>
      </c>
      <c r="K54" s="20"/>
      <c r="L54" s="17">
        <v>0</v>
      </c>
      <c r="M54" s="17">
        <v>0</v>
      </c>
      <c r="N54" s="17">
        <v>0</v>
      </c>
      <c r="O54" s="20"/>
      <c r="P54" s="18">
        <v>0</v>
      </c>
      <c r="Q54" s="18">
        <v>0</v>
      </c>
      <c r="R54" s="18">
        <v>0</v>
      </c>
      <c r="S54" s="20"/>
    </row>
    <row r="55" spans="1:19" x14ac:dyDescent="0.25">
      <c r="A55" s="19"/>
      <c r="B55" s="20"/>
      <c r="C55" s="20"/>
      <c r="D55" s="17">
        <v>0</v>
      </c>
      <c r="E55" s="17">
        <v>0</v>
      </c>
      <c r="F55" s="17">
        <v>0</v>
      </c>
      <c r="G55" s="20"/>
      <c r="H55" s="17">
        <v>0</v>
      </c>
      <c r="I55" s="17">
        <v>0</v>
      </c>
      <c r="J55" s="17">
        <v>0</v>
      </c>
      <c r="K55" s="20"/>
      <c r="L55" s="17">
        <v>0</v>
      </c>
      <c r="M55" s="17">
        <v>0</v>
      </c>
      <c r="N55" s="17">
        <v>0</v>
      </c>
      <c r="O55" s="20"/>
      <c r="P55" s="18">
        <v>0</v>
      </c>
      <c r="Q55" s="18">
        <v>0</v>
      </c>
      <c r="R55" s="18">
        <v>0</v>
      </c>
      <c r="S55" s="20"/>
    </row>
    <row r="56" spans="1:19" x14ac:dyDescent="0.25">
      <c r="A56" s="19"/>
      <c r="B56" s="20"/>
      <c r="C56" s="20"/>
      <c r="D56" s="17">
        <v>0</v>
      </c>
      <c r="E56" s="17">
        <v>0</v>
      </c>
      <c r="F56" s="17">
        <v>0</v>
      </c>
      <c r="G56" s="20"/>
      <c r="H56" s="17">
        <v>0</v>
      </c>
      <c r="I56" s="17">
        <v>0</v>
      </c>
      <c r="J56" s="17">
        <v>0</v>
      </c>
      <c r="K56" s="20"/>
      <c r="L56" s="17">
        <v>0</v>
      </c>
      <c r="M56" s="17">
        <v>0</v>
      </c>
      <c r="N56" s="17">
        <v>0</v>
      </c>
      <c r="O56" s="20"/>
      <c r="P56" s="18">
        <v>0</v>
      </c>
      <c r="Q56" s="18">
        <v>0</v>
      </c>
      <c r="R56" s="18">
        <v>0</v>
      </c>
      <c r="S56" s="20"/>
    </row>
    <row r="57" spans="1:19" x14ac:dyDescent="0.25">
      <c r="A57" s="19"/>
      <c r="B57" s="20"/>
      <c r="C57" s="20"/>
      <c r="D57" s="17">
        <v>0</v>
      </c>
      <c r="E57" s="17">
        <v>0</v>
      </c>
      <c r="F57" s="17">
        <v>0</v>
      </c>
      <c r="G57" s="20"/>
      <c r="H57" s="17">
        <v>0</v>
      </c>
      <c r="I57" s="17">
        <v>0</v>
      </c>
      <c r="J57" s="17">
        <v>0</v>
      </c>
      <c r="K57" s="20"/>
      <c r="L57" s="17">
        <v>0</v>
      </c>
      <c r="M57" s="17">
        <v>0</v>
      </c>
      <c r="N57" s="17">
        <v>0</v>
      </c>
      <c r="O57" s="20"/>
      <c r="P57" s="18">
        <v>0</v>
      </c>
      <c r="Q57" s="18">
        <v>0</v>
      </c>
      <c r="R57" s="18">
        <v>0</v>
      </c>
      <c r="S57" s="20"/>
    </row>
    <row r="58" spans="1:19" x14ac:dyDescent="0.25">
      <c r="A58" s="19"/>
      <c r="B58" s="20"/>
      <c r="C58" s="20"/>
      <c r="D58" s="17">
        <v>0</v>
      </c>
      <c r="E58" s="17">
        <v>0</v>
      </c>
      <c r="F58" s="17">
        <v>0</v>
      </c>
      <c r="G58" s="20"/>
      <c r="H58" s="17">
        <v>0</v>
      </c>
      <c r="I58" s="17">
        <v>0</v>
      </c>
      <c r="J58" s="17">
        <v>0</v>
      </c>
      <c r="K58" s="20"/>
      <c r="L58" s="17">
        <v>0</v>
      </c>
      <c r="M58" s="17">
        <v>0</v>
      </c>
      <c r="N58" s="17">
        <v>0</v>
      </c>
      <c r="O58" s="20"/>
      <c r="P58" s="18">
        <v>0</v>
      </c>
      <c r="Q58" s="18">
        <v>0</v>
      </c>
      <c r="R58" s="18">
        <v>0</v>
      </c>
      <c r="S58" s="20"/>
    </row>
    <row r="59" spans="1:19" x14ac:dyDescent="0.25">
      <c r="A59" s="19"/>
      <c r="B59" s="20"/>
      <c r="C59" s="20"/>
      <c r="D59" s="17">
        <v>0</v>
      </c>
      <c r="E59" s="17">
        <v>0</v>
      </c>
      <c r="F59" s="17">
        <v>0</v>
      </c>
      <c r="G59" s="20"/>
      <c r="H59" s="17">
        <v>0</v>
      </c>
      <c r="I59" s="17">
        <v>0</v>
      </c>
      <c r="J59" s="17">
        <v>0</v>
      </c>
      <c r="K59" s="20"/>
      <c r="L59" s="17">
        <v>0</v>
      </c>
      <c r="M59" s="17">
        <v>0</v>
      </c>
      <c r="N59" s="17">
        <v>0</v>
      </c>
      <c r="O59" s="20"/>
      <c r="P59" s="18">
        <v>0</v>
      </c>
      <c r="Q59" s="18">
        <v>0</v>
      </c>
      <c r="R59" s="18">
        <v>0</v>
      </c>
      <c r="S59" s="20"/>
    </row>
    <row r="60" spans="1:19" x14ac:dyDescent="0.25">
      <c r="A60" s="19"/>
      <c r="B60" s="20"/>
      <c r="C60" s="20"/>
      <c r="D60" s="17">
        <v>0</v>
      </c>
      <c r="E60" s="17">
        <v>0</v>
      </c>
      <c r="F60" s="17">
        <v>0</v>
      </c>
      <c r="G60" s="20"/>
      <c r="H60" s="17">
        <v>0</v>
      </c>
      <c r="I60" s="17">
        <v>0</v>
      </c>
      <c r="J60" s="17">
        <v>0</v>
      </c>
      <c r="K60" s="20"/>
      <c r="L60" s="17">
        <v>0</v>
      </c>
      <c r="M60" s="17">
        <v>0</v>
      </c>
      <c r="N60" s="17">
        <v>0</v>
      </c>
      <c r="O60" s="20"/>
      <c r="P60" s="18">
        <v>0</v>
      </c>
      <c r="Q60" s="18">
        <v>0</v>
      </c>
      <c r="R60" s="18">
        <v>0</v>
      </c>
      <c r="S60" s="20"/>
    </row>
    <row r="61" spans="1:19" x14ac:dyDescent="0.25">
      <c r="A61" s="19"/>
      <c r="B61" s="20"/>
      <c r="C61" s="20"/>
      <c r="D61" s="17">
        <v>0</v>
      </c>
      <c r="E61" s="17">
        <v>0</v>
      </c>
      <c r="F61" s="17">
        <v>0</v>
      </c>
      <c r="G61" s="20"/>
      <c r="H61" s="17">
        <v>0</v>
      </c>
      <c r="I61" s="17">
        <v>0</v>
      </c>
      <c r="J61" s="17">
        <v>0</v>
      </c>
      <c r="K61" s="20"/>
      <c r="L61" s="17">
        <v>0</v>
      </c>
      <c r="M61" s="17">
        <v>0</v>
      </c>
      <c r="N61" s="17">
        <v>0</v>
      </c>
      <c r="O61" s="20"/>
      <c r="P61" s="18">
        <v>0</v>
      </c>
      <c r="Q61" s="18">
        <v>0</v>
      </c>
      <c r="R61" s="18">
        <v>0</v>
      </c>
      <c r="S61" s="20"/>
    </row>
    <row r="62" spans="1:19" x14ac:dyDescent="0.25">
      <c r="A62" s="19"/>
      <c r="B62" s="20"/>
      <c r="C62" s="20"/>
      <c r="D62" s="17">
        <v>0</v>
      </c>
      <c r="E62" s="17">
        <v>0</v>
      </c>
      <c r="F62" s="17">
        <v>0</v>
      </c>
      <c r="G62" s="20"/>
      <c r="H62" s="17">
        <v>0</v>
      </c>
      <c r="I62" s="17">
        <v>0</v>
      </c>
      <c r="J62" s="17">
        <v>0</v>
      </c>
      <c r="K62" s="20"/>
      <c r="L62" s="17">
        <v>0</v>
      </c>
      <c r="M62" s="17">
        <v>0</v>
      </c>
      <c r="N62" s="17">
        <v>0</v>
      </c>
      <c r="O62" s="20"/>
      <c r="P62" s="18">
        <v>0</v>
      </c>
      <c r="Q62" s="18">
        <v>0</v>
      </c>
      <c r="R62" s="18">
        <v>0</v>
      </c>
      <c r="S62" s="20"/>
    </row>
    <row r="63" spans="1:19" x14ac:dyDescent="0.25">
      <c r="A63" s="19"/>
      <c r="B63" s="20"/>
      <c r="C63" s="20"/>
      <c r="D63" s="17">
        <v>0</v>
      </c>
      <c r="E63" s="17">
        <v>0</v>
      </c>
      <c r="F63" s="17">
        <v>0</v>
      </c>
      <c r="G63" s="20"/>
      <c r="H63" s="17">
        <v>0</v>
      </c>
      <c r="I63" s="17">
        <v>0</v>
      </c>
      <c r="J63" s="17">
        <v>0</v>
      </c>
      <c r="K63" s="20"/>
      <c r="L63" s="17">
        <v>0</v>
      </c>
      <c r="M63" s="17">
        <v>0</v>
      </c>
      <c r="N63" s="17">
        <v>0</v>
      </c>
      <c r="O63" s="20"/>
      <c r="P63" s="18">
        <v>0</v>
      </c>
      <c r="Q63" s="18">
        <v>0</v>
      </c>
      <c r="R63" s="18">
        <v>0</v>
      </c>
      <c r="S63" s="20"/>
    </row>
    <row r="64" spans="1:19" x14ac:dyDescent="0.25">
      <c r="A64" s="19"/>
      <c r="B64" s="20"/>
      <c r="C64" s="20"/>
      <c r="D64" s="17">
        <v>0</v>
      </c>
      <c r="E64" s="17">
        <v>0</v>
      </c>
      <c r="F64" s="17">
        <v>0</v>
      </c>
      <c r="G64" s="20"/>
      <c r="H64" s="17">
        <v>0</v>
      </c>
      <c r="I64" s="17">
        <v>0</v>
      </c>
      <c r="J64" s="17">
        <v>0</v>
      </c>
      <c r="K64" s="20"/>
      <c r="L64" s="17">
        <v>0</v>
      </c>
      <c r="M64" s="17">
        <v>0</v>
      </c>
      <c r="N64" s="17">
        <v>0</v>
      </c>
      <c r="O64" s="20"/>
      <c r="P64" s="18">
        <v>0</v>
      </c>
      <c r="Q64" s="18">
        <v>0</v>
      </c>
      <c r="R64" s="18">
        <v>0</v>
      </c>
      <c r="S64" s="20"/>
    </row>
    <row r="65" spans="1:19" x14ac:dyDescent="0.25">
      <c r="A65" s="19"/>
      <c r="B65" s="20"/>
      <c r="C65" s="20"/>
      <c r="D65" s="17">
        <v>0</v>
      </c>
      <c r="E65" s="17">
        <v>0</v>
      </c>
      <c r="F65" s="17">
        <v>0</v>
      </c>
      <c r="G65" s="20"/>
      <c r="H65" s="17">
        <v>0</v>
      </c>
      <c r="I65" s="17">
        <v>0</v>
      </c>
      <c r="J65" s="17">
        <v>0</v>
      </c>
      <c r="K65" s="20"/>
      <c r="L65" s="17">
        <v>0</v>
      </c>
      <c r="M65" s="17">
        <v>0</v>
      </c>
      <c r="N65" s="17">
        <v>0</v>
      </c>
      <c r="O65" s="20"/>
      <c r="P65" s="18">
        <v>0</v>
      </c>
      <c r="Q65" s="18">
        <v>0</v>
      </c>
      <c r="R65" s="18">
        <v>0</v>
      </c>
      <c r="S65" s="20"/>
    </row>
    <row r="66" spans="1:19" x14ac:dyDescent="0.25">
      <c r="A66" s="19"/>
      <c r="B66" s="20"/>
      <c r="C66" s="20"/>
      <c r="D66" s="17">
        <v>0</v>
      </c>
      <c r="E66" s="17">
        <v>0</v>
      </c>
      <c r="F66" s="17">
        <v>0</v>
      </c>
      <c r="G66" s="20"/>
      <c r="H66" s="17">
        <v>0</v>
      </c>
      <c r="I66" s="17">
        <v>0</v>
      </c>
      <c r="J66" s="17">
        <v>0</v>
      </c>
      <c r="K66" s="20"/>
      <c r="L66" s="17">
        <v>0</v>
      </c>
      <c r="M66" s="17">
        <v>0</v>
      </c>
      <c r="N66" s="17">
        <v>0</v>
      </c>
      <c r="O66" s="20"/>
      <c r="P66" s="18">
        <v>0</v>
      </c>
      <c r="Q66" s="18">
        <v>0</v>
      </c>
      <c r="R66" s="18">
        <v>0</v>
      </c>
      <c r="S66" s="20"/>
    </row>
    <row r="67" spans="1:19" x14ac:dyDescent="0.25">
      <c r="A67" s="19"/>
      <c r="B67" s="20"/>
      <c r="C67" s="20"/>
      <c r="D67" s="17">
        <v>0</v>
      </c>
      <c r="E67" s="17">
        <v>0</v>
      </c>
      <c r="F67" s="17">
        <v>0</v>
      </c>
      <c r="G67" s="20"/>
      <c r="H67" s="17">
        <v>0</v>
      </c>
      <c r="I67" s="17">
        <v>0</v>
      </c>
      <c r="J67" s="17">
        <v>0</v>
      </c>
      <c r="K67" s="20"/>
      <c r="L67" s="17">
        <v>0</v>
      </c>
      <c r="M67" s="17">
        <v>0</v>
      </c>
      <c r="N67" s="17">
        <v>0</v>
      </c>
      <c r="O67" s="20"/>
      <c r="P67" s="18">
        <v>0</v>
      </c>
      <c r="Q67" s="18">
        <v>0</v>
      </c>
      <c r="R67" s="18">
        <v>0</v>
      </c>
      <c r="S67" s="20"/>
    </row>
    <row r="68" spans="1:19" x14ac:dyDescent="0.25">
      <c r="A68" s="19"/>
      <c r="B68" s="20"/>
      <c r="C68" s="20"/>
      <c r="D68" s="17">
        <v>0</v>
      </c>
      <c r="E68" s="17">
        <v>0</v>
      </c>
      <c r="F68" s="17">
        <v>0</v>
      </c>
      <c r="G68" s="20"/>
      <c r="H68" s="17">
        <v>0</v>
      </c>
      <c r="I68" s="17">
        <v>0</v>
      </c>
      <c r="J68" s="17">
        <v>0</v>
      </c>
      <c r="K68" s="20"/>
      <c r="L68" s="17">
        <v>0</v>
      </c>
      <c r="M68" s="17">
        <v>0</v>
      </c>
      <c r="N68" s="17">
        <v>0</v>
      </c>
      <c r="O68" s="20"/>
      <c r="P68" s="18">
        <v>0</v>
      </c>
      <c r="Q68" s="18">
        <v>0</v>
      </c>
      <c r="R68" s="18">
        <v>0</v>
      </c>
      <c r="S68" s="20"/>
    </row>
    <row r="69" spans="1:19" x14ac:dyDescent="0.25">
      <c r="A69" s="19"/>
      <c r="B69" s="20"/>
      <c r="C69" s="20"/>
      <c r="D69" s="17">
        <v>0</v>
      </c>
      <c r="E69" s="17">
        <v>0</v>
      </c>
      <c r="F69" s="17">
        <v>0</v>
      </c>
      <c r="G69" s="20"/>
      <c r="H69" s="17">
        <v>0</v>
      </c>
      <c r="I69" s="17">
        <v>0</v>
      </c>
      <c r="J69" s="17">
        <v>0</v>
      </c>
      <c r="K69" s="20"/>
      <c r="L69" s="17">
        <v>0</v>
      </c>
      <c r="M69" s="17">
        <v>0</v>
      </c>
      <c r="N69" s="17">
        <v>0</v>
      </c>
      <c r="O69" s="20"/>
      <c r="P69" s="18">
        <v>0</v>
      </c>
      <c r="Q69" s="18">
        <v>0</v>
      </c>
      <c r="R69" s="18">
        <v>0</v>
      </c>
      <c r="S69" s="20"/>
    </row>
    <row r="70" spans="1:19" x14ac:dyDescent="0.25">
      <c r="A70" s="19"/>
      <c r="B70" s="20"/>
      <c r="C70" s="20"/>
      <c r="D70" s="17">
        <v>0</v>
      </c>
      <c r="E70" s="17">
        <v>0</v>
      </c>
      <c r="F70" s="17">
        <v>0</v>
      </c>
      <c r="G70" s="20"/>
      <c r="H70" s="17">
        <v>0</v>
      </c>
      <c r="I70" s="17">
        <v>0</v>
      </c>
      <c r="J70" s="17">
        <v>0</v>
      </c>
      <c r="K70" s="20"/>
      <c r="L70" s="17">
        <v>0</v>
      </c>
      <c r="M70" s="17">
        <v>0</v>
      </c>
      <c r="N70" s="17">
        <v>0</v>
      </c>
      <c r="O70" s="20"/>
      <c r="P70" s="18">
        <v>0</v>
      </c>
      <c r="Q70" s="18">
        <v>0</v>
      </c>
      <c r="R70" s="18">
        <v>0</v>
      </c>
      <c r="S70" s="20"/>
    </row>
    <row r="71" spans="1:19" x14ac:dyDescent="0.25">
      <c r="A71" s="21"/>
      <c r="B71" s="22"/>
      <c r="C71" s="22"/>
      <c r="D71" s="22"/>
      <c r="E71" s="23"/>
      <c r="F71" s="23"/>
      <c r="G71" s="22"/>
      <c r="H71" s="22"/>
      <c r="I71" s="23"/>
      <c r="J71" s="23"/>
      <c r="K71" s="22"/>
      <c r="L71" s="22"/>
      <c r="M71" s="23"/>
      <c r="N71" s="23"/>
      <c r="O71" s="22"/>
      <c r="P71" s="22"/>
      <c r="Q71" s="23"/>
      <c r="R71" s="23"/>
      <c r="S71" s="22"/>
    </row>
    <row r="72" spans="1:19" ht="15.75" thickBot="1" x14ac:dyDescent="0.3">
      <c r="A72" s="13"/>
      <c r="B72" s="13"/>
      <c r="C72" s="13"/>
      <c r="D72" s="13">
        <f>SUM(D5:D71)</f>
        <v>0</v>
      </c>
      <c r="E72" s="13">
        <f>SUM(E5:E71)</f>
        <v>0</v>
      </c>
      <c r="F72" s="13">
        <f>SUM(F5:F71)</f>
        <v>0</v>
      </c>
      <c r="G72" s="13"/>
      <c r="H72" s="13">
        <f>SUM(H5:H71)</f>
        <v>0</v>
      </c>
      <c r="I72" s="13">
        <f>SUM(I5:I71)</f>
        <v>0</v>
      </c>
      <c r="J72" s="13">
        <f>SUM(J5:J71)</f>
        <v>0</v>
      </c>
      <c r="K72" s="13"/>
      <c r="L72" s="13">
        <f>SUM(L5:L71)</f>
        <v>0</v>
      </c>
      <c r="M72" s="13">
        <f>SUM(M5:M71)</f>
        <v>0</v>
      </c>
      <c r="N72" s="13">
        <f>SUM(N5:N71)</f>
        <v>0</v>
      </c>
      <c r="O72" s="13"/>
      <c r="P72" s="13">
        <f>SUM(P5:P71)</f>
        <v>0</v>
      </c>
      <c r="Q72" s="13">
        <f>SUM(Q5:Q71)</f>
        <v>0</v>
      </c>
      <c r="R72" s="13">
        <f>SUM(R5:R71)</f>
        <v>0</v>
      </c>
      <c r="S72" s="13"/>
    </row>
    <row r="73" spans="1:1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</vt:lpstr>
      <vt:lpstr>Post 86 E&amp;P and Tax Pools</vt:lpstr>
      <vt:lpstr>Pre 87 E&amp;P and Tax Layers</vt:lpstr>
      <vt:lpstr>Pools</vt:lpstr>
      <vt:lpstr>SubF Recapture &amp; Qual Deficits</vt:lpstr>
      <vt:lpstr>Hovering Deficits</vt:lpstr>
      <vt:lpstr>Foreign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Kozak</dc:creator>
  <cp:lastModifiedBy>Taufiq Rahman</cp:lastModifiedBy>
  <dcterms:created xsi:type="dcterms:W3CDTF">2018-04-12T15:30:08Z</dcterms:created>
  <dcterms:modified xsi:type="dcterms:W3CDTF">2018-04-25T11:59:33Z</dcterms:modified>
</cp:coreProperties>
</file>