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fc-my.sharepoint.com/personal/wamicha_mfcgd_com/Documents/Projects/JHLIC/"/>
    </mc:Choice>
  </mc:AlternateContent>
  <xr:revisionPtr revIDLastSave="8" documentId="13_ncr:1_{487A8A6D-B0B5-4A89-8B5D-6A0B19E3E1C0}" xr6:coauthVersionLast="46" xr6:coauthVersionMax="46" xr10:uidLastSave="{4B996941-D209-423F-9056-504263AB540F}"/>
  <bookViews>
    <workbookView xWindow="-120" yWindow="-120" windowWidth="29040" windowHeight="15840" activeTab="1" xr2:uid="{C91A9701-9CB2-4BC5-AB56-B2F61960429E}"/>
  </bookViews>
  <sheets>
    <sheet name="DailyValuation" sheetId="1" r:id="rId1"/>
    <sheet name="DailyRequiredBalance" sheetId="2" r:id="rId2"/>
  </sheets>
  <definedNames>
    <definedName name="anchorDailyVal">DailyValuation!$B$7</definedName>
    <definedName name="anchorRequired">DailyRequiredBalance!$B$7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I7" i="2"/>
  <c r="I14" i="2"/>
  <c r="I13" i="2"/>
  <c r="I12" i="2"/>
  <c r="I11" i="2"/>
  <c r="I10" i="2"/>
  <c r="I9" i="2"/>
  <c r="I8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Wang</author>
  </authors>
  <commentList>
    <comment ref="B7" authorId="0" shapeId="0" xr:uid="{07712FF9-31B8-4608-B7BE-D4EFCF8DEFCF}">
      <text>
        <r>
          <rPr>
            <b/>
            <sz val="9"/>
            <color indexed="10"/>
            <rFont val="Tahoma"/>
            <family val="2"/>
          </rPr>
          <t>Don't delete this cell!  The code will fail if it's deleted!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Wang</author>
  </authors>
  <commentList>
    <comment ref="B7" authorId="0" shapeId="0" xr:uid="{9E07F22A-0773-4672-A296-30F2AD288477}">
      <text>
        <r>
          <rPr>
            <b/>
            <sz val="9"/>
            <color indexed="10"/>
            <rFont val="Tahoma"/>
            <family val="2"/>
          </rPr>
          <t>Don’t delete this cell!  The code will fail if this cell is deleted!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<sst xmlns="http://schemas.openxmlformats.org/spreadsheetml/2006/main" count="48" uniqueCount="29">
  <si>
    <t>Daily Asset Valuation Report</t>
  </si>
  <si>
    <t>BV-
TrustAcct</t>
  </si>
  <si>
    <t>MV-
TrustAcct</t>
  </si>
  <si>
    <t>Val Date</t>
  </si>
  <si>
    <t>FMV Trigger?</t>
  </si>
  <si>
    <t>Trust Account</t>
  </si>
  <si>
    <t>Valuation Event</t>
  </si>
  <si>
    <t>BV-Trust</t>
  </si>
  <si>
    <t>BV-Admin</t>
  </si>
  <si>
    <t>BV-Adj</t>
  </si>
  <si>
    <t>MV-Trust</t>
  </si>
  <si>
    <t>MV-Admin</t>
  </si>
  <si>
    <t>MV-Adj</t>
  </si>
  <si>
    <t>Deposits and Withdrawals on Security Funding Date</t>
  </si>
  <si>
    <t>Net Balance</t>
  </si>
  <si>
    <t>Trust Balance</t>
  </si>
  <si>
    <t>Compare to</t>
  </si>
  <si>
    <t>Initial Daily Required Balance Report</t>
  </si>
  <si>
    <t>Equity return</t>
  </si>
  <si>
    <t>Rate change</t>
  </si>
  <si>
    <t>Estimate</t>
  </si>
  <si>
    <t>Adjustment</t>
  </si>
  <si>
    <t>Multiplier</t>
  </si>
  <si>
    <t>Initial</t>
  </si>
  <si>
    <t>Current</t>
  </si>
  <si>
    <t>Required</t>
  </si>
  <si>
    <t>Estimated Initial Required Balance</t>
  </si>
  <si>
    <t>Daily Required Balance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</si>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</sst>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,,_);\(#,##0,,\)"/>
  </numFmts>
  <fonts count="8" x14ac:knownFonts="1">
    <font>
      <sz val="11"/>
      <color theme="1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0" fontId="0" fillId="0" borderId="0" xfId="1" applyNumberFormat="1" applyFont="1" applyProtection="1">
      <protection locked="0"/>
    </xf>
    <xf numFmtId="0" fontId="0" fillId="0" borderId="0" xfId="0" applyProtection="1"/>
    <xf numFmtId="0" fontId="1" fillId="0" borderId="0" xfId="0" applyFont="1" applyProtection="1"/>
    <xf numFmtId="0" fontId="2" fillId="0" borderId="0" xfId="0" applyFont="1" applyAlignment="1" applyProtection="1">
      <alignment wrapText="1"/>
    </xf>
    <xf numFmtId="14" fontId="5" fillId="0" borderId="0" xfId="0" applyNumberFormat="1" applyFont="1" applyProtection="1"/>
    <xf numFmtId="164" fontId="0" fillId="0" borderId="0" xfId="0" applyNumberFormat="1" applyProtection="1"/>
    <xf numFmtId="0" fontId="0" fillId="0" borderId="0" xfId="0" applyAlignment="1" applyProtection="1">
      <alignment wrapText="1"/>
    </xf>
    <xf numFmtId="14" fontId="0" fillId="0" borderId="0" xfId="0" applyNumberFormat="1" applyProtection="1"/>
    <xf numFmtId="0" fontId="3" fillId="0" borderId="1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28">
    <dxf>
      <numFmt numFmtId="164" formatCode="#,##0,,_);\(#,##0,,\)"/>
      <protection locked="0" hidden="0"/>
    </dxf>
    <dxf>
      <numFmt numFmtId="164" formatCode="#,##0,,_);\(#,##0,,\)"/>
      <protection locked="0" hidden="0"/>
    </dxf>
    <dxf>
      <numFmt numFmtId="164" formatCode="#,##0,,_);\(#,##0,,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protection locked="0" hidden="0"/>
    </dxf>
    <dxf>
      <numFmt numFmtId="164" formatCode="#,##0,,_);\(#,##0,,\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protection locked="0" hidden="0"/>
    </dxf>
    <dxf>
      <numFmt numFmtId="164" formatCode="#,##0,,_);\(#,##0,,\)"/>
      <protection locked="0" hidden="0"/>
    </dxf>
    <dxf>
      <protection locked="0" hidden="0"/>
    </dxf>
    <dxf>
      <protection locked="0" hidden="0"/>
    </dxf>
    <dxf>
      <border outline="0">
        <top style="thin">
          <color indexed="64"/>
        </top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top style="thin">
          <color indexed="64"/>
        </top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421199</xdr:colOff>
      <xdr:row>2</xdr:row>
      <xdr:rowOff>245939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A38D77-1616-41B9-93E9-4324FA586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2183324" cy="4364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85442</xdr:colOff>
      <xdr:row>2</xdr:row>
      <xdr:rowOff>262449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6658EE-8931-4B74-B9AB-EE3715CF7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2180942" cy="4497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B456DB-06C5-433F-AD39-1C7A18D8D171}" name="Table2" displayName="Table2" ref="B6:M39" totalsRowShown="0" headerRowDxfId="27" dataDxfId="26" tableBorderDxfId="25">
  <autoFilter ref="B6:M39" xr:uid="{5831E8EE-C467-4D9C-97C5-E2FADBC84C53}"/>
  <sortState xmlns:xlrd2="http://schemas.microsoft.com/office/spreadsheetml/2017/richdata2" ref="B7:M24">
    <sortCondition ref="B6:B39"/>
  </sortState>
  <tableColumns count="12">
    <tableColumn id="1" xr3:uid="{7939072F-BDFA-475C-B272-FA8BED0BD13C}" name="Val Date" dataDxfId="24"/>
    <tableColumn id="2" xr3:uid="{FFF23143-555F-4242-924B-26B087FC5580}" name="FMV Trigger?" dataDxfId="23"/>
    <tableColumn id="3" xr3:uid="{13610220-4220-431C-8642-164F5BCB6F5A}" name="BV-_x000a_TrustAcct" dataDxfId="22"/>
    <tableColumn id="4" xr3:uid="{FE30770A-70EC-4968-85CA-90636BECC243}" name="MV-_x000a_TrustAcct" dataDxfId="21"/>
    <tableColumn id="5" xr3:uid="{328DAD2F-690C-48EC-8888-A25249CECB1E}" name="BV-Trust" dataDxfId="20"/>
    <tableColumn id="6" xr3:uid="{F06DAE85-7B3A-461F-BE8D-688EC03794A0}" name="BV-Admin" dataDxfId="19"/>
    <tableColumn id="7" xr3:uid="{93024B5C-7FF6-4AE4-9E04-E19E2766F922}" name="BV-Adj" dataDxfId="18"/>
    <tableColumn id="8" xr3:uid="{C52BE332-D151-44C7-A4B7-69340BE5F8FA}" name="MV-Trust" dataDxfId="17"/>
    <tableColumn id="9" xr3:uid="{8BD18823-1FDB-4190-ADCA-0ACE27E0529C}" name="MV-Admin" dataDxfId="16"/>
    <tableColumn id="10" xr3:uid="{DB54EE9D-92A5-4277-86CD-CF5CC65CC00E}" name="MV-Adj" dataDxfId="15"/>
    <tableColumn id="11" xr3:uid="{E4F8224A-C846-4D10-A80C-908F2D013D84}" name="Compare to" dataDxfId="14"/>
    <tableColumn id="12" xr3:uid="{8696AE04-5A4F-47FD-AA06-4ED28E4F88C9}" name="Net Balanc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B82D3-12D3-496F-B5FE-033594A0CE2A}" name="Table1" displayName="Table1" ref="B6:K33" totalsRowShown="0" headerRowDxfId="12" dataDxfId="11" tableBorderDxfId="10">
  <autoFilter ref="B6:K33" xr:uid="{C1BE3E11-E14F-48B7-806A-17AF96CC18C1}"/>
  <sortState xmlns:xlrd2="http://schemas.microsoft.com/office/spreadsheetml/2017/richdata2" ref="B7:K33">
    <sortCondition ref="B6:B33"/>
  </sortState>
  <tableColumns count="10">
    <tableColumn id="1" xr3:uid="{90977297-B099-4539-94E5-2B25CEE03236}" name="Val Date" dataDxfId="9"/>
    <tableColumn id="2" xr3:uid="{07E10F43-9AEE-4C7D-ABAE-145D447CBD4B}" name="FMV Trigger?" dataDxfId="8"/>
    <tableColumn id="4" xr3:uid="{576E726C-868D-4F1E-8544-EE448C5799B5}" name="Initial" dataDxfId="7"/>
    <tableColumn id="5" xr3:uid="{F67B63D6-8A9E-4351-8BCD-94B27583DA2A}" name="Equity return" dataDxfId="6" dataCellStyle="Percent"/>
    <tableColumn id="6" xr3:uid="{11DB4754-82C9-4AAC-BD60-CAC4FA3C6B3E}" name="Rate change" dataDxfId="5" dataCellStyle="Percent"/>
    <tableColumn id="7" xr3:uid="{2E06B99F-3CDD-454E-9D0C-B5380B3B61C3}" name="Adjustment" dataDxfId="4"/>
    <tableColumn id="8" xr3:uid="{02432C7D-0BD9-47C9-9AD2-C859D6708A65}" name="Multiplier" dataDxfId="3" dataCellStyle="Percent"/>
    <tableColumn id="9" xr3:uid="{6B13B568-BF67-4FD1-BCD3-86538C187ABB}" name="Estimate" dataDxfId="2">
      <calculatedColumnFormula>D7+G7*H7</calculatedColumnFormula>
    </tableColumn>
    <tableColumn id="10" xr3:uid="{A3BD77DC-80C2-42B0-BE86-63E47B9E232D}" name="Current" dataDxfId="1"/>
    <tableColumn id="11" xr3:uid="{754B4A4E-8323-4528-9926-D7CC2EE0C2E4}" name="Requir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7A22-5795-4EAE-9BA0-A5B7CE236FE6}">
  <sheetPr codeName="Sheet1"/>
  <dimension ref="B1:N24"/>
  <sheetViews>
    <sheetView topLeftCell="A5" workbookViewId="0">
      <selection activeCell="O26" sqref="O26"/>
    </sheetView>
  </sheetViews>
  <sheetFormatPr defaultColWidth="9.140625" defaultRowHeight="15" x14ac:dyDescent="0.25"/>
  <cols>
    <col min="1" max="1" width="9.140625" style="1"/>
    <col min="2" max="2" width="11.5703125" style="1" bestFit="1" customWidth="1"/>
    <col min="3" max="3" width="14.85546875" style="1" customWidth="1"/>
    <col min="4" max="4" width="10.7109375" style="1" customWidth="1"/>
    <col min="5" max="5" width="9.140625" style="1"/>
    <col min="6" max="6" width="11.28515625" style="1" customWidth="1"/>
    <col min="7" max="7" width="12.140625" style="1" customWidth="1"/>
    <col min="8" max="8" width="11.28515625" style="1" customWidth="1"/>
    <col min="9" max="9" width="11.42578125" style="1" customWidth="1"/>
    <col min="10" max="10" width="12.85546875" style="1" customWidth="1"/>
    <col min="11" max="11" width="11.28515625" style="1" customWidth="1"/>
    <col min="12" max="12" width="13.42578125" style="1" customWidth="1"/>
    <col min="13" max="13" width="13.7109375" style="1" customWidth="1"/>
    <col min="14" max="16384" width="9.140625" style="1"/>
  </cols>
  <sheetData>
    <row r="1" spans="2:14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2:14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1" x14ac:dyDescent="0.35">
      <c r="B3" s="5"/>
      <c r="C3" s="5"/>
      <c r="D3" s="5"/>
      <c r="E3" s="5"/>
      <c r="F3" s="6" t="s">
        <v>0</v>
      </c>
      <c r="G3" s="5"/>
      <c r="H3" s="5"/>
      <c r="I3" s="5"/>
      <c r="J3" s="5"/>
      <c r="K3" s="5"/>
      <c r="L3" s="5"/>
      <c r="M3" s="5"/>
      <c r="N3" s="5"/>
    </row>
    <row r="4" spans="2:14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18.75" x14ac:dyDescent="0.3">
      <c r="B5" s="12" t="s">
        <v>6</v>
      </c>
      <c r="C5" s="12"/>
      <c r="D5" s="12" t="s">
        <v>5</v>
      </c>
      <c r="E5" s="12"/>
      <c r="F5" s="12" t="s">
        <v>13</v>
      </c>
      <c r="G5" s="12"/>
      <c r="H5" s="12"/>
      <c r="I5" s="12"/>
      <c r="J5" s="12"/>
      <c r="K5" s="12"/>
      <c r="L5" s="12" t="s">
        <v>15</v>
      </c>
      <c r="M5" s="12"/>
      <c r="N5" s="5"/>
    </row>
    <row r="6" spans="2:14" ht="28.5" customHeight="1" x14ac:dyDescent="0.25">
      <c r="B6" s="7" t="s">
        <v>3</v>
      </c>
      <c r="C6" s="7" t="s">
        <v>4</v>
      </c>
      <c r="D6" s="7" t="s">
        <v>1</v>
      </c>
      <c r="E6" s="7" t="s">
        <v>2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16</v>
      </c>
      <c r="M6" s="7" t="s">
        <v>14</v>
      </c>
      <c r="N6" s="10"/>
    </row>
    <row r="7" spans="2:14" ht="15.75" x14ac:dyDescent="0.25">
      <c r="B7" s="8">
        <v>44593</v>
      </c>
      <c r="C7" s="11" t="s">
        <v>28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2:14" x14ac:dyDescent="0.25">
      <c r="B8" s="3">
        <v>44595</v>
      </c>
      <c r="C8" s="1" t="s">
        <v>28</v>
      </c>
      <c r="D8" s="2">
        <v>1063375402.1617998</v>
      </c>
      <c r="E8" s="2">
        <v>1038792372.6515995</v>
      </c>
      <c r="F8" s="2">
        <v>0</v>
      </c>
      <c r="G8" s="2">
        <v>0</v>
      </c>
      <c r="H8" s="2">
        <v>0</v>
      </c>
      <c r="I8" s="2">
        <v>0</v>
      </c>
      <c r="J8" s="2">
        <v>1063375402.1617998</v>
      </c>
      <c r="K8" s="2">
        <v>1038792372.6515995</v>
      </c>
      <c r="L8" s="2">
        <v>1063375402.1617998</v>
      </c>
      <c r="M8" s="2">
        <v>212801611.43805349</v>
      </c>
    </row>
    <row r="9" spans="2:14" x14ac:dyDescent="0.25">
      <c r="B9" s="3">
        <v>44596</v>
      </c>
      <c r="C9" s="1" t="s">
        <v>28</v>
      </c>
      <c r="D9" s="2">
        <v>1063441964.4517999</v>
      </c>
      <c r="E9" s="2">
        <v>1030528165.5197004</v>
      </c>
      <c r="F9" s="2">
        <v>0</v>
      </c>
      <c r="G9" s="2">
        <v>0</v>
      </c>
      <c r="H9" s="2">
        <v>0</v>
      </c>
      <c r="I9" s="2">
        <v>0</v>
      </c>
      <c r="J9" s="2">
        <v>1063441964.4517999</v>
      </c>
      <c r="K9" s="2">
        <v>1030528165.5197004</v>
      </c>
      <c r="L9" s="2">
        <v>1063441964.4517999</v>
      </c>
      <c r="M9" s="2">
        <v>306467231.29454267</v>
      </c>
    </row>
    <row r="10" spans="2:14" x14ac:dyDescent="0.25">
      <c r="B10" s="3">
        <v>44599</v>
      </c>
      <c r="C10" s="1" t="s">
        <v>28</v>
      </c>
      <c r="D10" s="2">
        <v>1063859218.6651999</v>
      </c>
      <c r="E10" s="2">
        <v>1029558701.1561998</v>
      </c>
      <c r="F10" s="2">
        <v>0</v>
      </c>
      <c r="G10" s="2">
        <v>0</v>
      </c>
      <c r="H10" s="2">
        <v>0</v>
      </c>
      <c r="I10" s="2">
        <v>0</v>
      </c>
      <c r="J10" s="2">
        <v>1063859218.6651999</v>
      </c>
      <c r="K10" s="2">
        <v>1029558701.1561998</v>
      </c>
      <c r="L10" s="2">
        <v>1063859218.6651999</v>
      </c>
      <c r="M10" s="2">
        <v>302728660.27121472</v>
      </c>
    </row>
    <row r="11" spans="2:14" x14ac:dyDescent="0.25">
      <c r="B11" s="3">
        <v>44600</v>
      </c>
      <c r="C11" s="1" t="s">
        <v>28</v>
      </c>
      <c r="D11" s="2">
        <v>1063823775.1508987</v>
      </c>
      <c r="E11" s="2">
        <v>1027215363.1814001</v>
      </c>
      <c r="F11" s="2">
        <v>-124000000</v>
      </c>
      <c r="G11" s="2">
        <v>-124000000</v>
      </c>
      <c r="H11" s="2">
        <v>0</v>
      </c>
      <c r="I11" s="2">
        <v>0</v>
      </c>
      <c r="J11" s="2">
        <v>939823775.15089869</v>
      </c>
      <c r="K11" s="2">
        <v>903215363.18140006</v>
      </c>
      <c r="L11" s="2">
        <v>939823775.15089869</v>
      </c>
      <c r="M11" s="2">
        <v>232216956.51969469</v>
      </c>
    </row>
    <row r="12" spans="2:14" x14ac:dyDescent="0.25">
      <c r="B12" s="3">
        <v>44601</v>
      </c>
      <c r="C12" s="1" t="s">
        <v>28</v>
      </c>
      <c r="D12" s="2">
        <v>939912383.02159977</v>
      </c>
      <c r="E12" s="2">
        <v>906090713.9988004</v>
      </c>
      <c r="F12" s="2">
        <v>0</v>
      </c>
      <c r="G12" s="2">
        <v>0</v>
      </c>
      <c r="H12" s="2">
        <v>0</v>
      </c>
      <c r="I12" s="2">
        <v>0</v>
      </c>
      <c r="J12" s="2">
        <v>939912383.02159977</v>
      </c>
      <c r="K12" s="2">
        <v>906090713.9988004</v>
      </c>
      <c r="L12" s="2">
        <v>939912383.02159977</v>
      </c>
      <c r="M12" s="2">
        <v>303809344.53576779</v>
      </c>
    </row>
    <row r="13" spans="2:14" x14ac:dyDescent="0.25">
      <c r="B13" s="3">
        <v>44602</v>
      </c>
      <c r="C13" s="1" t="s">
        <v>28</v>
      </c>
      <c r="D13" s="2">
        <v>939787797.77439988</v>
      </c>
      <c r="E13" s="2">
        <v>898330346.70239997</v>
      </c>
      <c r="F13" s="2">
        <v>0</v>
      </c>
      <c r="G13" s="2">
        <v>0</v>
      </c>
      <c r="H13" s="2">
        <v>0</v>
      </c>
      <c r="I13" s="2">
        <v>0</v>
      </c>
      <c r="J13" s="2">
        <v>939787797.77439988</v>
      </c>
      <c r="K13" s="2">
        <v>898330346.70239997</v>
      </c>
      <c r="L13" s="2">
        <v>939787797.77439988</v>
      </c>
      <c r="M13" s="2">
        <v>295064886.54961717</v>
      </c>
    </row>
    <row r="14" spans="2:14" x14ac:dyDescent="0.25">
      <c r="B14" s="3">
        <v>44603</v>
      </c>
      <c r="C14" s="1" t="s">
        <v>28</v>
      </c>
      <c r="D14" s="2">
        <v>939793991.14740014</v>
      </c>
      <c r="E14" s="2">
        <v>899855427.06600022</v>
      </c>
      <c r="F14" s="2">
        <v>50000000</v>
      </c>
      <c r="G14" s="2">
        <v>50000000</v>
      </c>
      <c r="H14" s="2">
        <v>0</v>
      </c>
      <c r="I14" s="2">
        <v>0</v>
      </c>
      <c r="J14" s="2">
        <v>989793991.14740014</v>
      </c>
      <c r="K14" s="2">
        <v>949855427.06600022</v>
      </c>
      <c r="L14" s="2">
        <v>989793991.14740014</v>
      </c>
      <c r="M14" s="2">
        <v>204047618.60619271</v>
      </c>
    </row>
    <row r="15" spans="2:14" x14ac:dyDescent="0.25">
      <c r="B15" s="3">
        <v>44606</v>
      </c>
      <c r="C15" s="1" t="s">
        <v>28</v>
      </c>
      <c r="D15" s="2">
        <v>992618394.03689957</v>
      </c>
      <c r="E15" s="2">
        <v>947654293.08159924</v>
      </c>
      <c r="F15" s="2">
        <v>0</v>
      </c>
      <c r="G15" s="2">
        <v>0</v>
      </c>
      <c r="H15" s="2">
        <v>0</v>
      </c>
      <c r="I15" s="2">
        <v>0</v>
      </c>
      <c r="J15" s="2">
        <v>992618394.03689957</v>
      </c>
      <c r="K15" s="2">
        <v>947654293.08159924</v>
      </c>
      <c r="L15" s="2">
        <v>992618394.03689957</v>
      </c>
      <c r="M15" s="2">
        <v>207056955.29924345</v>
      </c>
    </row>
    <row r="16" spans="2:14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4:13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4:13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4:13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4:13" x14ac:dyDescent="0.25"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4:13" x14ac:dyDescent="0.25"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4:13" x14ac:dyDescent="0.25"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4:13" x14ac:dyDescent="0.25"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4:13" x14ac:dyDescent="0.25"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sheetProtection sheet="1" objects="1" scenarios="1"/>
  <mergeCells count="4">
    <mergeCell ref="D5:E5"/>
    <mergeCell ref="B5:C5"/>
    <mergeCell ref="F5:K5"/>
    <mergeCell ref="L5:M5"/>
  </mergeCells>
  <pageMargins left="0.7" right="0.7" top="0.75" bottom="0.75" header="0.3" footer="0.3"/>
  <pageSetup orientation="portrait" r:id="rId1"/>
  <headerFooter>
    <oddFooter>&amp;C&amp;1#&amp;"Calibri"&amp;8&amp;K000000INTERNAL</oddFooter>
  </headerFooter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E36F-F022-4542-A3EA-6867A1173C04}">
  <sheetPr codeName="Sheet2"/>
  <dimension ref="B1:L41"/>
  <sheetViews>
    <sheetView tabSelected="1" workbookViewId="0">
      <selection activeCell="C35" sqref="C35"/>
    </sheetView>
  </sheetViews>
  <sheetFormatPr defaultColWidth="9.140625" defaultRowHeight="15" x14ac:dyDescent="0.25"/>
  <cols>
    <col min="1" max="1" width="9.140625" style="1"/>
    <col min="2" max="2" width="11.5703125" style="1" bestFit="1" customWidth="1"/>
    <col min="3" max="3" width="14.85546875" style="1" customWidth="1"/>
    <col min="4" max="4" width="5.140625" style="1" customWidth="1"/>
    <col min="5" max="5" width="9.140625" style="1"/>
    <col min="6" max="6" width="14.7109375" style="1" customWidth="1"/>
    <col min="7" max="7" width="13.85546875" style="1" customWidth="1"/>
    <col min="8" max="8" width="13.5703125" style="1" customWidth="1"/>
    <col min="9" max="9" width="12.140625" style="1" customWidth="1"/>
    <col min="10" max="10" width="13.28515625" style="1" customWidth="1"/>
    <col min="11" max="11" width="13.7109375" style="1" customWidth="1"/>
    <col min="12" max="12" width="15" style="1" customWidth="1"/>
    <col min="13" max="16384" width="9.140625" style="1"/>
  </cols>
  <sheetData>
    <row r="1" spans="2:12" x14ac:dyDescent="0.25">
      <c r="B1" s="5"/>
      <c r="C1" s="5"/>
      <c r="D1" s="5"/>
      <c r="E1" s="5"/>
      <c r="F1" s="5"/>
      <c r="G1" s="5"/>
      <c r="H1" s="5"/>
      <c r="I1" s="5"/>
      <c r="J1" s="5"/>
      <c r="K1" s="5"/>
    </row>
    <row r="2" spans="2:12" x14ac:dyDescent="0.25">
      <c r="B2" s="5"/>
      <c r="C2" s="5"/>
      <c r="D2" s="5"/>
      <c r="E2" s="5"/>
      <c r="F2" s="5"/>
      <c r="G2" s="5"/>
      <c r="H2" s="5"/>
      <c r="I2" s="5"/>
      <c r="J2" s="5"/>
      <c r="K2" s="5"/>
    </row>
    <row r="3" spans="2:12" ht="21" x14ac:dyDescent="0.35">
      <c r="B3" s="5"/>
      <c r="C3" s="5"/>
      <c r="D3" s="5"/>
      <c r="E3" s="5"/>
      <c r="F3" s="6" t="s">
        <v>17</v>
      </c>
      <c r="G3" s="5"/>
      <c r="H3" s="5"/>
      <c r="I3" s="5"/>
      <c r="J3" s="5"/>
      <c r="K3" s="5"/>
    </row>
    <row r="4" spans="2:12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2" ht="18.75" x14ac:dyDescent="0.3">
      <c r="B5" s="12" t="s">
        <v>6</v>
      </c>
      <c r="C5" s="12"/>
      <c r="D5" s="12" t="s">
        <v>26</v>
      </c>
      <c r="E5" s="12"/>
      <c r="F5" s="12"/>
      <c r="G5" s="12"/>
      <c r="H5" s="12"/>
      <c r="I5" s="12"/>
      <c r="J5" s="12" t="s">
        <v>27</v>
      </c>
      <c r="K5" s="12"/>
    </row>
    <row r="6" spans="2:12" ht="30" x14ac:dyDescent="0.25">
      <c r="B6" s="7" t="s">
        <v>3</v>
      </c>
      <c r="C6" s="7" t="s">
        <v>4</v>
      </c>
      <c r="D6" s="7" t="s">
        <v>23</v>
      </c>
      <c r="E6" s="7" t="s">
        <v>18</v>
      </c>
      <c r="F6" s="7" t="s">
        <v>19</v>
      </c>
      <c r="G6" s="7" t="s">
        <v>21</v>
      </c>
      <c r="H6" s="7" t="s">
        <v>22</v>
      </c>
      <c r="I6" s="7" t="s">
        <v>20</v>
      </c>
      <c r="J6" s="7" t="s">
        <v>24</v>
      </c>
      <c r="K6" s="7" t="s">
        <v>25</v>
      </c>
      <c r="L6" s="5"/>
    </row>
    <row r="7" spans="2:12" ht="15.75" x14ac:dyDescent="0.25">
      <c r="B7" s="8">
        <v>44593</v>
      </c>
      <c r="C7" s="5"/>
      <c r="D7" s="5"/>
      <c r="E7" s="5"/>
      <c r="F7" s="5"/>
      <c r="G7" s="5"/>
      <c r="H7" s="5"/>
      <c r="I7" s="9">
        <f>D7+G7*H7</f>
        <v>0</v>
      </c>
      <c r="J7" s="5"/>
      <c r="K7" s="5"/>
      <c r="L7" s="5"/>
    </row>
    <row r="8" spans="2:12" x14ac:dyDescent="0.25">
      <c r="B8" s="3">
        <v>44595</v>
      </c>
      <c r="C8" s="1" t="s">
        <v>28</v>
      </c>
      <c r="D8" s="2">
        <v>862378111.2564193</v>
      </c>
      <c r="E8" s="4">
        <v>-2.7152061772400954E-3</v>
      </c>
      <c r="F8" s="4">
        <v>3.1311295756739901E-4</v>
      </c>
      <c r="G8" s="2">
        <v>-11629872.445983291</v>
      </c>
      <c r="H8" s="4">
        <v>1.0149999999999999</v>
      </c>
      <c r="I8" s="2">
        <f>D8+G8*H8</f>
        <v>850573790.7237463</v>
      </c>
      <c r="J8" s="2">
        <v>0</v>
      </c>
      <c r="K8" s="2">
        <v>850573790.7237463</v>
      </c>
      <c r="L8" s="2"/>
    </row>
    <row r="9" spans="2:12" x14ac:dyDescent="0.25">
      <c r="B9" s="3">
        <v>44596</v>
      </c>
      <c r="C9" s="1" t="s">
        <v>28</v>
      </c>
      <c r="D9" s="2">
        <v>862378111.2564193</v>
      </c>
      <c r="E9" s="4">
        <v>6.4593336346334407E-5</v>
      </c>
      <c r="F9" s="4">
        <v>1.2982016412287803E-3</v>
      </c>
      <c r="G9" s="2">
        <v>-103845692.70853406</v>
      </c>
      <c r="H9" s="4">
        <v>1.0149999999999999</v>
      </c>
      <c r="I9" s="2">
        <f>D9+G9*H9</f>
        <v>756974733.1572572</v>
      </c>
      <c r="J9" s="2">
        <v>0</v>
      </c>
      <c r="K9" s="2">
        <v>756974733.1572572</v>
      </c>
    </row>
    <row r="10" spans="2:12" x14ac:dyDescent="0.25">
      <c r="B10" s="3">
        <v>44599</v>
      </c>
      <c r="C10" s="1" t="s">
        <v>28</v>
      </c>
      <c r="D10" s="2">
        <v>862378111.2564193</v>
      </c>
      <c r="E10" s="4">
        <v>-7.3783408905202935E-4</v>
      </c>
      <c r="F10" s="4">
        <v>1.2982016412287803E-3</v>
      </c>
      <c r="G10" s="2">
        <v>-99751283.608309507</v>
      </c>
      <c r="H10" s="4">
        <v>1.0149999999999999</v>
      </c>
      <c r="I10" s="2">
        <f>D10+G10*H10</f>
        <v>761130558.39398515</v>
      </c>
      <c r="J10" s="2">
        <v>0</v>
      </c>
      <c r="K10" s="2">
        <v>761130558.39398515</v>
      </c>
    </row>
    <row r="11" spans="2:12" x14ac:dyDescent="0.25">
      <c r="B11" s="3">
        <v>44600</v>
      </c>
      <c r="C11" s="1" t="s">
        <v>28</v>
      </c>
      <c r="D11" s="2">
        <v>862378111.2564193</v>
      </c>
      <c r="E11" s="4">
        <v>5.9605274743965847E-3</v>
      </c>
      <c r="F11" s="4">
        <v>1.5378614952052424E-3</v>
      </c>
      <c r="G11" s="2">
        <v>-152484032.1430693</v>
      </c>
      <c r="H11" s="4">
        <v>1.0149999999999999</v>
      </c>
      <c r="I11" s="2">
        <f>D11+G11*H11</f>
        <v>707606818.63120401</v>
      </c>
      <c r="J11" s="2">
        <v>0</v>
      </c>
      <c r="K11" s="2">
        <v>707606818.63120401</v>
      </c>
    </row>
    <row r="12" spans="2:12" x14ac:dyDescent="0.25">
      <c r="B12" s="3">
        <v>44601</v>
      </c>
      <c r="C12" s="1" t="s">
        <v>28</v>
      </c>
      <c r="D12" s="2">
        <v>862378111.2564193</v>
      </c>
      <c r="E12" s="4">
        <v>2.0881168086414249E-2</v>
      </c>
      <c r="F12" s="4">
        <v>1.4567504455380229E-3</v>
      </c>
      <c r="G12" s="2">
        <v>-222931106.17791852</v>
      </c>
      <c r="H12" s="4">
        <v>1.0149999999999999</v>
      </c>
      <c r="I12" s="2">
        <f>D12+G12*H12</f>
        <v>636103038.48583198</v>
      </c>
      <c r="J12" s="2">
        <v>0</v>
      </c>
      <c r="K12" s="2">
        <v>636103038.48583198</v>
      </c>
    </row>
    <row r="13" spans="2:12" x14ac:dyDescent="0.25">
      <c r="B13" s="3">
        <v>44602</v>
      </c>
      <c r="C13" s="1" t="s">
        <v>28</v>
      </c>
      <c r="D13" s="2">
        <v>862378111.2564193</v>
      </c>
      <c r="E13" s="4">
        <v>9.6426005598949094E-3</v>
      </c>
      <c r="F13" s="4">
        <v>2.1058152578782578E-3</v>
      </c>
      <c r="G13" s="2">
        <v>-214438620.72082418</v>
      </c>
      <c r="H13" s="4">
        <v>1.0149999999999999</v>
      </c>
      <c r="I13" s="2">
        <f>D13+G13*H13</f>
        <v>644722911.22478271</v>
      </c>
      <c r="J13" s="2">
        <v>0</v>
      </c>
      <c r="K13" s="2">
        <v>644722911.22478271</v>
      </c>
    </row>
    <row r="14" spans="2:12" x14ac:dyDescent="0.25">
      <c r="B14" s="3">
        <v>44603</v>
      </c>
      <c r="C14" s="1" t="s">
        <v>28</v>
      </c>
      <c r="D14" s="2">
        <v>862378111.2564193</v>
      </c>
      <c r="E14" s="4">
        <v>-4.7980055811210343E-3</v>
      </c>
      <c r="F14" s="4">
        <v>1.2523456890759697E-3</v>
      </c>
      <c r="G14" s="2">
        <v>-75499249.965725958</v>
      </c>
      <c r="H14" s="4">
        <v>1.0149999999999999</v>
      </c>
      <c r="I14" s="2">
        <f>D14+G14*H14</f>
        <v>785746372.54120743</v>
      </c>
      <c r="J14" s="2">
        <v>0</v>
      </c>
      <c r="K14" s="2">
        <v>785746372.54120743</v>
      </c>
    </row>
    <row r="15" spans="2:12" x14ac:dyDescent="0.25">
      <c r="B15" s="3">
        <v>44606</v>
      </c>
      <c r="C15" s="1" t="s">
        <v>28</v>
      </c>
      <c r="D15" s="2">
        <v>862378111.2564193</v>
      </c>
      <c r="E15" s="4">
        <v>-1.2839377446540255E-2</v>
      </c>
      <c r="F15" s="4">
        <v>1.7861533905681889E-3</v>
      </c>
      <c r="G15" s="2">
        <v>-75681450.757402182</v>
      </c>
      <c r="H15" s="4">
        <v>1.0149999999999999</v>
      </c>
      <c r="I15" s="2">
        <f>D15+G15*H15</f>
        <v>785561438.73765612</v>
      </c>
      <c r="J15" s="2">
        <v>0</v>
      </c>
      <c r="K15" s="2">
        <v>785561438.73765612</v>
      </c>
    </row>
    <row r="16" spans="2:12" x14ac:dyDescent="0.25">
      <c r="D16" s="2"/>
      <c r="E16" s="4"/>
      <c r="F16" s="4"/>
      <c r="G16" s="2"/>
      <c r="H16" s="4"/>
      <c r="I16" s="2">
        <f>D16+G16*H16</f>
        <v>0</v>
      </c>
      <c r="J16" s="2"/>
      <c r="K16" s="2"/>
    </row>
    <row r="17" spans="4:11" x14ac:dyDescent="0.25">
      <c r="D17" s="2"/>
      <c r="E17" s="4"/>
      <c r="F17" s="4"/>
      <c r="G17" s="2"/>
      <c r="H17" s="4"/>
      <c r="I17" s="2">
        <f>D17+G17*H17</f>
        <v>0</v>
      </c>
      <c r="J17" s="2"/>
      <c r="K17" s="2"/>
    </row>
    <row r="18" spans="4:11" x14ac:dyDescent="0.25">
      <c r="D18" s="2"/>
      <c r="E18" s="4"/>
      <c r="F18" s="4"/>
      <c r="G18" s="2"/>
      <c r="H18" s="4"/>
      <c r="I18" s="2">
        <f>D18+G18*H18</f>
        <v>0</v>
      </c>
      <c r="J18" s="2"/>
      <c r="K18" s="2"/>
    </row>
    <row r="19" spans="4:11" x14ac:dyDescent="0.25">
      <c r="D19" s="2"/>
      <c r="E19" s="4"/>
      <c r="F19" s="4"/>
      <c r="G19" s="2"/>
      <c r="H19" s="4"/>
      <c r="I19" s="2">
        <f>D19+G19*H19</f>
        <v>0</v>
      </c>
      <c r="J19" s="2"/>
      <c r="K19" s="2"/>
    </row>
    <row r="20" spans="4:11" x14ac:dyDescent="0.25">
      <c r="D20" s="2"/>
      <c r="E20" s="4"/>
      <c r="F20" s="4"/>
      <c r="G20" s="2"/>
      <c r="H20" s="4"/>
      <c r="I20" s="2">
        <f>D20+G20*H20</f>
        <v>0</v>
      </c>
      <c r="J20" s="2"/>
      <c r="K20" s="2"/>
    </row>
    <row r="21" spans="4:11" x14ac:dyDescent="0.25">
      <c r="D21" s="2"/>
      <c r="E21" s="4"/>
      <c r="F21" s="4"/>
      <c r="G21" s="2"/>
      <c r="H21" s="4"/>
      <c r="I21" s="2">
        <f>D21+G21*H21</f>
        <v>0</v>
      </c>
      <c r="J21" s="2"/>
      <c r="K21" s="2"/>
    </row>
    <row r="22" spans="4:11" x14ac:dyDescent="0.25">
      <c r="D22" s="2"/>
      <c r="E22" s="4"/>
      <c r="F22" s="4"/>
      <c r="G22" s="2"/>
      <c r="H22" s="4"/>
      <c r="I22" s="2">
        <f>D22+G22*H22</f>
        <v>0</v>
      </c>
      <c r="J22" s="2"/>
      <c r="K22" s="2"/>
    </row>
    <row r="23" spans="4:11" x14ac:dyDescent="0.25">
      <c r="D23" s="2"/>
      <c r="E23" s="4"/>
      <c r="F23" s="4"/>
      <c r="G23" s="2"/>
      <c r="H23" s="4"/>
      <c r="I23" s="2">
        <f>D23+G23*H23</f>
        <v>0</v>
      </c>
      <c r="J23" s="2"/>
      <c r="K23" s="2"/>
    </row>
    <row r="24" spans="4:11" x14ac:dyDescent="0.25">
      <c r="D24" s="2"/>
      <c r="E24" s="4"/>
      <c r="F24" s="4"/>
      <c r="G24" s="2"/>
      <c r="H24" s="4"/>
      <c r="I24" s="2">
        <f>D24+G24*H24</f>
        <v>0</v>
      </c>
      <c r="J24" s="2"/>
      <c r="K24" s="2"/>
    </row>
    <row r="25" spans="4:11" x14ac:dyDescent="0.25">
      <c r="D25" s="2"/>
      <c r="E25" s="4"/>
      <c r="F25" s="4"/>
      <c r="G25" s="2"/>
      <c r="H25" s="4"/>
      <c r="I25" s="2">
        <f>D25+G25*H25</f>
        <v>0</v>
      </c>
      <c r="J25" s="2"/>
      <c r="K25" s="2"/>
    </row>
    <row r="26" spans="4:11" x14ac:dyDescent="0.25">
      <c r="D26" s="2"/>
      <c r="E26" s="4"/>
      <c r="F26" s="4"/>
      <c r="G26" s="2"/>
      <c r="H26" s="4"/>
      <c r="I26" s="2">
        <f>D26+G26*H26</f>
        <v>0</v>
      </c>
      <c r="J26" s="2"/>
      <c r="K26" s="2"/>
    </row>
    <row r="27" spans="4:11" x14ac:dyDescent="0.25">
      <c r="D27" s="2"/>
      <c r="E27" s="4"/>
      <c r="F27" s="4"/>
      <c r="G27" s="2"/>
      <c r="H27" s="4"/>
      <c r="I27" s="2">
        <f>D27+G27*H27</f>
        <v>0</v>
      </c>
      <c r="J27" s="2"/>
      <c r="K27" s="2"/>
    </row>
    <row r="28" spans="4:11" x14ac:dyDescent="0.25">
      <c r="D28" s="2"/>
      <c r="E28" s="4"/>
      <c r="F28" s="4"/>
      <c r="G28" s="2"/>
      <c r="H28" s="4"/>
      <c r="I28" s="2">
        <f>D28+G28*H28</f>
        <v>0</v>
      </c>
      <c r="J28" s="2"/>
      <c r="K28" s="2"/>
    </row>
    <row r="29" spans="4:11" x14ac:dyDescent="0.25">
      <c r="D29" s="2"/>
      <c r="E29" s="4"/>
      <c r="F29" s="4"/>
      <c r="G29" s="2"/>
      <c r="H29" s="4"/>
      <c r="I29" s="2">
        <f>D29+G29*H29</f>
        <v>0</v>
      </c>
      <c r="J29" s="2"/>
      <c r="K29" s="2"/>
    </row>
    <row r="30" spans="4:11" x14ac:dyDescent="0.25">
      <c r="D30" s="2"/>
      <c r="E30" s="4"/>
      <c r="F30" s="4"/>
      <c r="G30" s="2"/>
      <c r="H30" s="4"/>
      <c r="I30" s="2">
        <f>D30+G30*H30</f>
        <v>0</v>
      </c>
      <c r="J30" s="2"/>
      <c r="K30" s="2"/>
    </row>
    <row r="31" spans="4:11" x14ac:dyDescent="0.25">
      <c r="D31" s="2"/>
      <c r="E31" s="4"/>
      <c r="F31" s="4"/>
      <c r="G31" s="2"/>
      <c r="H31" s="4"/>
      <c r="I31" s="2">
        <f>D31+G31*H31</f>
        <v>0</v>
      </c>
      <c r="J31" s="2"/>
      <c r="K31" s="2"/>
    </row>
    <row r="32" spans="4:11" x14ac:dyDescent="0.25">
      <c r="D32" s="2"/>
      <c r="E32" s="4"/>
      <c r="F32" s="4"/>
      <c r="G32" s="2"/>
      <c r="H32" s="4"/>
      <c r="I32" s="2">
        <f>D32+G32*H32</f>
        <v>0</v>
      </c>
      <c r="J32" s="2"/>
      <c r="K32" s="2"/>
    </row>
    <row r="33" spans="4:12" x14ac:dyDescent="0.25">
      <c r="D33" s="2"/>
      <c r="E33" s="4"/>
      <c r="F33" s="4"/>
      <c r="G33" s="2"/>
      <c r="H33" s="4"/>
      <c r="I33" s="2">
        <f>D33+G33*H33</f>
        <v>0</v>
      </c>
      <c r="J33" s="2"/>
      <c r="K33" s="2"/>
    </row>
    <row r="34" spans="4:12" x14ac:dyDescent="0.25">
      <c r="E34" s="2"/>
      <c r="F34" s="4"/>
      <c r="G34" s="4"/>
      <c r="H34" s="2"/>
      <c r="I34" s="4"/>
      <c r="J34" s="2"/>
      <c r="K34" s="2"/>
      <c r="L34" s="2"/>
    </row>
    <row r="35" spans="4:12" x14ac:dyDescent="0.25">
      <c r="E35" s="2"/>
      <c r="F35" s="4"/>
      <c r="G35" s="4"/>
      <c r="H35" s="2"/>
      <c r="I35" s="4"/>
      <c r="J35" s="2"/>
      <c r="K35" s="2"/>
      <c r="L35" s="2"/>
    </row>
    <row r="36" spans="4:12" x14ac:dyDescent="0.25">
      <c r="E36" s="2"/>
      <c r="F36" s="4"/>
      <c r="G36" s="4"/>
      <c r="H36" s="2"/>
      <c r="I36" s="4"/>
      <c r="J36" s="2"/>
      <c r="K36" s="2"/>
      <c r="L36" s="2"/>
    </row>
    <row r="37" spans="4:12" x14ac:dyDescent="0.25">
      <c r="E37" s="2"/>
      <c r="F37" s="4"/>
      <c r="G37" s="4"/>
      <c r="H37" s="2"/>
      <c r="I37" s="4"/>
      <c r="J37" s="2"/>
      <c r="K37" s="2"/>
      <c r="L37" s="2"/>
    </row>
    <row r="38" spans="4:12" x14ac:dyDescent="0.25">
      <c r="E38" s="2"/>
      <c r="F38" s="4"/>
      <c r="G38" s="4"/>
      <c r="H38" s="2"/>
      <c r="I38" s="4"/>
      <c r="J38" s="2"/>
      <c r="K38" s="2"/>
      <c r="L38" s="2"/>
    </row>
    <row r="39" spans="4:12" x14ac:dyDescent="0.25">
      <c r="E39" s="2"/>
      <c r="F39" s="4"/>
      <c r="G39" s="4"/>
      <c r="H39" s="2"/>
      <c r="I39" s="4"/>
      <c r="J39" s="2"/>
      <c r="K39" s="2"/>
      <c r="L39" s="2"/>
    </row>
    <row r="40" spans="4:12" x14ac:dyDescent="0.25">
      <c r="E40" s="2"/>
      <c r="F40" s="4"/>
      <c r="G40" s="4"/>
      <c r="H40" s="2"/>
      <c r="I40" s="4"/>
      <c r="J40" s="2"/>
      <c r="K40" s="2"/>
      <c r="L40" s="2"/>
    </row>
    <row r="41" spans="4:12" x14ac:dyDescent="0.25">
      <c r="E41" s="2"/>
      <c r="F41" s="4"/>
      <c r="G41" s="4"/>
      <c r="H41" s="2"/>
      <c r="I41" s="4"/>
      <c r="J41" s="2"/>
      <c r="K41" s="2"/>
      <c r="L41" s="2"/>
    </row>
  </sheetData>
  <sheetProtection sheet="1" objects="1" scenarios="1"/>
  <dataConsolidate/>
  <mergeCells count="3">
    <mergeCell ref="B5:C5"/>
    <mergeCell ref="D5:I5"/>
    <mergeCell ref="J5:K5"/>
  </mergeCells>
  <pageMargins left="0.7" right="0.7" top="0.75" bottom="0.75" header="0.3" footer="0.3"/>
  <pageSetup orientation="portrait" r:id="rId1"/>
  <headerFooter>
    <oddFooter>&amp;C&amp;1#&amp;"Calibri"&amp;8&amp;K000000INTERNAL</oddFooter>
  </headerFooter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DailyValuation</vt:lpstr>
      <vt:lpstr>DailyRequiredBalance</vt:lpstr>
      <vt:lpstr>anchorDailyVal</vt:lpstr>
      <vt:lpstr>anchorRequired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Wang</dc:creator>
  <cp:lastModifiedBy>Michael Y.M. Wang</cp:lastModifiedBy>
  <dcterms:created xsi:type="dcterms:W3CDTF">2022-02-13T15:36:15Z</dcterms:created>
  <dcterms:modified xsi:type="dcterms:W3CDTF">2022-02-15T23:45:43Z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27cab5-59e6-424d-abbb-227cd06504a3_Enabled">
    <vt:lpwstr>true</vt:lpwstr>
  </property>
  <property fmtid="{D5CDD505-2E9C-101B-9397-08002B2CF9AE}" pid="3" name="MSIP_Label_5a27cab5-59e6-424d-abbb-227cd06504a3_SetDate">
    <vt:lpwstr>2022-02-15T21:45:29Z</vt:lpwstr>
  </property>
  <property fmtid="{D5CDD505-2E9C-101B-9397-08002B2CF9AE}" pid="4" name="MSIP_Label_5a27cab5-59e6-424d-abbb-227cd06504a3_Method">
    <vt:lpwstr>Privileged</vt:lpwstr>
  </property>
  <property fmtid="{D5CDD505-2E9C-101B-9397-08002B2CF9AE}" pid="5" name="MSIP_Label_5a27cab5-59e6-424d-abbb-227cd06504a3_Name">
    <vt:lpwstr>INTERNAL v2</vt:lpwstr>
  </property>
  <property fmtid="{D5CDD505-2E9C-101B-9397-08002B2CF9AE}" pid="6" name="MSIP_Label_5a27cab5-59e6-424d-abbb-227cd06504a3_SiteId">
    <vt:lpwstr>5d3e2773-e07f-4432-a630-1a0f68a28a05</vt:lpwstr>
  </property>
  <property fmtid="{D5CDD505-2E9C-101B-9397-08002B2CF9AE}" pid="7" name="MSIP_Label_5a27cab5-59e6-424d-abbb-227cd06504a3_ActionId">
    <vt:lpwstr>2e6d5557-ddd1-4957-8a1c-a7cf98a1ede3</vt:lpwstr>
  </property>
  <property fmtid="{D5CDD505-2E9C-101B-9397-08002B2CF9AE}" pid="8" name="MSIP_Label_5a27cab5-59e6-424d-abbb-227cd06504a3_ContentBits">
    <vt:lpwstr>2</vt:lpwstr>
  </property>
</Properties>
</file>