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6485C66B-1226-4823-9833-90B030D34757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3" i="1" l="1"/>
  <c r="G24" i="1" s="1"/>
  <c r="L22" i="1"/>
  <c r="I22" i="1"/>
  <c r="G22" i="1"/>
  <c r="E22" i="1"/>
  <c r="D22" i="1"/>
  <c r="K21" i="1"/>
  <c r="K22" i="1" s="1"/>
  <c r="J21" i="1"/>
  <c r="J23" i="1" s="1"/>
  <c r="J24" i="1" s="1"/>
  <c r="H21" i="1"/>
  <c r="H22" i="1" s="1"/>
  <c r="F21" i="1"/>
  <c r="F23" i="1" s="1"/>
  <c r="F24" i="1" s="1"/>
  <c r="E21" i="1"/>
  <c r="E23" i="1" s="1"/>
  <c r="E24" i="1" s="1"/>
  <c r="D21" i="1"/>
  <c r="D23" i="1" s="1"/>
  <c r="D24" i="1" s="1"/>
  <c r="C21" i="1"/>
  <c r="C23" i="1" s="1"/>
  <c r="C24" i="1" s="1"/>
  <c r="K13" i="1"/>
  <c r="J13" i="1"/>
  <c r="F13" i="1"/>
  <c r="C13" i="1"/>
  <c r="L12" i="1"/>
  <c r="L23" i="1" s="1"/>
  <c r="L24" i="1" s="1"/>
  <c r="K12" i="1"/>
  <c r="J12" i="1"/>
  <c r="I12" i="1"/>
  <c r="I13" i="1" s="1"/>
  <c r="H12" i="1"/>
  <c r="H13" i="1" s="1"/>
  <c r="G12" i="1"/>
  <c r="G13" i="1" s="1"/>
  <c r="F12" i="1"/>
  <c r="E12" i="1"/>
  <c r="E13" i="1" s="1"/>
  <c r="D12" i="1"/>
  <c r="D13" i="1" s="1"/>
  <c r="C12" i="1"/>
  <c r="J9" i="1"/>
  <c r="G9" i="1"/>
  <c r="F9" i="1"/>
  <c r="L8" i="1"/>
  <c r="L9" i="1" s="1"/>
  <c r="K8" i="1"/>
  <c r="K23" i="1" s="1"/>
  <c r="K24" i="1" s="1"/>
  <c r="J8" i="1"/>
  <c r="I8" i="1"/>
  <c r="I9" i="1" s="1"/>
  <c r="H8" i="1"/>
  <c r="H9" i="1" s="1"/>
  <c r="G8" i="1"/>
  <c r="F8" i="1"/>
  <c r="E8" i="1"/>
  <c r="E9" i="1" s="1"/>
  <c r="D8" i="1"/>
  <c r="D9" i="1" s="1"/>
  <c r="C8" i="1"/>
  <c r="C9" i="1" s="1"/>
  <c r="J22" i="1" l="1"/>
  <c r="H23" i="1"/>
  <c r="H24" i="1" s="1"/>
  <c r="L13" i="1"/>
  <c r="C22" i="1"/>
  <c r="I23" i="1"/>
  <c r="I24" i="1" s="1"/>
  <c r="K9" i="1"/>
  <c r="F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8" authorId="0" shapeId="0" xr:uid="{00000000-0006-0000-0000-000001000000}">
      <text>
        <r>
          <rPr>
            <sz val="10"/>
            <rFont val="Arial"/>
          </rPr>
          <t>reference:C6,C7
mrs:(C6,+,10.0000)  (C7,+,10.0000)  
Rotate:True</t>
        </r>
      </text>
    </comment>
    <comment ref="D8" authorId="0" shapeId="0" xr:uid="{00000000-0006-0000-0000-000002000000}">
      <text>
        <r>
          <rPr>
            <sz val="10"/>
            <rFont val="Arial"/>
          </rPr>
          <t>reference:D6,D7
mrs:(D6,+,10.0000)  (D7,+,10.0000)  
Rotate:True</t>
        </r>
      </text>
    </comment>
    <comment ref="E8" authorId="0" shapeId="0" xr:uid="{00000000-0006-0000-0000-000003000000}">
      <text>
        <r>
          <rPr>
            <sz val="10"/>
            <rFont val="Arial"/>
          </rPr>
          <t>reference:E6,E7
mrs:(E6,+,10.0000)  (E7,+,10.0000)  
Rotate:True</t>
        </r>
      </text>
    </comment>
    <comment ref="F8" authorId="0" shapeId="0" xr:uid="{00000000-0006-0000-0000-000004000000}">
      <text>
        <r>
          <rPr>
            <sz val="10"/>
            <rFont val="Arial"/>
          </rPr>
          <t>reference:F6,F7
mrs:(F6,+,10.0000)  (F7,+,10.0000)  
Rotate:True</t>
        </r>
      </text>
    </comment>
    <comment ref="G8" authorId="0" shapeId="0" xr:uid="{00000000-0006-0000-0000-000005000000}">
      <text>
        <r>
          <rPr>
            <sz val="10"/>
            <rFont val="Arial"/>
          </rPr>
          <t>reference:G6,G7
mrs:(G6,+,10.0000)  (G7,+,10.0000)  
Rotate:True</t>
        </r>
      </text>
    </comment>
    <comment ref="H8" authorId="0" shapeId="0" xr:uid="{00000000-0006-0000-0000-000006000000}">
      <text>
        <r>
          <rPr>
            <sz val="10"/>
            <rFont val="Arial"/>
          </rPr>
          <t>reference:H6,H7
mrs:(H6,+,10.0000)  (H7,+,10.0000)  
Rotate:True</t>
        </r>
      </text>
    </comment>
    <comment ref="I8" authorId="0" shapeId="0" xr:uid="{00000000-0006-0000-0000-000007000000}">
      <text>
        <r>
          <rPr>
            <sz val="10"/>
            <rFont val="Arial"/>
          </rPr>
          <t>reference:I6,I7
mrs:(I6,+,10.0000)  (I7,+,10.0000)  
Rotate:True</t>
        </r>
      </text>
    </comment>
    <comment ref="J8" authorId="0" shapeId="0" xr:uid="{00000000-0006-0000-0000-000008000000}">
      <text>
        <r>
          <rPr>
            <sz val="10"/>
            <rFont val="Arial"/>
          </rPr>
          <t>reference:J6,J7
mrs:(J6,+,10.0000)  (J7,+,10.0000)  
Rotate:True</t>
        </r>
      </text>
    </comment>
    <comment ref="K8" authorId="0" shapeId="0" xr:uid="{00000000-0006-0000-0000-000009000000}">
      <text>
        <r>
          <rPr>
            <sz val="10"/>
            <rFont val="Arial"/>
          </rPr>
          <t>reference:K6,K7
mrs:(K6,+,10.0000)  (K7,+,10.0000)  
Rotate:True</t>
        </r>
      </text>
    </comment>
    <comment ref="L8" authorId="0" shapeId="0" xr:uid="{00000000-0006-0000-0000-00000A000000}">
      <text>
        <r>
          <rPr>
            <sz val="10"/>
            <rFont val="Arial"/>
          </rPr>
          <t>reference:L6,L7
mrs:(L6,+,10.0000)  (L7,+,10.0000)  
Rotate:True</t>
        </r>
      </text>
    </comment>
    <comment ref="C9" authorId="0" shapeId="0" xr:uid="{00000000-0006-0000-0000-00000B000000}">
      <text>
        <r>
          <rPr>
            <sz val="10"/>
            <rFont val="Arial"/>
          </rPr>
          <t>reference:C8,B8
mrs:
Rotate:True</t>
        </r>
      </text>
    </comment>
    <comment ref="D9" authorId="0" shapeId="0" xr:uid="{00000000-0006-0000-0000-00000C000000}">
      <text>
        <r>
          <rPr>
            <sz val="10"/>
            <rFont val="Arial"/>
          </rPr>
          <t>reference:D8,B8
mrs:
Rotate:True</t>
        </r>
      </text>
    </comment>
    <comment ref="E9" authorId="0" shapeId="0" xr:uid="{00000000-0006-0000-0000-00000D000000}">
      <text>
        <r>
          <rPr>
            <sz val="10"/>
            <rFont val="Arial"/>
          </rPr>
          <t>reference:E8,B8
mrs:
Rotate:True</t>
        </r>
      </text>
    </comment>
    <comment ref="F9" authorId="0" shapeId="0" xr:uid="{00000000-0006-0000-0000-00000E000000}">
      <text>
        <r>
          <rPr>
            <sz val="10"/>
            <rFont val="Arial"/>
          </rPr>
          <t>reference:F8,B8
mrs:
Rotate:True</t>
        </r>
      </text>
    </comment>
    <comment ref="G9" authorId="0" shapeId="0" xr:uid="{00000000-0006-0000-0000-00000F000000}">
      <text>
        <r>
          <rPr>
            <sz val="10"/>
            <rFont val="Arial"/>
          </rPr>
          <t>reference:G8,B8
mrs:
Rotate:True</t>
        </r>
      </text>
    </comment>
    <comment ref="H9" authorId="0" shapeId="0" xr:uid="{00000000-0006-0000-0000-000010000000}">
      <text>
        <r>
          <rPr>
            <sz val="10"/>
            <rFont val="Arial"/>
          </rPr>
          <t>reference:H8,B8
mrs:
Rotate:True</t>
        </r>
      </text>
    </comment>
    <comment ref="I9" authorId="0" shapeId="0" xr:uid="{00000000-0006-0000-0000-000011000000}">
      <text>
        <r>
          <rPr>
            <sz val="10"/>
            <rFont val="Arial"/>
          </rPr>
          <t>reference:I8,B8
mrs:
Rotate:True</t>
        </r>
      </text>
    </comment>
    <comment ref="J9" authorId="0" shapeId="0" xr:uid="{00000000-0006-0000-0000-000012000000}">
      <text>
        <r>
          <rPr>
            <sz val="10"/>
            <rFont val="Arial"/>
          </rPr>
          <t>reference:J8,B8
mrs:
Rotate:True</t>
        </r>
      </text>
    </comment>
    <comment ref="K9" authorId="0" shapeId="0" xr:uid="{00000000-0006-0000-0000-000013000000}">
      <text>
        <r>
          <rPr>
            <sz val="10"/>
            <rFont val="Arial"/>
          </rPr>
          <t>reference:K8,B8
mrs:
Rotate:True</t>
        </r>
      </text>
    </comment>
    <comment ref="L9" authorId="0" shapeId="0" xr:uid="{00000000-0006-0000-0000-000014000000}">
      <text>
        <r>
          <rPr>
            <sz val="10"/>
            <rFont val="Arial"/>
          </rPr>
          <t>reference:L8,B8
mrs:
Rotate:True</t>
        </r>
      </text>
    </comment>
    <comment ref="C12" authorId="0" shapeId="0" xr:uid="{00000000-0006-0000-0000-000015000000}">
      <text>
        <r>
          <rPr>
            <sz val="10"/>
            <rFont val="Arial"/>
          </rPr>
          <t>reference:C10,C11
mrs:(C10,+,10.0000)  (C11,+,10.0000)  
Rotate:True</t>
        </r>
      </text>
    </comment>
    <comment ref="D12" authorId="0" shapeId="0" xr:uid="{00000000-0006-0000-0000-000016000000}">
      <text>
        <r>
          <rPr>
            <sz val="10"/>
            <rFont val="Arial"/>
          </rPr>
          <t>reference:D10,D11
mrs:(D10,+,10.0000)  (D11,+,10.0000)  
Rotate:True</t>
        </r>
      </text>
    </comment>
    <comment ref="E12" authorId="0" shapeId="0" xr:uid="{00000000-0006-0000-0000-000017000000}">
      <text>
        <r>
          <rPr>
            <sz val="10"/>
            <rFont val="Arial"/>
          </rPr>
          <t>reference:E10,E11
mrs:(E10,+,10.0000)  (E11,+,10.0000)  
Rotate:True</t>
        </r>
      </text>
    </comment>
    <comment ref="F12" authorId="0" shapeId="0" xr:uid="{00000000-0006-0000-0000-000018000000}">
      <text>
        <r>
          <rPr>
            <sz val="10"/>
            <rFont val="Arial"/>
          </rPr>
          <t>reference:F10,F11
mrs:(F10,+,10.0000)  (F11,+,10.0000)  
Rotate:True</t>
        </r>
      </text>
    </comment>
    <comment ref="G12" authorId="0" shapeId="0" xr:uid="{00000000-0006-0000-0000-000019000000}">
      <text>
        <r>
          <rPr>
            <sz val="10"/>
            <rFont val="Arial"/>
          </rPr>
          <t>reference:G10,G11
mrs:(G10,+,10.0000)  (G11,+,10.0000)  
Rotate:True</t>
        </r>
      </text>
    </comment>
    <comment ref="H12" authorId="0" shapeId="0" xr:uid="{00000000-0006-0000-0000-00001A000000}">
      <text>
        <r>
          <rPr>
            <sz val="10"/>
            <rFont val="Arial"/>
          </rPr>
          <t>reference:H10,H11
mrs:(H10,+,10.0000)  (H11,+,10.0000)  
Rotate:True</t>
        </r>
      </text>
    </comment>
    <comment ref="I12" authorId="0" shapeId="0" xr:uid="{00000000-0006-0000-0000-00001B000000}">
      <text>
        <r>
          <rPr>
            <sz val="10"/>
            <rFont val="Arial"/>
          </rPr>
          <t>reference:I10,I11
mrs:(I10,+,10.0000)  (I11,+,10.0000)  
Rotate:True</t>
        </r>
      </text>
    </comment>
    <comment ref="J12" authorId="0" shapeId="0" xr:uid="{00000000-0006-0000-0000-00001C000000}">
      <text>
        <r>
          <rPr>
            <sz val="10"/>
            <rFont val="Arial"/>
          </rPr>
          <t>reference:J10,J11
mrs:(J10,+,10.0000)  (J11,+,10.0000)  
Rotate:True</t>
        </r>
      </text>
    </comment>
    <comment ref="K12" authorId="0" shapeId="0" xr:uid="{00000000-0006-0000-0000-00001D000000}">
      <text>
        <r>
          <rPr>
            <sz val="10"/>
            <rFont val="Arial"/>
          </rPr>
          <t>reference:K10,K11
mrs:(K10,+,10.0000)  (K11,+,10.0000)  
Rotate:True</t>
        </r>
      </text>
    </comment>
    <comment ref="L12" authorId="0" shapeId="0" xr:uid="{00000000-0006-0000-0000-00001E000000}">
      <text>
        <r>
          <rPr>
            <sz val="10"/>
            <rFont val="Arial"/>
          </rPr>
          <t>reference:L10,L11
mrs:(L10,+,10.0000)  (L11,+,10.0000)  
Rotate:True</t>
        </r>
      </text>
    </comment>
    <comment ref="C13" authorId="0" shapeId="0" xr:uid="{00000000-0006-0000-0000-00001F000000}">
      <text>
        <r>
          <rPr>
            <sz val="10"/>
            <rFont val="Arial"/>
          </rPr>
          <t>reference:C12,B12
mrs:
Rotate:True</t>
        </r>
      </text>
    </comment>
    <comment ref="D13" authorId="0" shapeId="0" xr:uid="{00000000-0006-0000-0000-000020000000}">
      <text>
        <r>
          <rPr>
            <sz val="10"/>
            <rFont val="Arial"/>
          </rPr>
          <t>reference:D12,B12
mrs:
Rotate:True</t>
        </r>
      </text>
    </comment>
    <comment ref="E13" authorId="0" shapeId="0" xr:uid="{00000000-0006-0000-0000-000021000000}">
      <text>
        <r>
          <rPr>
            <sz val="10"/>
            <rFont val="Arial"/>
          </rPr>
          <t>reference:E12,B12
mrs:
Rotate:True</t>
        </r>
      </text>
    </comment>
    <comment ref="F13" authorId="0" shapeId="0" xr:uid="{00000000-0006-0000-0000-000022000000}">
      <text>
        <r>
          <rPr>
            <sz val="10"/>
            <rFont val="Arial"/>
          </rPr>
          <t>reference:F12,B12
mrs:
Rotate:True</t>
        </r>
      </text>
    </comment>
    <comment ref="G13" authorId="0" shapeId="0" xr:uid="{00000000-0006-0000-0000-000023000000}">
      <text>
        <r>
          <rPr>
            <sz val="10"/>
            <rFont val="Arial"/>
          </rPr>
          <t>reference:G12,B12
mrs:
Rotate:True</t>
        </r>
      </text>
    </comment>
    <comment ref="H13" authorId="0" shapeId="0" xr:uid="{00000000-0006-0000-0000-000024000000}">
      <text>
        <r>
          <rPr>
            <sz val="10"/>
            <rFont val="Arial"/>
          </rPr>
          <t>reference:H12,B12
mrs:
Rotate:True</t>
        </r>
      </text>
    </comment>
    <comment ref="I13" authorId="0" shapeId="0" xr:uid="{00000000-0006-0000-0000-000025000000}">
      <text>
        <r>
          <rPr>
            <sz val="10"/>
            <rFont val="Arial"/>
          </rPr>
          <t>reference:I12,B12
mrs:
Rotate:True</t>
        </r>
      </text>
    </comment>
    <comment ref="J13" authorId="0" shapeId="0" xr:uid="{00000000-0006-0000-0000-000026000000}">
      <text>
        <r>
          <rPr>
            <sz val="10"/>
            <rFont val="Arial"/>
          </rPr>
          <t>reference:J12,B12
mrs:
Rotate:True</t>
        </r>
      </text>
    </comment>
    <comment ref="K13" authorId="0" shapeId="0" xr:uid="{00000000-0006-0000-0000-000027000000}">
      <text>
        <r>
          <rPr>
            <sz val="10"/>
            <rFont val="Arial"/>
          </rPr>
          <t>reference:K12,B12
mrs:
Rotate:True</t>
        </r>
      </text>
    </comment>
    <comment ref="L13" authorId="0" shapeId="0" xr:uid="{00000000-0006-0000-0000-000028000000}">
      <text>
        <r>
          <rPr>
            <sz val="10"/>
            <rFont val="Arial"/>
          </rPr>
          <t>reference:L12,B12
mrs:
Rotate:True</t>
        </r>
      </text>
    </comment>
    <comment ref="C21" authorId="0" shapeId="0" xr:uid="{00000000-0006-0000-0000-000029000000}">
      <text>
        <r>
          <rPr>
            <sz val="10"/>
            <rFont val="Arial"/>
          </rPr>
          <t>reference:C14,C15,C16,C17,C18,C19,C20
mrs:(C14,+,10.0000)  (C15,+,10.0000)  (C16,+,10.0000)  (C17,+,10.0000)  (C18,+,10.0000)  (C19,+,10.0000)  (C20,+,10.0000)  
Rotate:True</t>
        </r>
      </text>
    </comment>
    <comment ref="D21" authorId="0" shapeId="0" xr:uid="{00000000-0006-0000-0000-00002A000000}">
      <text>
        <r>
          <rPr>
            <sz val="10"/>
            <rFont val="Arial"/>
          </rPr>
          <t>reference:D14,D15,D16,D17,D18,D19,D20
mrs:(D14,+,10.0000)  (D15,+,10.0000)  (D16,+,10.0000)  (D17,+,10.0000)  (D18,+,10.0000)  (D19,+,10.0000)  (D20,+,10.0000)  
Rotate:True</t>
        </r>
      </text>
    </comment>
    <comment ref="E21" authorId="0" shapeId="0" xr:uid="{00000000-0006-0000-0000-00002B000000}">
      <text>
        <r>
          <rPr>
            <sz val="10"/>
            <rFont val="Arial"/>
          </rPr>
          <t>reference:E14,E15,E16,E17,E18,E19,E20
mrs:(E14,+,10.0000)  (E15,+,10.0000)  (E16,+,10.0000)  (E17,+,10.0000)  (E18,+,10.0000)  (E19,+,10.0000)  (E20,+,10.0000)  
Rotate:True</t>
        </r>
      </text>
    </comment>
    <comment ref="F21" authorId="0" shapeId="0" xr:uid="{00000000-0006-0000-0000-00002C000000}">
      <text>
        <r>
          <rPr>
            <sz val="10"/>
            <rFont val="Arial"/>
          </rPr>
          <t>reference:F14,F15,F16,F17,F18,F19,F20
mrs:(F14,+,10.0000)  (F15,+,10.0000)  (F16,+,10.0000)  (F17,+,10.0000)  (F18,+,10.0000)  (F19,+,10.0000)  (F20,+,10.0000)  
Rotate:True</t>
        </r>
      </text>
    </comment>
    <comment ref="H21" authorId="0" shapeId="0" xr:uid="{00000000-0006-0000-0000-00002D000000}">
      <text>
        <r>
          <rPr>
            <sz val="10"/>
            <rFont val="Arial"/>
          </rPr>
          <t>reference:H14,H15,H16,H17,H18,H19,H20
mrs:(H14,+,10.0000)  (H15,+,10.0000)  (H16,+,10.0000)  (H17,+,10.0000)  (H18,+,10.0000)  (H19,+,10.0000)  (H20,+,10.0000)  
Rotate:True</t>
        </r>
      </text>
    </comment>
    <comment ref="J21" authorId="0" shapeId="0" xr:uid="{00000000-0006-0000-0000-00002E000000}">
      <text>
        <r>
          <rPr>
            <sz val="10"/>
            <rFont val="Arial"/>
          </rPr>
          <t>reference:J14,J15,J16,J17,J18,J19,J20
mrs:(J14,+,10.0000)  (J15,+,10.0000)  (J16,+,10.0000)  (J17,+,10.0000)  (J18,+,10.0000)  (J19,+,10.0000)  (J20,+,10.0000)  
Rotate:True</t>
        </r>
      </text>
    </comment>
    <comment ref="K21" authorId="0" shapeId="0" xr:uid="{00000000-0006-0000-0000-00002F000000}">
      <text>
        <r>
          <rPr>
            <sz val="10"/>
            <rFont val="Arial"/>
          </rPr>
          <t>reference:K14,K15,K16,K17,K18,K19,K20
mrs:(K14,+,10.0000)  (K15,+,10.0000)  (K16,+,10.0000)  (K17,+,10.0000)  (K18,+,10.0000)  (K19,+,10.0000)  (K20,+,10.0000)  
Rotate:True</t>
        </r>
      </text>
    </comment>
    <comment ref="C22" authorId="0" shapeId="0" xr:uid="{00000000-0006-0000-0000-000030000000}">
      <text>
        <r>
          <rPr>
            <sz val="10"/>
            <rFont val="Arial"/>
          </rPr>
          <t>reference:C21,B21
mrs:
Rotate:True</t>
        </r>
      </text>
    </comment>
    <comment ref="D22" authorId="0" shapeId="0" xr:uid="{00000000-0006-0000-0000-000031000000}">
      <text>
        <r>
          <rPr>
            <sz val="10"/>
            <rFont val="Arial"/>
          </rPr>
          <t>reference:D21,B21
mrs:
Rotate:True</t>
        </r>
      </text>
    </comment>
    <comment ref="E22" authorId="0" shapeId="0" xr:uid="{00000000-0006-0000-0000-000032000000}">
      <text>
        <r>
          <rPr>
            <sz val="10"/>
            <rFont val="Arial"/>
          </rPr>
          <t>reference:E21,B21
mrs:
Rotate:True</t>
        </r>
      </text>
    </comment>
    <comment ref="F22" authorId="0" shapeId="0" xr:uid="{00000000-0006-0000-0000-000033000000}">
      <text>
        <r>
          <rPr>
            <sz val="10"/>
            <rFont val="Arial"/>
          </rPr>
          <t>reference:F21,B21
mrs:
Rotate:True</t>
        </r>
      </text>
    </comment>
    <comment ref="G22" authorId="0" shapeId="0" xr:uid="{00000000-0006-0000-0000-000034000000}">
      <text>
        <r>
          <rPr>
            <sz val="10"/>
            <rFont val="Arial"/>
          </rPr>
          <t>reference:G21,B21
mrs:
Rotate:True</t>
        </r>
      </text>
    </comment>
    <comment ref="H22" authorId="0" shapeId="0" xr:uid="{00000000-0006-0000-0000-000035000000}">
      <text>
        <r>
          <rPr>
            <sz val="10"/>
            <rFont val="Arial"/>
          </rPr>
          <t>reference:H21,B21
mrs:
Rotate:True</t>
        </r>
      </text>
    </comment>
    <comment ref="I22" authorId="0" shapeId="0" xr:uid="{00000000-0006-0000-0000-000036000000}">
      <text>
        <r>
          <rPr>
            <sz val="10"/>
            <rFont val="Arial"/>
          </rPr>
          <t>reference:I21,B21
mrs:
Rotate:True</t>
        </r>
      </text>
    </comment>
    <comment ref="J22" authorId="0" shapeId="0" xr:uid="{00000000-0006-0000-0000-000037000000}">
      <text>
        <r>
          <rPr>
            <sz val="10"/>
            <rFont val="Arial"/>
          </rPr>
          <t>reference:J21,B21
mrs:
Rotate:True</t>
        </r>
      </text>
    </comment>
    <comment ref="K22" authorId="0" shapeId="0" xr:uid="{00000000-0006-0000-0000-000038000000}">
      <text>
        <r>
          <rPr>
            <sz val="10"/>
            <rFont val="Arial"/>
          </rPr>
          <t>reference:K21,B21
mrs:
Rotate:True</t>
        </r>
      </text>
    </comment>
    <comment ref="L22" authorId="0" shapeId="0" xr:uid="{00000000-0006-0000-0000-000039000000}">
      <text>
        <r>
          <rPr>
            <sz val="10"/>
            <rFont val="Arial"/>
          </rPr>
          <t>reference:L21,B21
mrs:
Rotate:True</t>
        </r>
      </text>
    </comment>
    <comment ref="C23" authorId="0" shapeId="0" xr:uid="{00000000-0006-0000-0000-00003A000000}">
      <text>
        <r>
          <rPr>
            <sz val="10"/>
            <rFont val="Arial"/>
          </rPr>
          <t>reference:C21,C12,C8
mrs:(C21,+,10.0000)  (C12,+,10.0000)  (C8,+,10.0000)  
Rotate:True</t>
        </r>
      </text>
    </comment>
    <comment ref="D23" authorId="0" shapeId="0" xr:uid="{00000000-0006-0000-0000-00003B000000}">
      <text>
        <r>
          <rPr>
            <sz val="10"/>
            <rFont val="Arial"/>
          </rPr>
          <t>reference:D21,D12,D8
mrs:(D21,+,10.0000)  (D12,+,10.0000)  (D8,+,10.0000)  
Rotate:True</t>
        </r>
      </text>
    </comment>
    <comment ref="E23" authorId="0" shapeId="0" xr:uid="{00000000-0006-0000-0000-00003C000000}">
      <text>
        <r>
          <rPr>
            <sz val="10"/>
            <rFont val="Arial"/>
          </rPr>
          <t>reference:E21,E12,E8
mrs:(E21,+,10.0000)  (E12,+,10.0000)  (E8,+,10.0000)  
Rotate:True</t>
        </r>
      </text>
    </comment>
    <comment ref="F23" authorId="0" shapeId="0" xr:uid="{00000000-0006-0000-0000-00003D000000}">
      <text>
        <r>
          <rPr>
            <sz val="10"/>
            <rFont val="Arial"/>
          </rPr>
          <t>reference:F21,F12,F8
mrs:(F21,+,10.0000)  (F12,+,10.0000)  (F8,+,10.0000)  
Rotate:True</t>
        </r>
      </text>
    </comment>
    <comment ref="G23" authorId="0" shapeId="0" xr:uid="{00000000-0006-0000-0000-00003E000000}">
      <text>
        <r>
          <rPr>
            <sz val="10"/>
            <rFont val="Arial"/>
          </rPr>
          <t>reference:G21,G12,G8
mrs:(G21,+,10.0000)  (G12,+,10.0000)  (G8,+,10.0000)  
Rotate:True</t>
        </r>
      </text>
    </comment>
    <comment ref="H23" authorId="0" shapeId="0" xr:uid="{00000000-0006-0000-0000-00003F000000}">
      <text>
        <r>
          <rPr>
            <sz val="10"/>
            <rFont val="Arial"/>
          </rPr>
          <t>reference:H21,H12,H8
mrs:(H21,+,10.0000)  (H12,+,10.0000)  (H8,+,10.0000)  
Rotate:True</t>
        </r>
      </text>
    </comment>
    <comment ref="I23" authorId="0" shapeId="0" xr:uid="{00000000-0006-0000-0000-000040000000}">
      <text>
        <r>
          <rPr>
            <sz val="10"/>
            <rFont val="Arial"/>
          </rPr>
          <t>reference:I21,I12,I8
mrs:(I21,+,10.0000)  (I12,+,10.0000)  (I8,+,10.0000)  
Rotate:True</t>
        </r>
      </text>
    </comment>
    <comment ref="J23" authorId="0" shapeId="0" xr:uid="{00000000-0006-0000-0000-000041000000}">
      <text>
        <r>
          <rPr>
            <sz val="10"/>
            <rFont val="Arial"/>
          </rPr>
          <t>reference:J21,J12,J8
mrs:(J21,+,10.0000)  (J12,+,10.0000)  (J8,+,10.0000)  
Rotate:True</t>
        </r>
      </text>
    </comment>
    <comment ref="K23" authorId="0" shapeId="0" xr:uid="{00000000-0006-0000-0000-000042000000}">
      <text>
        <r>
          <rPr>
            <sz val="10"/>
            <rFont val="Arial"/>
          </rPr>
          <t>reference:K21,K12,K8
mrs:(K21,+,10.0000)  (K12,+,10.0000)  (K8,+,10.0000)  
Rotate:True</t>
        </r>
      </text>
    </comment>
    <comment ref="L23" authorId="0" shapeId="0" xr:uid="{00000000-0006-0000-0000-000043000000}">
      <text>
        <r>
          <rPr>
            <sz val="10"/>
            <rFont val="Arial"/>
          </rPr>
          <t>reference:L21,L12,L8
mrs:(L21,+,10.0000)  (L12,+,10.0000)  (L8,+,10.0000)  
Rotate:True</t>
        </r>
      </text>
    </comment>
    <comment ref="C24" authorId="0" shapeId="0" xr:uid="{00000000-0006-0000-0000-000044000000}">
      <text>
        <r>
          <rPr>
            <sz val="10"/>
            <rFont val="Arial"/>
          </rPr>
          <t>reference:C23,B23
mrs:
Rotate:True</t>
        </r>
      </text>
    </comment>
    <comment ref="D24" authorId="0" shapeId="0" xr:uid="{00000000-0006-0000-0000-000045000000}">
      <text>
        <r>
          <rPr>
            <sz val="10"/>
            <rFont val="Arial"/>
          </rPr>
          <t>reference:D23,B23
mrs:
Rotate:True</t>
        </r>
      </text>
    </comment>
    <comment ref="E24" authorId="0" shapeId="0" xr:uid="{00000000-0006-0000-0000-000046000000}">
      <text>
        <r>
          <rPr>
            <sz val="10"/>
            <rFont val="Arial"/>
          </rPr>
          <t>reference:E23,B23
mrs:
Rotate:True</t>
        </r>
      </text>
    </comment>
    <comment ref="F24" authorId="0" shapeId="0" xr:uid="{00000000-0006-0000-0000-000047000000}">
      <text>
        <r>
          <rPr>
            <sz val="10"/>
            <rFont val="Arial"/>
          </rPr>
          <t>reference:F23,B23
mrs:
Rotate:True</t>
        </r>
      </text>
    </comment>
    <comment ref="G24" authorId="0" shapeId="0" xr:uid="{00000000-0006-0000-0000-000048000000}">
      <text>
        <r>
          <rPr>
            <sz val="10"/>
            <rFont val="Arial"/>
          </rPr>
          <t>reference:G23,B23
mrs:
Rotate:True</t>
        </r>
      </text>
    </comment>
    <comment ref="H24" authorId="0" shapeId="0" xr:uid="{00000000-0006-0000-0000-000049000000}">
      <text>
        <r>
          <rPr>
            <sz val="10"/>
            <rFont val="Arial"/>
          </rPr>
          <t>reference:H23,B23
mrs:
Rotate:True</t>
        </r>
      </text>
    </comment>
    <comment ref="I24" authorId="0" shapeId="0" xr:uid="{00000000-0006-0000-0000-00004A000000}">
      <text>
        <r>
          <rPr>
            <sz val="10"/>
            <rFont val="Arial"/>
          </rPr>
          <t>reference:I23,B23
mrs:
Rotate:True</t>
        </r>
      </text>
    </comment>
    <comment ref="J24" authorId="0" shapeId="0" xr:uid="{00000000-0006-0000-0000-00004B000000}">
      <text>
        <r>
          <rPr>
            <sz val="10"/>
            <rFont val="Arial"/>
          </rPr>
          <t>reference:J23,B23
mrs:
Rotate:True</t>
        </r>
      </text>
    </comment>
    <comment ref="K24" authorId="0" shapeId="0" xr:uid="{00000000-0006-0000-0000-00004C000000}">
      <text>
        <r>
          <rPr>
            <sz val="10"/>
            <rFont val="Arial"/>
          </rPr>
          <t>reference:K23,B23
mrs:
Rotate:True</t>
        </r>
      </text>
    </comment>
    <comment ref="L24" authorId="0" shapeId="0" xr:uid="{00000000-0006-0000-0000-00004D000000}">
      <text>
        <r>
          <rPr>
            <sz val="10"/>
            <rFont val="Arial"/>
          </rPr>
          <t>reference:L23,B23
mrs:
Rotate:True</t>
        </r>
      </text>
    </comment>
  </commentList>
</comments>
</file>

<file path=xl/sharedStrings.xml><?xml version="1.0" encoding="utf-8"?>
<sst xmlns="http://schemas.openxmlformats.org/spreadsheetml/2006/main" count="42" uniqueCount="42">
  <si>
    <t>STATEWIDE VIRTUAL REFERENCE PROJECT:  ELECTRONIC REFERENCE INVENTORY, Fall 2001</t>
  </si>
  <si>
    <t>Post card survey mailed to all public, academic and special libraries in Washington state.  Check boxes indicated whether specific services were currently offered by each library.</t>
  </si>
  <si>
    <t>Responses as of 6/01/02</t>
  </si>
  <si>
    <t>LIBRARY TYPE</t>
  </si>
  <si>
    <t>Total</t>
  </si>
  <si>
    <t>Responses</t>
  </si>
  <si>
    <t>WALK-IN</t>
  </si>
  <si>
    <t>PHONE</t>
  </si>
  <si>
    <t>800 NUMBER</t>
  </si>
  <si>
    <t>EMAIL</t>
  </si>
  <si>
    <t>ONLINE FORM</t>
  </si>
  <si>
    <t>INTERNET</t>
  </si>
  <si>
    <t>REAL-TIME*</t>
  </si>
  <si>
    <t>WEB PAGE</t>
  </si>
  <si>
    <t>answer?**</t>
  </si>
  <si>
    <t>4-YEAR COLLEGE/UNIV.</t>
  </si>
  <si>
    <t>2-YEAR COLLEGE</t>
  </si>
  <si>
    <t>SUBTOTAL ACADEMIC</t>
  </si>
  <si>
    <t>PUBLIC--OVER 5000</t>
  </si>
  <si>
    <t>PUBLIC--UNDER 5000</t>
  </si>
  <si>
    <t>SUBTOTAL PUBLIC</t>
  </si>
  <si>
    <t>TRIBAL</t>
  </si>
  <si>
    <t>MEDICAL</t>
  </si>
  <si>
    <t>COUNTY LAW</t>
  </si>
  <si>
    <t>GOV'T AGENCY</t>
  </si>
  <si>
    <t>FEDERAL</t>
  </si>
  <si>
    <t>NEWSPAPER</t>
  </si>
  <si>
    <t>OTHER SPECIAL</t>
  </si>
  <si>
    <t>SUBTOTAL SPECIAL</t>
  </si>
  <si>
    <t>GRAND TOTAL</t>
  </si>
  <si>
    <t>* "Real-Time" refers to chat-based online reference service</t>
  </si>
  <si>
    <t>** Indicated willingness to answer additional questions via phone</t>
  </si>
  <si>
    <t>COMMENTS:</t>
  </si>
  <si>
    <t>APA Engineered Wood Assn Library--"open to wood industry personnel only"; did not check any boxes</t>
  </si>
  <si>
    <t>St. Joseph Medical Ctr Library--"hospital staff only for telephone and email questions, internet access"</t>
  </si>
  <si>
    <t>South County Journal--"No librarian; public allowed to look at newspaper files, nothing else for public use"</t>
  </si>
  <si>
    <t>Thurston Co. Law Library--made box "none of the above" and checked it (what do you suppose they do?)</t>
  </si>
  <si>
    <t>Asotin Co. Law--crossed out entire checklist (?)</t>
  </si>
  <si>
    <t>Web Page on INTRANET only:</t>
  </si>
  <si>
    <t>Group Health Coop of Puget Sound, Sound Transit Info Ctr, Medical Staff Lib/Affiliated Health, Providence Yakima Med, Microsoft, Lane Powell Spears, Tacoma NewsTribune, WUTC</t>
  </si>
  <si>
    <t>Moss Adams, St. Johns Medical Center, Seattle Times</t>
  </si>
  <si>
    <t xml:space="preserve">suspicious:I21,  G21,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</si>
</sst>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lightGrid">
        <fgColor rgb="FFFF00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7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9" fontId="0" fillId="5" borderId="1" xfId="0" applyNumberFormat="1" applyFill="1" applyBorder="1"/>
    <xf numFmtId="9" fontId="0" fillId="6" borderId="1" xfId="0" applyNumberFormat="1" applyFill="1" applyBorder="1"/>
    <xf numFmtId="9" fontId="0" fillId="7" borderId="1" xfId="0" applyNumberFormat="1" applyFill="1" applyBorder="1"/>
    <xf numFmtId="9" fontId="0" fillId="8" borderId="1" xfId="0" applyNumberFormat="1" applyFill="1" applyBorder="1"/>
    <xf numFmtId="9" fontId="0" fillId="9" borderId="1" xfId="0" applyNumberFormat="1" applyFill="1" applyBorder="1"/>
    <xf numFmtId="9" fontId="0" fillId="10" borderId="1" xfId="0" applyNumberFormat="1" applyFill="1" applyBorder="1"/>
    <xf numFmtId="9" fontId="0" fillId="11" borderId="1" xfId="0" applyNumberFormat="1" applyFill="1" applyBorder="1"/>
    <xf numFmtId="9" fontId="0" fillId="12" borderId="1" xfId="0" applyNumberFormat="1" applyFill="1" applyBorder="1"/>
    <xf numFmtId="9" fontId="0" fillId="13" borderId="1" xfId="0" applyNumberFormat="1" applyFill="1" applyBorder="1"/>
    <xf numFmtId="9" fontId="0" fillId="14" borderId="1" xfId="0" applyNumberFormat="1" applyFill="1" applyBorder="1"/>
    <xf numFmtId="0" fontId="0" fillId="4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0" fillId="16" borderId="1" xfId="0" applyFill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"/>
  <sheetViews>
    <sheetView tabSelected="1" zoomScale="75" zoomScaleNormal="100" workbookViewId="0">
      <selection activeCell="L3" sqref="L3"/>
    </sheetView>
  </sheetViews>
  <sheetFormatPr defaultRowHeight="12.75" x14ac:dyDescent="0.2"/>
  <cols>
    <col min="1" max="1" width="22.7109375" style="8" customWidth="1"/>
    <col min="2" max="2" width="7.7109375" style="8" customWidth="1"/>
    <col min="3" max="5" width="12.7109375" style="8" customWidth="1"/>
    <col min="6" max="6" width="15.7109375" style="8" customWidth="1"/>
    <col min="7" max="7" width="12.7109375" style="8" customWidth="1"/>
    <col min="8" max="11" width="15.7109375" style="8" customWidth="1"/>
    <col min="12" max="12" width="10.7109375" style="8" customWidth="1"/>
  </cols>
  <sheetData>
    <row r="1" spans="1:12" x14ac:dyDescent="0.2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x14ac:dyDescent="0.2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">
      <c r="A3" s="13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2">
      <c r="A4" s="1" t="s">
        <v>2</v>
      </c>
      <c r="B4" s="1"/>
      <c r="C4" s="1"/>
      <c r="D4" s="12"/>
      <c r="E4" s="12"/>
      <c r="F4" s="12"/>
      <c r="G4" s="12"/>
      <c r="H4" s="12"/>
      <c r="I4" s="12"/>
      <c r="J4" s="12"/>
      <c r="K4" s="12"/>
      <c r="L4" s="6"/>
    </row>
    <row r="5" spans="1:12" x14ac:dyDescent="0.2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3" t="s">
        <v>14</v>
      </c>
    </row>
    <row r="6" spans="1:12" x14ac:dyDescent="0.2">
      <c r="A6" s="4" t="s">
        <v>15</v>
      </c>
      <c r="B6" s="4">
        <v>33</v>
      </c>
      <c r="C6" s="4">
        <v>25</v>
      </c>
      <c r="D6" s="4">
        <v>25</v>
      </c>
      <c r="E6" s="4">
        <v>24</v>
      </c>
      <c r="F6" s="4">
        <v>2</v>
      </c>
      <c r="G6" s="4">
        <v>20</v>
      </c>
      <c r="H6" s="4">
        <v>7</v>
      </c>
      <c r="I6" s="4">
        <v>24</v>
      </c>
      <c r="J6" s="4"/>
      <c r="K6" s="4">
        <v>20</v>
      </c>
      <c r="L6" s="4">
        <v>21</v>
      </c>
    </row>
    <row r="7" spans="1:12" x14ac:dyDescent="0.2">
      <c r="A7" s="4" t="s">
        <v>16</v>
      </c>
      <c r="B7" s="4">
        <v>37</v>
      </c>
      <c r="C7" s="4">
        <v>25</v>
      </c>
      <c r="D7" s="4">
        <v>25</v>
      </c>
      <c r="E7" s="4">
        <v>25</v>
      </c>
      <c r="F7" s="4">
        <v>4</v>
      </c>
      <c r="G7" s="4">
        <v>22</v>
      </c>
      <c r="H7" s="4">
        <v>5</v>
      </c>
      <c r="I7" s="4">
        <v>25</v>
      </c>
      <c r="J7" s="4"/>
      <c r="K7" s="4">
        <v>23</v>
      </c>
      <c r="L7" s="4">
        <v>21</v>
      </c>
    </row>
    <row r="8" spans="1:12" x14ac:dyDescent="0.2">
      <c r="A8" s="5" t="s">
        <v>17</v>
      </c>
      <c r="B8" s="5">
        <v>70</v>
      </c>
      <c r="C8" s="14">
        <f t="shared" ref="C8:L8" si="0">SUM(C6:C7)</f>
        <v>50</v>
      </c>
      <c r="D8" s="14">
        <f t="shared" si="0"/>
        <v>50</v>
      </c>
      <c r="E8" s="14">
        <f t="shared" si="0"/>
        <v>49</v>
      </c>
      <c r="F8" s="14">
        <f t="shared" si="0"/>
        <v>6</v>
      </c>
      <c r="G8" s="14">
        <f t="shared" si="0"/>
        <v>42</v>
      </c>
      <c r="H8" s="14">
        <f t="shared" si="0"/>
        <v>12</v>
      </c>
      <c r="I8" s="14">
        <f t="shared" si="0"/>
        <v>49</v>
      </c>
      <c r="J8" s="14">
        <f t="shared" si="0"/>
        <v>0</v>
      </c>
      <c r="K8" s="14">
        <f t="shared" si="0"/>
        <v>43</v>
      </c>
      <c r="L8" s="14">
        <f t="shared" si="0"/>
        <v>42</v>
      </c>
    </row>
    <row r="9" spans="1:12" x14ac:dyDescent="0.2">
      <c r="A9" s="9"/>
      <c r="B9" s="9"/>
      <c r="C9" s="15">
        <f>C8/B8</f>
        <v>0.7142857142857143</v>
      </c>
      <c r="D9" s="16">
        <f>D8/B8</f>
        <v>0.7142857142857143</v>
      </c>
      <c r="E9" s="17">
        <f>E8/B8</f>
        <v>0.7</v>
      </c>
      <c r="F9" s="18">
        <f>F8/B8</f>
        <v>8.5714285714285715E-2</v>
      </c>
      <c r="G9" s="19">
        <f>G8/B8</f>
        <v>0.6</v>
      </c>
      <c r="H9" s="20">
        <f>H8/B8</f>
        <v>0.17142857142857143</v>
      </c>
      <c r="I9" s="21">
        <f>I8/B8</f>
        <v>0.7</v>
      </c>
      <c r="J9" s="22">
        <f>J8/B8</f>
        <v>0</v>
      </c>
      <c r="K9" s="23">
        <f>K8/B8</f>
        <v>0.61428571428571432</v>
      </c>
      <c r="L9" s="24">
        <f>L8/B8</f>
        <v>0.6</v>
      </c>
    </row>
    <row r="10" spans="1:12" ht="30" customHeight="1" x14ac:dyDescent="0.2">
      <c r="A10" s="4" t="s">
        <v>18</v>
      </c>
      <c r="B10" s="4">
        <v>38</v>
      </c>
      <c r="C10" s="4">
        <v>38</v>
      </c>
      <c r="D10" s="4">
        <v>38</v>
      </c>
      <c r="E10" s="4">
        <v>38</v>
      </c>
      <c r="F10" s="4">
        <v>12</v>
      </c>
      <c r="G10" s="4">
        <v>33</v>
      </c>
      <c r="H10" s="4">
        <v>16</v>
      </c>
      <c r="I10" s="4">
        <v>38</v>
      </c>
      <c r="J10" s="4">
        <v>1</v>
      </c>
      <c r="K10" s="4">
        <v>33</v>
      </c>
      <c r="L10" s="4">
        <v>35</v>
      </c>
    </row>
    <row r="11" spans="1:12" x14ac:dyDescent="0.2">
      <c r="A11" s="4" t="s">
        <v>19</v>
      </c>
      <c r="B11" s="4">
        <v>27</v>
      </c>
      <c r="C11" s="4">
        <v>22</v>
      </c>
      <c r="D11" s="4">
        <v>22</v>
      </c>
      <c r="E11" s="4">
        <v>19</v>
      </c>
      <c r="F11" s="4"/>
      <c r="G11" s="4">
        <v>8</v>
      </c>
      <c r="H11" s="4">
        <v>1</v>
      </c>
      <c r="I11" s="4">
        <v>22</v>
      </c>
      <c r="J11" s="4"/>
      <c r="K11" s="4">
        <v>4</v>
      </c>
      <c r="L11" s="4">
        <v>17</v>
      </c>
    </row>
    <row r="12" spans="1:12" ht="12.75" customHeight="1" x14ac:dyDescent="0.2">
      <c r="A12" s="5" t="s">
        <v>20</v>
      </c>
      <c r="B12" s="5">
        <v>65</v>
      </c>
      <c r="C12" s="25">
        <f t="shared" ref="C12:L12" si="1">SUM(C10:C11)</f>
        <v>60</v>
      </c>
      <c r="D12" s="25">
        <f t="shared" si="1"/>
        <v>60</v>
      </c>
      <c r="E12" s="25">
        <f t="shared" si="1"/>
        <v>57</v>
      </c>
      <c r="F12" s="25">
        <f t="shared" si="1"/>
        <v>12</v>
      </c>
      <c r="G12" s="25">
        <f t="shared" si="1"/>
        <v>41</v>
      </c>
      <c r="H12" s="25">
        <f t="shared" si="1"/>
        <v>17</v>
      </c>
      <c r="I12" s="25">
        <f t="shared" si="1"/>
        <v>60</v>
      </c>
      <c r="J12" s="25">
        <f t="shared" si="1"/>
        <v>1</v>
      </c>
      <c r="K12" s="25">
        <f t="shared" si="1"/>
        <v>37</v>
      </c>
      <c r="L12" s="25">
        <f t="shared" si="1"/>
        <v>52</v>
      </c>
    </row>
    <row r="13" spans="1:12" ht="12.75" customHeight="1" x14ac:dyDescent="0.2">
      <c r="A13" s="9"/>
      <c r="B13" s="9"/>
      <c r="C13" s="15">
        <f>C12/B12</f>
        <v>0.92307692307692313</v>
      </c>
      <c r="D13" s="16">
        <f>D12/B12</f>
        <v>0.92307692307692313</v>
      </c>
      <c r="E13" s="17">
        <f>E12/B12</f>
        <v>0.87692307692307692</v>
      </c>
      <c r="F13" s="18">
        <f>F12/B12</f>
        <v>0.18461538461538463</v>
      </c>
      <c r="G13" s="19">
        <f>G12/B12</f>
        <v>0.63076923076923075</v>
      </c>
      <c r="H13" s="20">
        <f>H12/B12</f>
        <v>0.26153846153846155</v>
      </c>
      <c r="I13" s="21">
        <f>I12/B12</f>
        <v>0.92307692307692313</v>
      </c>
      <c r="J13" s="22">
        <f>J12/B12</f>
        <v>1.5384615384615385E-2</v>
      </c>
      <c r="K13" s="23">
        <f>K12/B12</f>
        <v>0.56923076923076921</v>
      </c>
      <c r="L13" s="24">
        <f>L12/B12</f>
        <v>0.8</v>
      </c>
    </row>
    <row r="14" spans="1:12" ht="30" customHeight="1" x14ac:dyDescent="0.2">
      <c r="A14" s="4" t="s">
        <v>21</v>
      </c>
      <c r="B14" s="4">
        <v>23</v>
      </c>
      <c r="C14" s="4">
        <v>6</v>
      </c>
      <c r="D14" s="4">
        <v>6</v>
      </c>
      <c r="E14" s="4">
        <v>4</v>
      </c>
      <c r="F14" s="4"/>
      <c r="G14" s="4">
        <v>2</v>
      </c>
      <c r="H14" s="4"/>
      <c r="I14" s="4">
        <v>5</v>
      </c>
      <c r="J14" s="4"/>
      <c r="K14" s="4">
        <v>1</v>
      </c>
      <c r="L14" s="4">
        <v>4</v>
      </c>
    </row>
    <row r="15" spans="1:12" x14ac:dyDescent="0.2">
      <c r="A15" s="4" t="s">
        <v>22</v>
      </c>
      <c r="B15" s="4">
        <v>49</v>
      </c>
      <c r="C15" s="4">
        <v>27</v>
      </c>
      <c r="D15" s="4">
        <v>27</v>
      </c>
      <c r="E15" s="4">
        <v>24</v>
      </c>
      <c r="F15" s="4">
        <v>3</v>
      </c>
      <c r="G15" s="4">
        <v>25</v>
      </c>
      <c r="H15" s="4">
        <v>11</v>
      </c>
      <c r="I15" s="4">
        <v>23</v>
      </c>
      <c r="J15" s="4">
        <v>2</v>
      </c>
      <c r="K15" s="4">
        <v>12</v>
      </c>
      <c r="L15" s="4">
        <v>18</v>
      </c>
    </row>
    <row r="16" spans="1:12" ht="12.75" customHeight="1" x14ac:dyDescent="0.2">
      <c r="A16" s="4" t="s">
        <v>23</v>
      </c>
      <c r="B16" s="4">
        <v>38</v>
      </c>
      <c r="C16" s="4">
        <v>19</v>
      </c>
      <c r="D16" s="4">
        <v>14</v>
      </c>
      <c r="E16" s="4">
        <v>11</v>
      </c>
      <c r="F16" s="4">
        <v>2</v>
      </c>
      <c r="G16" s="4">
        <v>6</v>
      </c>
      <c r="H16" s="4">
        <v>1</v>
      </c>
      <c r="I16" s="4">
        <v>6</v>
      </c>
      <c r="J16" s="4"/>
      <c r="K16" s="4">
        <v>3</v>
      </c>
      <c r="L16" s="4">
        <v>13</v>
      </c>
    </row>
    <row r="17" spans="1:12" x14ac:dyDescent="0.2">
      <c r="A17" s="4" t="s">
        <v>24</v>
      </c>
      <c r="B17" s="4">
        <v>29</v>
      </c>
      <c r="C17" s="4">
        <v>16</v>
      </c>
      <c r="D17" s="4">
        <v>16</v>
      </c>
      <c r="E17" s="4">
        <v>16</v>
      </c>
      <c r="F17" s="4">
        <v>2</v>
      </c>
      <c r="G17" s="4">
        <v>16</v>
      </c>
      <c r="H17" s="4">
        <v>5</v>
      </c>
      <c r="I17" s="4">
        <v>11</v>
      </c>
      <c r="J17" s="4"/>
      <c r="K17" s="4">
        <v>6</v>
      </c>
      <c r="L17" s="4">
        <v>13</v>
      </c>
    </row>
    <row r="18" spans="1:12" x14ac:dyDescent="0.2">
      <c r="A18" s="4" t="s">
        <v>25</v>
      </c>
      <c r="B18" s="4">
        <v>23</v>
      </c>
      <c r="C18" s="4">
        <v>9</v>
      </c>
      <c r="D18" s="4">
        <v>8</v>
      </c>
      <c r="E18" s="4">
        <v>9</v>
      </c>
      <c r="F18" s="4"/>
      <c r="G18" s="4">
        <v>8</v>
      </c>
      <c r="H18" s="4">
        <v>2</v>
      </c>
      <c r="I18" s="4">
        <v>3</v>
      </c>
      <c r="J18" s="4">
        <v>1</v>
      </c>
      <c r="K18" s="4">
        <v>3</v>
      </c>
      <c r="L18" s="4">
        <v>6</v>
      </c>
    </row>
    <row r="19" spans="1:12" x14ac:dyDescent="0.2">
      <c r="A19" s="4" t="s">
        <v>26</v>
      </c>
      <c r="B19" s="4">
        <v>11</v>
      </c>
      <c r="C19" s="4">
        <v>7</v>
      </c>
      <c r="D19" s="4">
        <v>6</v>
      </c>
      <c r="E19" s="4">
        <v>6</v>
      </c>
      <c r="F19" s="4">
        <v>1</v>
      </c>
      <c r="G19" s="4">
        <v>5</v>
      </c>
      <c r="H19" s="4">
        <v>1</v>
      </c>
      <c r="I19" s="4">
        <v>1</v>
      </c>
      <c r="J19" s="4">
        <v>2</v>
      </c>
      <c r="K19" s="4"/>
      <c r="L19" s="4">
        <v>4</v>
      </c>
    </row>
    <row r="20" spans="1:12" x14ac:dyDescent="0.2">
      <c r="A20" s="4" t="s">
        <v>27</v>
      </c>
      <c r="B20" s="4">
        <v>57</v>
      </c>
      <c r="C20" s="4">
        <v>28</v>
      </c>
      <c r="D20" s="4">
        <v>23</v>
      </c>
      <c r="E20" s="4">
        <v>27</v>
      </c>
      <c r="F20" s="4">
        <v>2</v>
      </c>
      <c r="G20" s="4">
        <v>22</v>
      </c>
      <c r="H20" s="4">
        <v>4</v>
      </c>
      <c r="I20" s="4">
        <v>8</v>
      </c>
      <c r="J20" s="4">
        <v>2</v>
      </c>
      <c r="K20" s="4">
        <v>8</v>
      </c>
      <c r="L20" s="4">
        <v>14</v>
      </c>
    </row>
    <row r="21" spans="1:12" x14ac:dyDescent="0.2">
      <c r="A21" s="5" t="s">
        <v>28</v>
      </c>
      <c r="B21" s="5">
        <v>230</v>
      </c>
      <c r="C21" s="26">
        <f>SUM(C14:C20)</f>
        <v>112</v>
      </c>
      <c r="D21" s="26">
        <f>SUM(D14:D20)</f>
        <v>100</v>
      </c>
      <c r="E21" s="26">
        <f>SUM(E14:E20)</f>
        <v>97</v>
      </c>
      <c r="F21" s="26">
        <f>SUM(F14:F20)</f>
        <v>10</v>
      </c>
      <c r="G21" s="27">
        <v>74</v>
      </c>
      <c r="H21" s="26">
        <f>SUM(H14:H20)</f>
        <v>24</v>
      </c>
      <c r="I21" s="27">
        <v>51</v>
      </c>
      <c r="J21" s="26">
        <f>SUM(J14:J20)</f>
        <v>7</v>
      </c>
      <c r="K21" s="26">
        <f>SUM(K14:K20)</f>
        <v>33</v>
      </c>
      <c r="L21" s="4">
        <v>62</v>
      </c>
    </row>
    <row r="22" spans="1:12" x14ac:dyDescent="0.2">
      <c r="A22" s="9"/>
      <c r="B22" s="9"/>
      <c r="C22" s="15">
        <f>C21/B21</f>
        <v>0.48695652173913045</v>
      </c>
      <c r="D22" s="16">
        <f>D21/B21</f>
        <v>0.43478260869565216</v>
      </c>
      <c r="E22" s="17">
        <f>E21/B21</f>
        <v>0.42173913043478262</v>
      </c>
      <c r="F22" s="18">
        <f>F21/B21</f>
        <v>4.3478260869565216E-2</v>
      </c>
      <c r="G22" s="19">
        <f>G21/B21</f>
        <v>0.32173913043478258</v>
      </c>
      <c r="H22" s="20">
        <f>H21/B21</f>
        <v>0.10434782608695652</v>
      </c>
      <c r="I22" s="21">
        <f>I21/B21</f>
        <v>0.22173913043478261</v>
      </c>
      <c r="J22" s="22">
        <f>J21/B21</f>
        <v>3.0434782608695653E-2</v>
      </c>
      <c r="K22" s="23">
        <f>K21/B21</f>
        <v>0.14347826086956522</v>
      </c>
      <c r="L22" s="24">
        <f>L21/B21</f>
        <v>0.26956521739130435</v>
      </c>
    </row>
    <row r="23" spans="1:12" x14ac:dyDescent="0.2">
      <c r="A23" s="3" t="s">
        <v>29</v>
      </c>
      <c r="B23" s="3">
        <v>365</v>
      </c>
      <c r="C23" s="28">
        <f t="shared" ref="C23:L23" si="2">SUM(C21,C12,C8)</f>
        <v>222</v>
      </c>
      <c r="D23" s="28">
        <f t="shared" si="2"/>
        <v>210</v>
      </c>
      <c r="E23" s="28">
        <f t="shared" si="2"/>
        <v>203</v>
      </c>
      <c r="F23" s="28">
        <f t="shared" si="2"/>
        <v>28</v>
      </c>
      <c r="G23" s="28">
        <f t="shared" si="2"/>
        <v>157</v>
      </c>
      <c r="H23" s="28">
        <f t="shared" si="2"/>
        <v>53</v>
      </c>
      <c r="I23" s="28">
        <f t="shared" si="2"/>
        <v>160</v>
      </c>
      <c r="J23" s="28">
        <f t="shared" si="2"/>
        <v>8</v>
      </c>
      <c r="K23" s="28">
        <f t="shared" si="2"/>
        <v>113</v>
      </c>
      <c r="L23" s="28">
        <f t="shared" si="2"/>
        <v>156</v>
      </c>
    </row>
    <row r="24" spans="1:12" x14ac:dyDescent="0.2">
      <c r="A24" s="10"/>
      <c r="B24" s="10"/>
      <c r="C24" s="15">
        <f>C23/B23</f>
        <v>0.60821917808219184</v>
      </c>
      <c r="D24" s="16">
        <f>D23/B23</f>
        <v>0.57534246575342463</v>
      </c>
      <c r="E24" s="17">
        <f>E23/B23</f>
        <v>0.55616438356164388</v>
      </c>
      <c r="F24" s="18">
        <f>F23/B23</f>
        <v>7.6712328767123292E-2</v>
      </c>
      <c r="G24" s="19">
        <f>G23/B23</f>
        <v>0.43013698630136987</v>
      </c>
      <c r="H24" s="20">
        <f>H23/B23</f>
        <v>0.14520547945205478</v>
      </c>
      <c r="I24" s="21">
        <f>I23/B23</f>
        <v>0.43835616438356162</v>
      </c>
      <c r="J24" s="22">
        <f>J23/B23</f>
        <v>2.1917808219178082E-2</v>
      </c>
      <c r="K24" s="23">
        <f>K23/B23</f>
        <v>0.30958904109589042</v>
      </c>
      <c r="L24" s="24">
        <f>L23/B23</f>
        <v>0.42739726027397262</v>
      </c>
    </row>
    <row r="25" spans="1:12" x14ac:dyDescent="0.2">
      <c r="A25" s="7"/>
      <c r="B25" s="7"/>
      <c r="K25" s="11"/>
    </row>
    <row r="26" spans="1:12" ht="12.75" customHeight="1" x14ac:dyDescent="0.2">
      <c r="A26" s="11" t="s">
        <v>30</v>
      </c>
      <c r="B26" s="11"/>
    </row>
    <row r="27" spans="1:12" ht="12.75" customHeight="1" x14ac:dyDescent="0.2">
      <c r="A27" s="11" t="s">
        <v>31</v>
      </c>
      <c r="B27" s="11"/>
    </row>
    <row r="28" spans="1:12" x14ac:dyDescent="0.2">
      <c r="A28" t="s">
        <v>32</v>
      </c>
    </row>
    <row r="29" spans="1:12" x14ac:dyDescent="0.2">
      <c r="A29" t="s">
        <v>33</v>
      </c>
    </row>
    <row r="30" spans="1:12" x14ac:dyDescent="0.2">
      <c r="A30" t="s">
        <v>34</v>
      </c>
    </row>
    <row r="31" spans="1:12" x14ac:dyDescent="0.2">
      <c r="A31" t="s">
        <v>35</v>
      </c>
    </row>
    <row r="32" spans="1:12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6" spans="1:1" x14ac:dyDescent="0.2">
      <c r="A36" t="s">
        <v>40</v>
      </c>
    </row>
    <row r="37" spans="1:1" x14ac:dyDescent="0.2">
      <c r="A37" t="s">
        <v>41</v>
      </c>
    </row>
  </sheetData>
  <mergeCells count="2">
    <mergeCell ref="A1:L1"/>
    <mergeCell ref="A2:L2"/>
  </mergeCells>
  <phoneticPr fontId="4" type="noConversion"/>
  <pageMargins left="0.49" right="0.63" top="1" bottom="1" header="0.5" footer="0.5"/>
  <pageSetup paperSize="5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Consultants</dc:creator>
  <cp:lastModifiedBy>xbany</cp:lastModifiedBy>
  <cp:lastPrinted>2001-10-04T15:44:58Z</cp:lastPrinted>
  <dcterms:created xsi:type="dcterms:W3CDTF">2001-07-19T15:18:11Z</dcterms:created>
  <dcterms:modified xsi:type="dcterms:W3CDTF">2020-11-19T13:40:06Z</dcterms:modified>
</cp:coreProperties>
</file>