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BF693429-5832-49A3-AF23-140449C99F3C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Database">Sheet1!$A$3:$AM$25</definedName>
  </definedNames>
  <calcPr calcId="181029"/>
</workbook>
</file>

<file path=xl/calcChain.xml><?xml version="1.0" encoding="utf-8"?>
<calcChain xmlns="http://schemas.openxmlformats.org/spreadsheetml/2006/main">
  <c r="AN31" i="1" l="1"/>
  <c r="AJ31" i="1"/>
  <c r="AG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I31" i="1"/>
  <c r="H31" i="1"/>
  <c r="G31" i="1"/>
  <c r="F31" i="1"/>
  <c r="E31" i="1"/>
  <c r="D31" i="1"/>
  <c r="C31" i="1"/>
  <c r="B31" i="1"/>
  <c r="AN30" i="1"/>
  <c r="AJ30" i="1"/>
  <c r="AG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I30" i="1"/>
  <c r="H30" i="1"/>
  <c r="G30" i="1"/>
  <c r="F30" i="1"/>
  <c r="E30" i="1"/>
  <c r="D30" i="1"/>
  <c r="C30" i="1"/>
  <c r="B30" i="1"/>
  <c r="AN29" i="1"/>
  <c r="AM29" i="1"/>
  <c r="AJ29" i="1"/>
  <c r="AG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I29" i="1"/>
  <c r="H29" i="1"/>
  <c r="G29" i="1"/>
  <c r="F29" i="1"/>
  <c r="E29" i="1"/>
  <c r="D29" i="1"/>
  <c r="C29" i="1"/>
  <c r="B29" i="1"/>
  <c r="AE27" i="1"/>
  <c r="AF25" i="1" s="1"/>
  <c r="AK25" i="1" s="1"/>
  <c r="AL25" i="1" s="1"/>
  <c r="J27" i="1"/>
  <c r="AI25" i="1"/>
  <c r="AH25" i="1"/>
  <c r="AE25" i="1"/>
  <c r="J25" i="1"/>
  <c r="K25" i="1" s="1"/>
  <c r="AI24" i="1"/>
  <c r="AH24" i="1"/>
  <c r="AE24" i="1"/>
  <c r="J24" i="1"/>
  <c r="K24" i="1" s="1"/>
  <c r="AI23" i="1"/>
  <c r="AH23" i="1"/>
  <c r="AE23" i="1"/>
  <c r="J23" i="1"/>
  <c r="K23" i="1" s="1"/>
  <c r="AI22" i="1"/>
  <c r="AH22" i="1"/>
  <c r="AE22" i="1"/>
  <c r="J22" i="1"/>
  <c r="K22" i="1" s="1"/>
  <c r="AI21" i="1"/>
  <c r="AH21" i="1"/>
  <c r="AE21" i="1"/>
  <c r="J21" i="1"/>
  <c r="K21" i="1" s="1"/>
  <c r="AI20" i="1"/>
  <c r="AH20" i="1"/>
  <c r="AE20" i="1"/>
  <c r="J20" i="1"/>
  <c r="K20" i="1" s="1"/>
  <c r="AI19" i="1"/>
  <c r="AH19" i="1"/>
  <c r="AE19" i="1"/>
  <c r="J19" i="1"/>
  <c r="K19" i="1" s="1"/>
  <c r="AI18" i="1"/>
  <c r="AH18" i="1"/>
  <c r="AE18" i="1"/>
  <c r="J18" i="1"/>
  <c r="K18" i="1" s="1"/>
  <c r="AI17" i="1"/>
  <c r="AH17" i="1"/>
  <c r="AE17" i="1"/>
  <c r="J17" i="1"/>
  <c r="K17" i="1" s="1"/>
  <c r="AI16" i="1"/>
  <c r="AH16" i="1"/>
  <c r="AE16" i="1"/>
  <c r="J16" i="1"/>
  <c r="K16" i="1" s="1"/>
  <c r="AI15" i="1"/>
  <c r="AH15" i="1"/>
  <c r="AE15" i="1"/>
  <c r="J15" i="1"/>
  <c r="K15" i="1" s="1"/>
  <c r="AO14" i="1"/>
  <c r="AH14" i="1"/>
  <c r="AI14" i="1" s="1"/>
  <c r="AE14" i="1"/>
  <c r="AF14" i="1" s="1"/>
  <c r="J14" i="1"/>
  <c r="K14" i="1" s="1"/>
  <c r="AO13" i="1"/>
  <c r="AH13" i="1"/>
  <c r="AI13" i="1" s="1"/>
  <c r="AE13" i="1"/>
  <c r="AF13" i="1" s="1"/>
  <c r="J13" i="1"/>
  <c r="K13" i="1" s="1"/>
  <c r="AO12" i="1"/>
  <c r="AO11" i="1" s="1"/>
  <c r="AO10" i="1" s="1"/>
  <c r="AO9" i="1" s="1"/>
  <c r="AO8" i="1" s="1"/>
  <c r="AO7" i="1" s="1"/>
  <c r="AH12" i="1"/>
  <c r="AI12" i="1" s="1"/>
  <c r="AE12" i="1"/>
  <c r="AF12" i="1" s="1"/>
  <c r="J12" i="1"/>
  <c r="K12" i="1" s="1"/>
  <c r="AH11" i="1"/>
  <c r="AI11" i="1" s="1"/>
  <c r="AE11" i="1"/>
  <c r="AF11" i="1" s="1"/>
  <c r="AK11" i="1" s="1"/>
  <c r="AL11" i="1" s="1"/>
  <c r="K11" i="1"/>
  <c r="J11" i="1"/>
  <c r="AH10" i="1"/>
  <c r="AI10" i="1" s="1"/>
  <c r="AE10" i="1"/>
  <c r="AF10" i="1" s="1"/>
  <c r="J10" i="1"/>
  <c r="K10" i="1" s="1"/>
  <c r="AH9" i="1"/>
  <c r="AI9" i="1" s="1"/>
  <c r="AF9" i="1"/>
  <c r="AE9" i="1"/>
  <c r="J9" i="1"/>
  <c r="K9" i="1" s="1"/>
  <c r="AH8" i="1"/>
  <c r="AH29" i="1" s="1"/>
  <c r="AE8" i="1"/>
  <c r="AF8" i="1" s="1"/>
  <c r="J8" i="1"/>
  <c r="K8" i="1" s="1"/>
  <c r="AI7" i="1"/>
  <c r="AH7" i="1"/>
  <c r="AE7" i="1"/>
  <c r="AF7" i="1" s="1"/>
  <c r="J7" i="1"/>
  <c r="K7" i="1" s="1"/>
  <c r="AI6" i="1"/>
  <c r="AH6" i="1"/>
  <c r="AE6" i="1"/>
  <c r="AF6" i="1" s="1"/>
  <c r="J6" i="1"/>
  <c r="K6" i="1" s="1"/>
  <c r="AI5" i="1"/>
  <c r="AH5" i="1"/>
  <c r="AE5" i="1"/>
  <c r="AF5" i="1" s="1"/>
  <c r="J5" i="1"/>
  <c r="K5" i="1" s="1"/>
  <c r="AI4" i="1"/>
  <c r="AH4" i="1"/>
  <c r="AE4" i="1"/>
  <c r="AE31" i="1" s="1"/>
  <c r="J4" i="1"/>
  <c r="J29" i="1" s="1"/>
  <c r="AK10" i="1" l="1"/>
  <c r="AL10" i="1" s="1"/>
  <c r="AK6" i="1"/>
  <c r="AL6" i="1" s="1"/>
  <c r="AI30" i="1"/>
  <c r="AK13" i="1"/>
  <c r="AL13" i="1" s="1"/>
  <c r="AK5" i="1"/>
  <c r="AL5" i="1" s="1"/>
  <c r="AK7" i="1"/>
  <c r="AL7" i="1" s="1"/>
  <c r="AK9" i="1"/>
  <c r="AL9" i="1" s="1"/>
  <c r="AK12" i="1"/>
  <c r="AL12" i="1" s="1"/>
  <c r="AK14" i="1"/>
  <c r="AL14" i="1" s="1"/>
  <c r="AI8" i="1"/>
  <c r="AI29" i="1" s="1"/>
  <c r="K4" i="1"/>
  <c r="AF4" i="1"/>
  <c r="AF15" i="1"/>
  <c r="AK15" i="1" s="1"/>
  <c r="AL15" i="1" s="1"/>
  <c r="AF16" i="1"/>
  <c r="AK16" i="1" s="1"/>
  <c r="AL16" i="1" s="1"/>
  <c r="AF17" i="1"/>
  <c r="AK17" i="1" s="1"/>
  <c r="AL17" i="1" s="1"/>
  <c r="AF18" i="1"/>
  <c r="AK18" i="1" s="1"/>
  <c r="AL18" i="1" s="1"/>
  <c r="AF19" i="1"/>
  <c r="AK19" i="1" s="1"/>
  <c r="AL19" i="1" s="1"/>
  <c r="AF20" i="1"/>
  <c r="AK20" i="1" s="1"/>
  <c r="AL20" i="1" s="1"/>
  <c r="AF21" i="1"/>
  <c r="AK21" i="1" s="1"/>
  <c r="AL21" i="1" s="1"/>
  <c r="AF22" i="1"/>
  <c r="AK22" i="1" s="1"/>
  <c r="AL22" i="1" s="1"/>
  <c r="AF23" i="1"/>
  <c r="AK23" i="1" s="1"/>
  <c r="AL23" i="1" s="1"/>
  <c r="AF24" i="1"/>
  <c r="AK24" i="1" s="1"/>
  <c r="AL24" i="1" s="1"/>
  <c r="AE30" i="1"/>
  <c r="J31" i="1"/>
  <c r="AH31" i="1"/>
  <c r="AE29" i="1"/>
  <c r="AI31" i="1"/>
  <c r="J30" i="1"/>
  <c r="AH30" i="1"/>
  <c r="AK4" i="1" l="1"/>
  <c r="AF30" i="1"/>
  <c r="AF31" i="1"/>
  <c r="AF29" i="1"/>
  <c r="K30" i="1"/>
  <c r="K31" i="1"/>
  <c r="K29" i="1"/>
  <c r="AK8" i="1"/>
  <c r="AL8" i="1" s="1"/>
  <c r="AK31" i="1" l="1"/>
  <c r="AL4" i="1"/>
  <c r="AL29" i="1" s="1"/>
  <c r="AK29" i="1"/>
  <c r="AK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4" authorId="0" shapeId="0" xr:uid="{00000000-0006-0000-0000-000001000000}">
      <text>
        <r>
          <rPr>
            <sz val="10"/>
            <rFont val="Arial"/>
          </rPr>
          <t>reference:B4,C4,D4,E4,F4,G4,H4,I4
mrs:(B4,+,10.0000)  (C4,+,10.0000)  (D4,+,10.0000)  (E4,+,10.0000)  (F4,+,10.0000)  (G4,+,10.0000)  (H4,+,10.0000)  (I4,+,10.0000)  
Rotate:True</t>
        </r>
      </text>
    </comment>
    <comment ref="K4" authorId="0" shapeId="0" xr:uid="{00000000-0006-0000-0000-000002000000}">
      <text>
        <r>
          <rPr>
            <sz val="10"/>
            <rFont val="Arial"/>
          </rPr>
          <t>reference:J4,J27
mrs:(J4,+,4.7619)  
Rotate:True</t>
        </r>
      </text>
    </comment>
    <comment ref="AE4" authorId="0" shapeId="0" xr:uid="{00000000-0006-0000-0000-000003000000}">
      <text>
        <r>
          <rPr>
            <sz val="10"/>
            <rFont val="Arial"/>
          </rPr>
          <t>reference:L4,M4,N4,O4,P4,Q4,R4,S4,T4,U4,V4,W4,X4,Y4,Z4,AA4,AB4,AC4,AD4
mrs:(L4,+,10.0000)  (M4,+,10.0000)  (N4,+,10.0000)  (O4,+,10.0000)  (P4,+,10.0000)  (Q4,+,10.0000)  (R4,+,10.0000)  (S4,+,10.0000)  (T4,+,10.0000)  (U4,+,10.0000)  (V4,+,10.0000)  (W4,+,10.0000)  (X4,+,10.0000)  (Y4,+,10.0000)  (Z4,+,10.0000)  (AA4,+,10.0000)  (AB4,+,10.0000)  (AC4,+,10.0000)  (AD4,+,10.0000)  
Rotate:True</t>
        </r>
      </text>
    </comment>
    <comment ref="AF4" authorId="0" shapeId="0" xr:uid="{00000000-0006-0000-0000-000004000000}">
      <text>
        <r>
          <rPr>
            <sz val="10"/>
            <rFont val="Arial"/>
          </rPr>
          <t>reference:AE4,AE27
mrs:(AE4,+,2.8169)  
Rotate:True</t>
        </r>
      </text>
    </comment>
    <comment ref="AH4" authorId="0" shapeId="0" xr:uid="{00000000-0006-0000-0000-000005000000}">
      <text>
        <r>
          <rPr>
            <sz val="10"/>
            <rFont val="Arial"/>
          </rPr>
          <t>reference:AN4
mrs:(AN4,+,16.6667)  
Rotate:True</t>
        </r>
      </text>
    </comment>
    <comment ref="AI4" authorId="0" shapeId="0" xr:uid="{00000000-0006-0000-0000-000006000000}">
      <text>
        <r>
          <rPr>
            <sz val="10"/>
            <rFont val="Arial"/>
          </rPr>
          <t>reference:AH4,AG4,AH4,AG27,AH27,AG4,AG27
mrs:
Rotate:True</t>
        </r>
      </text>
    </comment>
    <comment ref="AK4" authorId="0" shapeId="0" xr:uid="{00000000-0006-0000-0000-000007000000}">
      <text>
        <r>
          <rPr>
            <sz val="10"/>
            <rFont val="Arial"/>
          </rPr>
          <t>reference:AF4,K4,AI4,AI4,AJ4,AJ4,AJ27,AI4
mrs:
Rotate:True</t>
        </r>
      </text>
    </comment>
    <comment ref="AL4" authorId="0" shapeId="0" xr:uid="{00000000-0006-0000-0000-000008000000}">
      <text>
        <r>
          <rPr>
            <sz val="10"/>
            <rFont val="Arial"/>
          </rPr>
          <t>reference:AK4,AO5,AP15
mrs:
Rotate:True</t>
        </r>
      </text>
    </comment>
    <comment ref="J5" authorId="0" shapeId="0" xr:uid="{00000000-0006-0000-0000-000009000000}">
      <text>
        <r>
          <rPr>
            <sz val="10"/>
            <rFont val="Arial"/>
          </rPr>
          <t>reference:B5,C5,D5,E5,F5,G5,H5,I5
mrs:(B5,+,10.0000)  (C5,+,10.0000)  (D5,+,10.0000)  (E5,+,10.0000)  (F5,+,10.0000)  (G5,+,10.0000)  (H5,+,10.0000)  (I5,+,10.0000)  
Rotate:True</t>
        </r>
      </text>
    </comment>
    <comment ref="K5" authorId="0" shapeId="0" xr:uid="{00000000-0006-0000-0000-00000A000000}">
      <text>
        <r>
          <rPr>
            <sz val="10"/>
            <rFont val="Arial"/>
          </rPr>
          <t>reference:J5,J27
mrs:(J5,+,4.7619)  
Rotate:True</t>
        </r>
      </text>
    </comment>
    <comment ref="AE5" authorId="0" shapeId="0" xr:uid="{00000000-0006-0000-0000-00000B000000}">
      <text>
        <r>
          <rPr>
            <sz val="10"/>
            <rFont val="Arial"/>
          </rPr>
          <t>reference:L5,M5,N5,O5,P5,Q5,R5,S5,T5,U5,V5,W5,X5,Y5,Z5,AA5,AB5,AC5,AD5
mrs:(L5,+,10.0000)  (M5,+,10.0000)  (N5,+,10.0000)  (O5,+,10.0000)  (P5,+,10.0000)  (Q5,+,10.0000)  (R5,+,10.0000)  (S5,+,10.0000)  (T5,+,10.0000)  (U5,+,10.0000)  (V5,+,10.0000)  (W5,+,10.0000)  (X5,+,10.0000)  (Y5,+,10.0000)  (Z5,+,10.0000)  (AA5,+,10.0000)  (AB5,+,10.0000)  (AC5,+,10.0000)  (AD5,+,10.0000)  
Rotate:True</t>
        </r>
      </text>
    </comment>
    <comment ref="AF5" authorId="0" shapeId="0" xr:uid="{00000000-0006-0000-0000-00000C000000}">
      <text>
        <r>
          <rPr>
            <sz val="10"/>
            <rFont val="Arial"/>
          </rPr>
          <t>reference:AE5,AE27
mrs:(AE5,+,2.8169)  
Rotate:True</t>
        </r>
      </text>
    </comment>
    <comment ref="AH5" authorId="0" shapeId="0" xr:uid="{00000000-0006-0000-0000-00000D000000}">
      <text>
        <r>
          <rPr>
            <sz val="10"/>
            <rFont val="Arial"/>
          </rPr>
          <t>reference:AN5
mrs:(AN5,+,16.6667)  
Rotate:True</t>
        </r>
      </text>
    </comment>
    <comment ref="AI5" authorId="0" shapeId="0" xr:uid="{00000000-0006-0000-0000-00000E000000}">
      <text>
        <r>
          <rPr>
            <sz val="10"/>
            <rFont val="Arial"/>
          </rPr>
          <t>reference:AH5,AG5,AH5,AG27,AH27,AG5,AG27
mrs:
Rotate:True</t>
        </r>
      </text>
    </comment>
    <comment ref="AK5" authorId="0" shapeId="0" xr:uid="{00000000-0006-0000-0000-00000F000000}">
      <text>
        <r>
          <rPr>
            <sz val="10"/>
            <rFont val="Arial"/>
          </rPr>
          <t>reference:AF5,K5,AI5,AI5,AJ5,AJ5,AJ27,AI5
mrs:
Rotate:True</t>
        </r>
      </text>
    </comment>
    <comment ref="AL5" authorId="0" shapeId="0" xr:uid="{00000000-0006-0000-0000-000010000000}">
      <text>
        <r>
          <rPr>
            <sz val="10"/>
            <rFont val="Arial"/>
          </rPr>
          <t>reference:AK5,AO5,AP15
mrs:
Rotate:True</t>
        </r>
      </text>
    </comment>
    <comment ref="J6" authorId="0" shapeId="0" xr:uid="{00000000-0006-0000-0000-000011000000}">
      <text>
        <r>
          <rPr>
            <sz val="10"/>
            <rFont val="Arial"/>
          </rPr>
          <t>reference:B6,C6,D6,E6,F6,G6,H6,I6
mrs:(B6,+,10.0000)  (C6,+,10.0000)  (D6,+,10.0000)  (E6,+,10.0000)  (F6,+,10.0000)  (G6,+,10.0000)  (H6,+,10.0000)  (I6,+,10.0000)  
Rotate:True</t>
        </r>
      </text>
    </comment>
    <comment ref="K6" authorId="0" shapeId="0" xr:uid="{00000000-0006-0000-0000-000012000000}">
      <text>
        <r>
          <rPr>
            <sz val="10"/>
            <rFont val="Arial"/>
          </rPr>
          <t>reference:J6,J27
mrs:(J6,+,4.7619)  
Rotate:True</t>
        </r>
      </text>
    </comment>
    <comment ref="AE6" authorId="0" shapeId="0" xr:uid="{00000000-0006-0000-0000-000013000000}">
      <text>
        <r>
          <rPr>
            <sz val="10"/>
            <rFont val="Arial"/>
          </rPr>
          <t>reference:L6,M6,N6,O6,P6,Q6,R6,S6,T6,U6,V6,W6,X6,Y6,Z6,AA6,AB6,AC6,AD6
mrs:(L6,+,10.0000)  (M6,+,10.0000)  (N6,+,10.0000)  (O6,+,10.0000)  (P6,+,10.0000)  (Q6,+,10.0000)  (R6,+,10.0000)  (S6,+,10.0000)  (T6,+,10.0000)  (U6,+,10.0000)  (V6,+,10.0000)  (W6,+,10.0000)  (X6,+,10.0000)  (Y6,+,10.0000)  (Z6,+,10.0000)  (AA6,+,10.0000)  (AB6,+,10.0000)  (AC6,+,10.0000)  (AD6,+,10.0000)  
Rotate:True</t>
        </r>
      </text>
    </comment>
    <comment ref="AF6" authorId="0" shapeId="0" xr:uid="{00000000-0006-0000-0000-000014000000}">
      <text>
        <r>
          <rPr>
            <sz val="10"/>
            <rFont val="Arial"/>
          </rPr>
          <t>reference:AE6,AE27
mrs:(AE6,+,2.8169)  
Rotate:True</t>
        </r>
      </text>
    </comment>
    <comment ref="AH6" authorId="0" shapeId="0" xr:uid="{00000000-0006-0000-0000-000015000000}">
      <text>
        <r>
          <rPr>
            <sz val="10"/>
            <rFont val="Arial"/>
          </rPr>
          <t>reference:AN6
mrs:(AN6,+,16.6667)  
Rotate:True</t>
        </r>
      </text>
    </comment>
    <comment ref="AI6" authorId="0" shapeId="0" xr:uid="{00000000-0006-0000-0000-000016000000}">
      <text>
        <r>
          <rPr>
            <sz val="10"/>
            <rFont val="Arial"/>
          </rPr>
          <t>reference:AH6,AG6,AH6,AG27,AH27,AG6,AG27
mrs:
Rotate:True</t>
        </r>
      </text>
    </comment>
    <comment ref="AK6" authorId="0" shapeId="0" xr:uid="{00000000-0006-0000-0000-000017000000}">
      <text>
        <r>
          <rPr>
            <sz val="10"/>
            <rFont val="Arial"/>
          </rPr>
          <t>reference:AF6,K6,AI6,AI6,AJ6,AJ6,AJ27,AI6
mrs:
Rotate:True</t>
        </r>
      </text>
    </comment>
    <comment ref="AL6" authorId="0" shapeId="0" xr:uid="{00000000-0006-0000-0000-000018000000}">
      <text>
        <r>
          <rPr>
            <sz val="10"/>
            <rFont val="Arial"/>
          </rPr>
          <t>reference:AK6,AO5,AP15
mrs:
Rotate:True</t>
        </r>
      </text>
    </comment>
    <comment ref="J7" authorId="0" shapeId="0" xr:uid="{00000000-0006-0000-0000-000019000000}">
      <text>
        <r>
          <rPr>
            <sz val="10"/>
            <rFont val="Arial"/>
          </rPr>
          <t>reference:B7,C7,D7,E7,F7,G7,H7,I7
mrs:(B7,+,10.0000)  (C7,+,10.0000)  (D7,+,10.0000)  (E7,+,10.0000)  (F7,+,10.0000)  (G7,+,10.0000)  (H7,+,10.0000)  (I7,+,10.0000)  
Rotate:True</t>
        </r>
      </text>
    </comment>
    <comment ref="K7" authorId="0" shapeId="0" xr:uid="{00000000-0006-0000-0000-00001A000000}">
      <text>
        <r>
          <rPr>
            <sz val="10"/>
            <rFont val="Arial"/>
          </rPr>
          <t>reference:J7,J27
mrs:(J7,+,4.7619)  
Rotate:True</t>
        </r>
      </text>
    </comment>
    <comment ref="AE7" authorId="0" shapeId="0" xr:uid="{00000000-0006-0000-0000-00001B000000}">
      <text>
        <r>
          <rPr>
            <sz val="10"/>
            <rFont val="Arial"/>
          </rPr>
          <t>reference:L7,M7,N7,O7,P7,Q7,R7,S7,T7,U7,V7,W7,X7,Y7,Z7,AA7,AB7,AC7,AD7
mrs:(L7,+,10.0000)  (M7,+,10.0000)  (N7,+,10.0000)  (O7,+,10.0000)  (P7,+,10.0000)  (Q7,+,10.0000)  (R7,+,10.0000)  (S7,+,10.0000)  (T7,+,10.0000)  (U7,+,10.0000)  (V7,+,10.0000)  (W7,+,10.0000)  (X7,+,10.0000)  (Y7,+,10.0000)  (Z7,+,10.0000)  (AA7,+,10.0000)  (AB7,+,10.0000)  (AC7,+,10.0000)  (AD7,+,10.0000)  
Rotate:True</t>
        </r>
      </text>
    </comment>
    <comment ref="AF7" authorId="0" shapeId="0" xr:uid="{00000000-0006-0000-0000-00001C000000}">
      <text>
        <r>
          <rPr>
            <sz val="10"/>
            <rFont val="Arial"/>
          </rPr>
          <t>reference:AE7,AE27
mrs:(AE7,+,2.8169)  
Rotate:True</t>
        </r>
      </text>
    </comment>
    <comment ref="AH7" authorId="0" shapeId="0" xr:uid="{00000000-0006-0000-0000-00001D000000}">
      <text>
        <r>
          <rPr>
            <sz val="10"/>
            <rFont val="Arial"/>
          </rPr>
          <t>reference:AN7
mrs:(AN7,+,16.6667)  
Rotate:True</t>
        </r>
      </text>
    </comment>
    <comment ref="AI7" authorId="0" shapeId="0" xr:uid="{00000000-0006-0000-0000-00001E000000}">
      <text>
        <r>
          <rPr>
            <sz val="10"/>
            <rFont val="Arial"/>
          </rPr>
          <t>reference:AH7,AG7,AH7,AG27,AH27,AG7,AG27
mrs:
Rotate:True</t>
        </r>
      </text>
    </comment>
    <comment ref="AK7" authorId="0" shapeId="0" xr:uid="{00000000-0006-0000-0000-00001F000000}">
      <text>
        <r>
          <rPr>
            <sz val="10"/>
            <rFont val="Arial"/>
          </rPr>
          <t>reference:AF7,K7,AI7,AI7,AJ7,AJ7,AJ27,AI7
mrs:
Rotate:True</t>
        </r>
      </text>
    </comment>
    <comment ref="AL7" authorId="0" shapeId="0" xr:uid="{00000000-0006-0000-0000-000020000000}">
      <text>
        <r>
          <rPr>
            <sz val="10"/>
            <rFont val="Arial"/>
          </rPr>
          <t>reference:AK7,AO5,AP15
mrs:
Rotate:True</t>
        </r>
      </text>
    </comment>
    <comment ref="AO7" authorId="0" shapeId="0" xr:uid="{00000000-0006-0000-0000-000021000000}">
      <text>
        <r>
          <rPr>
            <sz val="10"/>
            <rFont val="Arial"/>
          </rPr>
          <t>reference:AO8
mrs:(AO8,+,10.0000)  
Rotate:True</t>
        </r>
      </text>
    </comment>
    <comment ref="J8" authorId="0" shapeId="0" xr:uid="{00000000-0006-0000-0000-000022000000}">
      <text>
        <r>
          <rPr>
            <sz val="10"/>
            <rFont val="Arial"/>
          </rPr>
          <t>reference:B8,C8,D8,E8,F8,G8,H8,I8
mrs:(B8,+,10.0000)  (C8,+,10.0000)  (D8,+,10.0000)  (E8,+,10.0000)  (F8,+,10.0000)  (G8,+,10.0000)  (H8,+,10.0000)  (I8,+,10.0000)  
Rotate:True</t>
        </r>
      </text>
    </comment>
    <comment ref="K8" authorId="0" shapeId="0" xr:uid="{00000000-0006-0000-0000-000023000000}">
      <text>
        <r>
          <rPr>
            <sz val="10"/>
            <rFont val="Arial"/>
          </rPr>
          <t>reference:J8,J27
mrs:(J8,+,4.7619)  
Rotate:True</t>
        </r>
      </text>
    </comment>
    <comment ref="AE8" authorId="0" shapeId="0" xr:uid="{00000000-0006-0000-0000-000024000000}">
      <text>
        <r>
          <rPr>
            <sz val="10"/>
            <rFont val="Arial"/>
          </rPr>
          <t>reference:L8,M8,N8,O8,P8,Q8,R8,S8,T8,U8,V8,W8,X8,Y8,Z8,AA8,AB8,AC8,AD8
mrs:(L8,+,10.0000)  (M8,+,10.0000)  (N8,+,10.0000)  (O8,+,10.0000)  (P8,+,10.0000)  (Q8,+,10.0000)  (R8,+,10.0000)  (S8,+,10.0000)  (T8,+,10.0000)  (U8,+,10.0000)  (V8,+,10.0000)  (W8,+,10.0000)  (X8,+,10.0000)  (Y8,+,10.0000)  (Z8,+,10.0000)  (AA8,+,10.0000)  (AB8,+,10.0000)  (AC8,+,10.0000)  (AD8,+,10.0000)  
Rotate:True</t>
        </r>
      </text>
    </comment>
    <comment ref="AF8" authorId="0" shapeId="0" xr:uid="{00000000-0006-0000-0000-000025000000}">
      <text>
        <r>
          <rPr>
            <sz val="10"/>
            <rFont val="Arial"/>
          </rPr>
          <t>reference:AE8,AE27
mrs:(AE8,+,2.8169)  
Rotate:True</t>
        </r>
      </text>
    </comment>
    <comment ref="AH8" authorId="0" shapeId="0" xr:uid="{00000000-0006-0000-0000-000026000000}">
      <text>
        <r>
          <rPr>
            <sz val="10"/>
            <rFont val="Arial"/>
          </rPr>
          <t>reference:AN8
mrs:(AN8,+,16.6667)  
Rotate:True</t>
        </r>
      </text>
    </comment>
    <comment ref="AI8" authorId="0" shapeId="0" xr:uid="{00000000-0006-0000-0000-000027000000}">
      <text>
        <r>
          <rPr>
            <sz val="10"/>
            <rFont val="Arial"/>
          </rPr>
          <t>reference:AH8,AG8,AH8,AG27,AH27,AG8,AG27
mrs:
Rotate:True</t>
        </r>
      </text>
    </comment>
    <comment ref="AK8" authorId="0" shapeId="0" xr:uid="{00000000-0006-0000-0000-000028000000}">
      <text>
        <r>
          <rPr>
            <sz val="10"/>
            <rFont val="Arial"/>
          </rPr>
          <t>reference:AF8,K8,AI8,AI8,AJ8,AJ8,AJ27,AI8
mrs:
Rotate:True</t>
        </r>
      </text>
    </comment>
    <comment ref="AL8" authorId="0" shapeId="0" xr:uid="{00000000-0006-0000-0000-000029000000}">
      <text>
        <r>
          <rPr>
            <sz val="10"/>
            <rFont val="Arial"/>
          </rPr>
          <t>reference:AK8,AO5,AP15
mrs:
Rotate:True</t>
        </r>
      </text>
    </comment>
    <comment ref="AO8" authorId="0" shapeId="0" xr:uid="{00000000-0006-0000-0000-00002A000000}">
      <text>
        <r>
          <rPr>
            <sz val="10"/>
            <rFont val="Arial"/>
          </rPr>
          <t>reference:AO9
mrs:(AO9,+,-88.0000)  
Rotate:True</t>
        </r>
      </text>
    </comment>
    <comment ref="J9" authorId="0" shapeId="0" xr:uid="{00000000-0006-0000-0000-00002B000000}">
      <text>
        <r>
          <rPr>
            <sz val="10"/>
            <rFont val="Arial"/>
          </rPr>
          <t>reference:B9,C9,D9,E9,F9,G9,H9,I9
mrs:(B9,+,10.0000)  (C9,+,10.0000)  (D9,+,10.0000)  (E9,+,10.0000)  (F9,+,10.0000)  (G9,+,10.0000)  (H9,+,10.0000)  (I9,+,10.0000)  
Rotate:True</t>
        </r>
      </text>
    </comment>
    <comment ref="K9" authorId="0" shapeId="0" xr:uid="{00000000-0006-0000-0000-00002C000000}">
      <text>
        <r>
          <rPr>
            <sz val="10"/>
            <rFont val="Arial"/>
          </rPr>
          <t>reference:J9,J27
mrs:(J9,+,4.7619)  
Rotate:True</t>
        </r>
      </text>
    </comment>
    <comment ref="AE9" authorId="0" shapeId="0" xr:uid="{00000000-0006-0000-0000-00002D000000}">
      <text>
        <r>
          <rPr>
            <sz val="10"/>
            <rFont val="Arial"/>
          </rPr>
          <t>reference:L9,M9,N9,O9,P9,Q9,R9,S9,T9,U9,V9,W9,X9,Y9,Z9,AA9,AB9,AC9,AD9
mrs:(L9,+,10.0000)  (M9,+,10.0000)  (N9,+,10.0000)  (O9,+,10.0000)  (P9,+,10.0000)  (Q9,+,10.0000)  (R9,+,10.0000)  (S9,+,10.0000)  (T9,+,10.0000)  (U9,+,10.0000)  (V9,+,10.0000)  (W9,+,10.0000)  (X9,+,10.0000)  (Y9,+,10.0000)  (Z9,+,10.0000)  (AA9,+,10.0000)  (AB9,+,10.0000)  (AC9,+,10.0000)  (AD9,+,10.0000)  
Rotate:True</t>
        </r>
      </text>
    </comment>
    <comment ref="AF9" authorId="0" shapeId="0" xr:uid="{00000000-0006-0000-0000-00002E000000}">
      <text>
        <r>
          <rPr>
            <sz val="10"/>
            <rFont val="Arial"/>
          </rPr>
          <t>reference:AE9,AE27
mrs:(AE9,+,2.8169)  
Rotate:True</t>
        </r>
      </text>
    </comment>
    <comment ref="AH9" authorId="0" shapeId="0" xr:uid="{00000000-0006-0000-0000-00002F000000}">
      <text>
        <r>
          <rPr>
            <sz val="10"/>
            <rFont val="Arial"/>
          </rPr>
          <t>reference:AN9
mrs:(AN9,+,16.6667)  
Rotate:True</t>
        </r>
      </text>
    </comment>
    <comment ref="AI9" authorId="0" shapeId="0" xr:uid="{00000000-0006-0000-0000-000030000000}">
      <text>
        <r>
          <rPr>
            <sz val="10"/>
            <rFont val="Arial"/>
          </rPr>
          <t>reference:AH9,AG9,AH9,AG27,AH27,AG9,AG27
mrs:
Rotate:True</t>
        </r>
      </text>
    </comment>
    <comment ref="AK9" authorId="0" shapeId="0" xr:uid="{00000000-0006-0000-0000-000031000000}">
      <text>
        <r>
          <rPr>
            <sz val="10"/>
            <rFont val="Arial"/>
          </rPr>
          <t>reference:AF9,K9,AI9,AI9,AJ9,AJ9,AJ27,AI9
mrs:
Rotate:True</t>
        </r>
      </text>
    </comment>
    <comment ref="AL9" authorId="0" shapeId="0" xr:uid="{00000000-0006-0000-0000-000032000000}">
      <text>
        <r>
          <rPr>
            <sz val="10"/>
            <rFont val="Arial"/>
          </rPr>
          <t>reference:AK9,AO5,AP15
mrs:
Rotate:True</t>
        </r>
      </text>
    </comment>
    <comment ref="AO9" authorId="0" shapeId="0" xr:uid="{00000000-0006-0000-0000-000033000000}">
      <text>
        <r>
          <rPr>
            <sz val="10"/>
            <rFont val="Arial"/>
          </rPr>
          <t>reference:AO10
mrs:(AO10,+,-88.0000)  
Rotate:True</t>
        </r>
      </text>
    </comment>
    <comment ref="J10" authorId="0" shapeId="0" xr:uid="{00000000-0006-0000-0000-000034000000}">
      <text>
        <r>
          <rPr>
            <sz val="10"/>
            <rFont val="Arial"/>
          </rPr>
          <t>reference:B10,C10,D10,E10,F10,G10,H10,I10
mrs:(B10,+,10.0000)  (C10,+,10.0000)  (D10,+,10.0000)  (E10,+,10.0000)  (F10,+,10.0000)  (G10,+,10.0000)  (H10,+,10.0000)  (I10,+,10.0000)  
Rotate:True</t>
        </r>
      </text>
    </comment>
    <comment ref="K10" authorId="0" shapeId="0" xr:uid="{00000000-0006-0000-0000-000035000000}">
      <text>
        <r>
          <rPr>
            <sz val="10"/>
            <rFont val="Arial"/>
          </rPr>
          <t>reference:J10,J27
mrs:(J10,+,4.7619)  
Rotate:True</t>
        </r>
      </text>
    </comment>
    <comment ref="AE10" authorId="0" shapeId="0" xr:uid="{00000000-0006-0000-0000-000036000000}">
      <text>
        <r>
          <rPr>
            <sz val="10"/>
            <rFont val="Arial"/>
          </rPr>
          <t>reference:L10,M10,N10,O10,P10,Q10,R10,S10,T10,U10,V10,W10,X10,Y10,Z10,AA10,AB10,AC10,AD10
mrs:(L10,+,10.0000)  (M10,+,10.0000)  (N10,+,10.0000)  (O10,+,10.0000)  (P10,+,10.0000)  (Q10,+,10.0000)  (R10,+,10.0000)  (S10,+,10.0000)  (T10,+,10.0000)  (U10,+,10.0000)  (V10,+,10.0000)  (W10,+,10.0000)  (X10,+,10.0000)  (Y10,+,10.0000)  (Z10,+,10.0000)  (AA10,+,10.0000)  (AB10,+,10.0000)  (AC10,+,10.0000)  (AD10,+,10.0000)  
Rotate:True</t>
        </r>
      </text>
    </comment>
    <comment ref="AF10" authorId="0" shapeId="0" xr:uid="{00000000-0006-0000-0000-000037000000}">
      <text>
        <r>
          <rPr>
            <sz val="10"/>
            <rFont val="Arial"/>
          </rPr>
          <t>reference:AE10,AE27
mrs:(AE10,+,2.8169)  
Rotate:True</t>
        </r>
      </text>
    </comment>
    <comment ref="AH10" authorId="0" shapeId="0" xr:uid="{00000000-0006-0000-0000-000038000000}">
      <text>
        <r>
          <rPr>
            <sz val="10"/>
            <rFont val="Arial"/>
          </rPr>
          <t>reference:AN10
mrs:(AN10,+,16.6667)  
Rotate:True</t>
        </r>
      </text>
    </comment>
    <comment ref="AI10" authorId="0" shapeId="0" xr:uid="{00000000-0006-0000-0000-000039000000}">
      <text>
        <r>
          <rPr>
            <sz val="10"/>
            <rFont val="Arial"/>
          </rPr>
          <t>reference:AH10,AG10,AH10,AG27,AH27,AG10,AG27
mrs:
Rotate:True</t>
        </r>
      </text>
    </comment>
    <comment ref="AK10" authorId="0" shapeId="0" xr:uid="{00000000-0006-0000-0000-00003A000000}">
      <text>
        <r>
          <rPr>
            <sz val="10"/>
            <rFont val="Arial"/>
          </rPr>
          <t>reference:AF10,K10,AI10,AI10,AJ10,AJ10,AJ27,AI10
mrs:
Rotate:True</t>
        </r>
      </text>
    </comment>
    <comment ref="AL10" authorId="0" shapeId="0" xr:uid="{00000000-0006-0000-0000-00003B000000}">
      <text>
        <r>
          <rPr>
            <sz val="10"/>
            <rFont val="Arial"/>
          </rPr>
          <t>reference:AK10,AO5,AP15
mrs:
Rotate:True</t>
        </r>
      </text>
    </comment>
    <comment ref="AO10" authorId="0" shapeId="0" xr:uid="{00000000-0006-0000-0000-00003C000000}">
      <text>
        <r>
          <rPr>
            <sz val="10"/>
            <rFont val="Arial"/>
          </rPr>
          <t>reference:AO11
mrs:(AO11,+,-88.0000)  
Rotate:True</t>
        </r>
      </text>
    </comment>
    <comment ref="J11" authorId="0" shapeId="0" xr:uid="{00000000-0006-0000-0000-00003D000000}">
      <text>
        <r>
          <rPr>
            <sz val="10"/>
            <rFont val="Arial"/>
          </rPr>
          <t>reference:B11,C11,D11,E11,F11,G11,H11,I11
mrs:(B11,+,10.0000)  (C11,+,10.0000)  (D11,+,10.0000)  (E11,+,10.0000)  (F11,+,10.0000)  (G11,+,10.0000)  (H11,+,10.0000)  (I11,+,10.0000)  
Rotate:True</t>
        </r>
      </text>
    </comment>
    <comment ref="K11" authorId="0" shapeId="0" xr:uid="{00000000-0006-0000-0000-00003E000000}">
      <text>
        <r>
          <rPr>
            <sz val="10"/>
            <rFont val="Arial"/>
          </rPr>
          <t>reference:J11,J27
mrs:(J11,+,4.7619)  
Rotate:True</t>
        </r>
      </text>
    </comment>
    <comment ref="AE11" authorId="0" shapeId="0" xr:uid="{00000000-0006-0000-0000-00003F000000}">
      <text>
        <r>
          <rPr>
            <sz val="10"/>
            <rFont val="Arial"/>
          </rPr>
          <t>reference:L11,M11,N11,O11,P11,Q11,R11,S11,T11,U11,V11,W11,X11,Y11,Z11,AA11,AB11,AC11,AD11
mrs:(L11,+,10.0000)  (M11,+,10.0000)  (N11,+,10.0000)  (O11,+,10.0000)  (P11,+,10.0000)  (Q11,+,10.0000)  (R11,+,10.0000)  (S11,+,10.0000)  (T11,+,10.0000)  (U11,+,10.0000)  (V11,+,10.0000)  (W11,+,10.0000)  (X11,+,10.0000)  (Y11,+,10.0000)  (Z11,+,10.0000)  (AA11,+,10.0000)  (AB11,+,10.0000)  (AC11,+,10.0000)  (AD11,+,10.0000)  
Rotate:True</t>
        </r>
      </text>
    </comment>
    <comment ref="AF11" authorId="0" shapeId="0" xr:uid="{00000000-0006-0000-0000-000040000000}">
      <text>
        <r>
          <rPr>
            <sz val="10"/>
            <rFont val="Arial"/>
          </rPr>
          <t>reference:AE11,AE27
mrs:(AE11,+,2.8169)  
Rotate:True</t>
        </r>
      </text>
    </comment>
    <comment ref="AH11" authorId="0" shapeId="0" xr:uid="{00000000-0006-0000-0000-000041000000}">
      <text>
        <r>
          <rPr>
            <sz val="10"/>
            <rFont val="Arial"/>
          </rPr>
          <t>reference:AN11
mrs:(AN11,+,16.6667)  
Rotate:True</t>
        </r>
      </text>
    </comment>
    <comment ref="AI11" authorId="0" shapeId="0" xr:uid="{00000000-0006-0000-0000-000042000000}">
      <text>
        <r>
          <rPr>
            <sz val="10"/>
            <rFont val="Arial"/>
          </rPr>
          <t>reference:AH11,AG11,AH11,AG27,AH27,AG11,AG27
mrs:
Rotate:True</t>
        </r>
      </text>
    </comment>
    <comment ref="AK11" authorId="0" shapeId="0" xr:uid="{00000000-0006-0000-0000-000043000000}">
      <text>
        <r>
          <rPr>
            <sz val="10"/>
            <rFont val="Arial"/>
          </rPr>
          <t>reference:AF11,K11,AI11,AI11,AJ11,AJ11,AJ27,AI11
mrs:
Rotate:True</t>
        </r>
      </text>
    </comment>
    <comment ref="AL11" authorId="0" shapeId="0" xr:uid="{00000000-0006-0000-0000-000044000000}">
      <text>
        <r>
          <rPr>
            <sz val="10"/>
            <rFont val="Arial"/>
          </rPr>
          <t>reference:AK11,AO5,AP15
mrs:
Rotate:True</t>
        </r>
      </text>
    </comment>
    <comment ref="AO11" authorId="0" shapeId="0" xr:uid="{00000000-0006-0000-0000-000045000000}">
      <text>
        <r>
          <rPr>
            <sz val="10"/>
            <rFont val="Arial"/>
          </rPr>
          <t>reference:AO12
mrs:(AO12,+,-88.0000)  
Rotate:True</t>
        </r>
      </text>
    </comment>
    <comment ref="J12" authorId="0" shapeId="0" xr:uid="{00000000-0006-0000-0000-000046000000}">
      <text>
        <r>
          <rPr>
            <sz val="10"/>
            <rFont val="Arial"/>
          </rPr>
          <t>reference:B12,C12,D12,E12,F12,G12,H12,I12
mrs:(B12,+,10.0000)  (C12,+,10.0000)  (D12,+,10.0000)  (E12,+,10.0000)  (F12,+,10.0000)  (G12,+,10.0000)  (H12,+,10.0000)  (I12,+,10.0000)  
Rotate:True</t>
        </r>
      </text>
    </comment>
    <comment ref="K12" authorId="0" shapeId="0" xr:uid="{00000000-0006-0000-0000-000047000000}">
      <text>
        <r>
          <rPr>
            <sz val="10"/>
            <rFont val="Arial"/>
          </rPr>
          <t>reference:J12,J27
mrs:(J12,+,4.7619)  
Rotate:True</t>
        </r>
      </text>
    </comment>
    <comment ref="AE12" authorId="0" shapeId="0" xr:uid="{00000000-0006-0000-0000-000048000000}">
      <text>
        <r>
          <rPr>
            <sz val="10"/>
            <rFont val="Arial"/>
          </rPr>
          <t>reference:L12,M12,N12,O12,P12,Q12,R12,S12,T12,U12,V12,W12,X12,Y12,Z12,AA12,AB12,AC12,AD12
mrs:(L12,+,10.0000)  (M12,+,10.0000)  (N12,+,10.0000)  (O12,+,10.0000)  (P12,+,10.0000)  (Q12,+,10.0000)  (R12,+,10.0000)  (S12,+,10.0000)  (T12,+,10.0000)  (U12,+,10.0000)  (V12,+,10.0000)  (W12,+,10.0000)  (X12,+,10.0000)  (Y12,+,10.0000)  (Z12,+,10.0000)  (AA12,+,10.0000)  (AB12,+,10.0000)  (AC12,+,10.0000)  (AD12,+,10.0000)  
Rotate:True</t>
        </r>
      </text>
    </comment>
    <comment ref="AF12" authorId="0" shapeId="0" xr:uid="{00000000-0006-0000-0000-000049000000}">
      <text>
        <r>
          <rPr>
            <sz val="10"/>
            <rFont val="Arial"/>
          </rPr>
          <t>reference:AE12,AE27
mrs:(AE12,+,2.8169)  
Rotate:True</t>
        </r>
      </text>
    </comment>
    <comment ref="AH12" authorId="0" shapeId="0" xr:uid="{00000000-0006-0000-0000-00004A000000}">
      <text>
        <r>
          <rPr>
            <sz val="10"/>
            <rFont val="Arial"/>
          </rPr>
          <t>reference:AN12
mrs:(AN12,+,16.6667)  
Rotate:True</t>
        </r>
      </text>
    </comment>
    <comment ref="AI12" authorId="0" shapeId="0" xr:uid="{00000000-0006-0000-0000-00004B000000}">
      <text>
        <r>
          <rPr>
            <sz val="10"/>
            <rFont val="Arial"/>
          </rPr>
          <t>reference:AH12,AG12,AH12,AG27,AH27,AG12,AG27
mrs:
Rotate:True</t>
        </r>
      </text>
    </comment>
    <comment ref="AK12" authorId="0" shapeId="0" xr:uid="{00000000-0006-0000-0000-00004C000000}">
      <text>
        <r>
          <rPr>
            <sz val="10"/>
            <rFont val="Arial"/>
          </rPr>
          <t>reference:AF12,K12,AI12,AI12,AJ12,AJ12,AJ27,AI12
mrs:
Rotate:True</t>
        </r>
      </text>
    </comment>
    <comment ref="AL12" authorId="0" shapeId="0" xr:uid="{00000000-0006-0000-0000-00004D000000}">
      <text>
        <r>
          <rPr>
            <sz val="10"/>
            <rFont val="Arial"/>
          </rPr>
          <t>reference:AK12,AO5,AP15
mrs:
Rotate:True</t>
        </r>
      </text>
    </comment>
    <comment ref="AO12" authorId="0" shapeId="0" xr:uid="{00000000-0006-0000-0000-00004E000000}">
      <text>
        <r>
          <rPr>
            <sz val="10"/>
            <rFont val="Arial"/>
          </rPr>
          <t>reference:AO13
mrs:(AO13,+,-88.0000)  
Rotate:True</t>
        </r>
      </text>
    </comment>
    <comment ref="J13" authorId="0" shapeId="0" xr:uid="{00000000-0006-0000-0000-00004F000000}">
      <text>
        <r>
          <rPr>
            <sz val="10"/>
            <rFont val="Arial"/>
          </rPr>
          <t>reference:B13,C13,D13,E13,F13,G13,H13,I13
mrs:(B13,+,10.0000)  (C13,+,10.0000)  (D13,+,10.0000)  (E13,+,10.0000)  (F13,+,10.0000)  (G13,+,10.0000)  (H13,+,10.0000)  (I13,+,10.0000)  
Rotate:True</t>
        </r>
      </text>
    </comment>
    <comment ref="K13" authorId="0" shapeId="0" xr:uid="{00000000-0006-0000-0000-000050000000}">
      <text>
        <r>
          <rPr>
            <sz val="10"/>
            <rFont val="Arial"/>
          </rPr>
          <t>reference:J13,J27
mrs:(J13,+,4.7619)  
Rotate:True</t>
        </r>
      </text>
    </comment>
    <comment ref="AE13" authorId="0" shapeId="0" xr:uid="{00000000-0006-0000-0000-000051000000}">
      <text>
        <r>
          <rPr>
            <sz val="10"/>
            <rFont val="Arial"/>
          </rPr>
          <t>reference:L13,M13,N13,O13,P13,Q13,R13,S13,T13,U13,V13,W13,X13,Y13,Z13,AA13,AB13,AC13,AD13
mrs:(L13,+,10.0000)  (M13,+,10.0000)  (N13,+,10.0000)  (O13,+,10.0000)  (P13,+,10.0000)  (Q13,+,10.0000)  (R13,+,10.0000)  (S13,+,10.0000)  (T13,+,10.0000)  (U13,+,10.0000)  (V13,+,10.0000)  (W13,+,10.0000)  (X13,+,10.0000)  (Y13,+,10.0000)  (Z13,+,10.0000)  (AA13,+,10.0000)  (AB13,+,10.0000)  (AC13,+,10.0000)  (AD13,+,10.0000)  
Rotate:True</t>
        </r>
      </text>
    </comment>
    <comment ref="AF13" authorId="0" shapeId="0" xr:uid="{00000000-0006-0000-0000-000052000000}">
      <text>
        <r>
          <rPr>
            <sz val="10"/>
            <rFont val="Arial"/>
          </rPr>
          <t>reference:AE13,AE27
mrs:(AE13,+,2.8169)  
Rotate:True</t>
        </r>
      </text>
    </comment>
    <comment ref="AH13" authorId="0" shapeId="0" xr:uid="{00000000-0006-0000-0000-000053000000}">
      <text>
        <r>
          <rPr>
            <sz val="10"/>
            <rFont val="Arial"/>
          </rPr>
          <t>reference:AN13
mrs:(AN13,+,16.6667)  
Rotate:True</t>
        </r>
      </text>
    </comment>
    <comment ref="AI13" authorId="0" shapeId="0" xr:uid="{00000000-0006-0000-0000-000054000000}">
      <text>
        <r>
          <rPr>
            <sz val="10"/>
            <rFont val="Arial"/>
          </rPr>
          <t>reference:AH13,AG13,AH13,AG27,AH27,AG13,AG27
mrs:
Rotate:True</t>
        </r>
      </text>
    </comment>
    <comment ref="AK13" authorId="0" shapeId="0" xr:uid="{00000000-0006-0000-0000-000055000000}">
      <text>
        <r>
          <rPr>
            <sz val="10"/>
            <rFont val="Arial"/>
          </rPr>
          <t>reference:AF13,K13,AI13,AI13,AJ13,AJ13,AJ27,AI13
mrs:
Rotate:True</t>
        </r>
      </text>
    </comment>
    <comment ref="AL13" authorId="0" shapeId="0" xr:uid="{00000000-0006-0000-0000-000056000000}">
      <text>
        <r>
          <rPr>
            <sz val="10"/>
            <rFont val="Arial"/>
          </rPr>
          <t>reference:AK13,AO5,AP15
mrs:
Rotate:True</t>
        </r>
      </text>
    </comment>
    <comment ref="AO13" authorId="0" shapeId="0" xr:uid="{00000000-0006-0000-0000-000057000000}">
      <text>
        <r>
          <rPr>
            <sz val="10"/>
            <rFont val="Arial"/>
          </rPr>
          <t>reference:AO14
mrs:(AO14,+,-88.0000)  
Rotate:True</t>
        </r>
      </text>
    </comment>
    <comment ref="J14" authorId="0" shapeId="0" xr:uid="{00000000-0006-0000-0000-000058000000}">
      <text>
        <r>
          <rPr>
            <sz val="10"/>
            <rFont val="Arial"/>
          </rPr>
          <t>reference:B14,C14,D14,E14,F14,G14,H14,I14
mrs:(B14,+,10.0000)  (C14,+,10.0000)  (D14,+,10.0000)  (E14,+,10.0000)  (F14,+,10.0000)  (G14,+,10.0000)  (H14,+,10.0000)  (I14,+,10.0000)  
Rotate:True</t>
        </r>
      </text>
    </comment>
    <comment ref="K14" authorId="0" shapeId="0" xr:uid="{00000000-0006-0000-0000-000059000000}">
      <text>
        <r>
          <rPr>
            <sz val="10"/>
            <rFont val="Arial"/>
          </rPr>
          <t>reference:J14,J27
mrs:(J14,+,4.7619)  
Rotate:True</t>
        </r>
      </text>
    </comment>
    <comment ref="AE14" authorId="0" shapeId="0" xr:uid="{00000000-0006-0000-0000-00005A000000}">
      <text>
        <r>
          <rPr>
            <sz val="10"/>
            <rFont val="Arial"/>
          </rPr>
          <t>reference:L14,M14,N14,O14,P14,Q14,R14,S14,T14,U14,V14,W14,X14,Y14,Z14,AA14,AB14,AC14,AD14
mrs:(L14,+,10.0000)  (M14,+,10.0000)  (N14,+,10.0000)  (O14,+,10.0000)  (P14,+,10.0000)  (Q14,+,10.0000)  (R14,+,10.0000)  (S14,+,10.0000)  (T14,+,10.0000)  (U14,+,10.0000)  (V14,+,10.0000)  (W14,+,10.0000)  (X14,+,10.0000)  (Y14,+,10.0000)  (Z14,+,10.0000)  (AA14,+,10.0000)  (AB14,+,10.0000)  (AC14,+,10.0000)  (AD14,+,10.0000)  
Rotate:True</t>
        </r>
      </text>
    </comment>
    <comment ref="AF14" authorId="0" shapeId="0" xr:uid="{00000000-0006-0000-0000-00005B000000}">
      <text>
        <r>
          <rPr>
            <sz val="10"/>
            <rFont val="Arial"/>
          </rPr>
          <t>reference:AE14,AE27
mrs:(AE14,+,2.8169)  
Rotate:True</t>
        </r>
      </text>
    </comment>
    <comment ref="AH14" authorId="0" shapeId="0" xr:uid="{00000000-0006-0000-0000-00005C000000}">
      <text>
        <r>
          <rPr>
            <sz val="10"/>
            <rFont val="Arial"/>
          </rPr>
          <t>reference:AN14
mrs:(AN14,+,16.6667)  
Rotate:True</t>
        </r>
      </text>
    </comment>
    <comment ref="AI14" authorId="0" shapeId="0" xr:uid="{00000000-0006-0000-0000-00005D000000}">
      <text>
        <r>
          <rPr>
            <sz val="10"/>
            <rFont val="Arial"/>
          </rPr>
          <t>reference:AH14,AG14,AH14,AG27,AH27,AG14,AG27
mrs:
Rotate:True</t>
        </r>
      </text>
    </comment>
    <comment ref="AK14" authorId="0" shapeId="0" xr:uid="{00000000-0006-0000-0000-00005E000000}">
      <text>
        <r>
          <rPr>
            <sz val="10"/>
            <rFont val="Arial"/>
          </rPr>
          <t>reference:AF14,K14,AI14,AI14,AJ14,AJ14,AJ27,AI14
mrs:
Rotate:True</t>
        </r>
      </text>
    </comment>
    <comment ref="AL14" authorId="0" shapeId="0" xr:uid="{00000000-0006-0000-0000-00005F000000}">
      <text>
        <r>
          <rPr>
            <sz val="10"/>
            <rFont val="Arial"/>
          </rPr>
          <t>reference:AK14,AO5,AP15
mrs:
Rotate:True</t>
        </r>
      </text>
    </comment>
    <comment ref="AO14" authorId="0" shapeId="0" xr:uid="{00000000-0006-0000-0000-000060000000}">
      <text>
        <r>
          <rPr>
            <sz val="10"/>
            <rFont val="Arial"/>
          </rPr>
          <t>reference:AO15
mrs:(AO15,+,-88.0000)  
Rotate:True</t>
        </r>
      </text>
    </comment>
    <comment ref="J15" authorId="0" shapeId="0" xr:uid="{00000000-0006-0000-0000-000061000000}">
      <text>
        <r>
          <rPr>
            <sz val="10"/>
            <rFont val="Arial"/>
          </rPr>
          <t>reference:B15,C15,D15,E15,F15,G15,H15,I15
mrs:(B15,+,10.0000)  (C15,+,10.0000)  (D15,+,10.0000)  (E15,+,10.0000)  (F15,+,10.0000)  (G15,+,10.0000)  (H15,+,10.0000)  (I15,+,10.0000)  
Rotate:True</t>
        </r>
      </text>
    </comment>
    <comment ref="K15" authorId="0" shapeId="0" xr:uid="{00000000-0006-0000-0000-000062000000}">
      <text>
        <r>
          <rPr>
            <sz val="10"/>
            <rFont val="Arial"/>
          </rPr>
          <t>reference:J15,J27
mrs:(J15,+,4.7619)  
Rotate:True</t>
        </r>
      </text>
    </comment>
    <comment ref="AE15" authorId="0" shapeId="0" xr:uid="{00000000-0006-0000-0000-000063000000}">
      <text>
        <r>
          <rPr>
            <sz val="10"/>
            <rFont val="Arial"/>
          </rPr>
          <t>reference:L15,M15,N15,O15,P15,Q15,R15,S15,T15,U15,V15,W15,X15,Y15,Z15,AA15,AB15,AC15,AD15
mrs:(L15,+,10.0000)  (M15,+,10.0000)  (N15,+,10.0000)  (O15,+,10.0000)  (P15,+,10.0000)  (Q15,+,10.0000)  (R15,+,10.0000)  (S15,+,10.0000)  (T15,+,10.0000)  (U15,+,10.0000)  (V15,+,10.0000)  (W15,+,10.0000)  (X15,+,10.0000)  (Y15,+,10.0000)  (Z15,+,10.0000)  (AA15,+,10.0000)  (AB15,+,10.0000)  (AC15,+,10.0000)  (AD15,+,10.0000)  
Rotate:True</t>
        </r>
      </text>
    </comment>
    <comment ref="AF15" authorId="0" shapeId="0" xr:uid="{00000000-0006-0000-0000-000064000000}">
      <text>
        <r>
          <rPr>
            <sz val="10"/>
            <rFont val="Arial"/>
          </rPr>
          <t>reference:AE15,AE27
mrs:(AE15,+,2.8169)  
Rotate:True</t>
        </r>
      </text>
    </comment>
    <comment ref="AH15" authorId="0" shapeId="0" xr:uid="{00000000-0006-0000-0000-000065000000}">
      <text>
        <r>
          <rPr>
            <sz val="10"/>
            <rFont val="Arial"/>
          </rPr>
          <t>reference:AN15
mrs:(AN15,+,16.6667)  
Rotate:True</t>
        </r>
      </text>
    </comment>
    <comment ref="AI15" authorId="0" shapeId="0" xr:uid="{00000000-0006-0000-0000-000066000000}">
      <text>
        <r>
          <rPr>
            <sz val="10"/>
            <rFont val="Arial"/>
          </rPr>
          <t>reference:AH15,AG15,AH15,AG27,AH27,AG15,AG27
mrs:
Rotate:True</t>
        </r>
      </text>
    </comment>
    <comment ref="AK15" authorId="0" shapeId="0" xr:uid="{00000000-0006-0000-0000-000067000000}">
      <text>
        <r>
          <rPr>
            <sz val="10"/>
            <rFont val="Arial"/>
          </rPr>
          <t>reference:AF15,K15,AI15,AI15,AJ15,AJ15,AJ27,AI15
mrs:
Rotate:True</t>
        </r>
      </text>
    </comment>
    <comment ref="AL15" authorId="0" shapeId="0" xr:uid="{00000000-0006-0000-0000-000068000000}">
      <text>
        <r>
          <rPr>
            <sz val="10"/>
            <rFont val="Arial"/>
          </rPr>
          <t>reference:AK15,AO5,AP15
mrs:
Rotate:True</t>
        </r>
      </text>
    </comment>
    <comment ref="J16" authorId="0" shapeId="0" xr:uid="{00000000-0006-0000-0000-000069000000}">
      <text>
        <r>
          <rPr>
            <sz val="10"/>
            <rFont val="Arial"/>
          </rPr>
          <t>reference:B16,C16,D16,E16,F16,G16,H16,I16
mrs:(B16,+,10.0000)  (C16,+,10.0000)  (D16,+,10.0000)  (E16,+,10.0000)  (F16,+,10.0000)  (G16,+,10.0000)  (H16,+,10.0000)  (I16,+,10.0000)  
Rotate:True</t>
        </r>
      </text>
    </comment>
    <comment ref="K16" authorId="0" shapeId="0" xr:uid="{00000000-0006-0000-0000-00006A000000}">
      <text>
        <r>
          <rPr>
            <sz val="10"/>
            <rFont val="Arial"/>
          </rPr>
          <t>reference:J16,J27
mrs:(J16,+,4.7619)  
Rotate:True</t>
        </r>
      </text>
    </comment>
    <comment ref="AE16" authorId="0" shapeId="0" xr:uid="{00000000-0006-0000-0000-00006B000000}">
      <text>
        <r>
          <rPr>
            <sz val="10"/>
            <rFont val="Arial"/>
          </rPr>
          <t>reference:L16,M16,N16,O16,P16,Q16,R16,S16,T16,U16,V16,W16,X16,Y16,Z16,AA16,AB16,AC16,AD16
mrs:(L16,+,10.0000)  (M16,+,10.0000)  (N16,+,10.0000)  (O16,+,10.0000)  (P16,+,10.0000)  (Q16,+,10.0000)  (R16,+,10.0000)  (S16,+,10.0000)  (T16,+,10.0000)  (U16,+,10.0000)  (V16,+,10.0000)  (W16,+,10.0000)  (X16,+,10.0000)  (Y16,+,10.0000)  (Z16,+,10.0000)  (AA16,+,10.0000)  (AB16,+,10.0000)  (AC16,+,10.0000)  (AD16,+,10.0000)  
Rotate:True</t>
        </r>
      </text>
    </comment>
    <comment ref="AF16" authorId="0" shapeId="0" xr:uid="{00000000-0006-0000-0000-00006C000000}">
      <text>
        <r>
          <rPr>
            <sz val="10"/>
            <rFont val="Arial"/>
          </rPr>
          <t>reference:AE16,AE27
mrs:(AE16,+,2.8169)  
Rotate:True</t>
        </r>
      </text>
    </comment>
    <comment ref="AH16" authorId="0" shapeId="0" xr:uid="{00000000-0006-0000-0000-00006D000000}">
      <text>
        <r>
          <rPr>
            <sz val="10"/>
            <rFont val="Arial"/>
          </rPr>
          <t>reference:AN16
mrs:(AN16,+,16.6667)  
Rotate:True</t>
        </r>
      </text>
    </comment>
    <comment ref="AI16" authorId="0" shapeId="0" xr:uid="{00000000-0006-0000-0000-00006E000000}">
      <text>
        <r>
          <rPr>
            <sz val="10"/>
            <rFont val="Arial"/>
          </rPr>
          <t>reference:AH16,AG16,AH16,AG27,AH27,AG16,AG27
mrs:
Rotate:True</t>
        </r>
      </text>
    </comment>
    <comment ref="AK16" authorId="0" shapeId="0" xr:uid="{00000000-0006-0000-0000-00006F000000}">
      <text>
        <r>
          <rPr>
            <sz val="10"/>
            <rFont val="Arial"/>
          </rPr>
          <t>reference:AF16,K16,AI16,AI16,AJ16,AJ16,AJ27,AI16
mrs:
Rotate:True</t>
        </r>
      </text>
    </comment>
    <comment ref="AL16" authorId="0" shapeId="0" xr:uid="{00000000-0006-0000-0000-000070000000}">
      <text>
        <r>
          <rPr>
            <sz val="10"/>
            <rFont val="Arial"/>
          </rPr>
          <t>reference:AK16,AO5,AP15
mrs:
Rotate:True</t>
        </r>
      </text>
    </comment>
    <comment ref="J17" authorId="0" shapeId="0" xr:uid="{00000000-0006-0000-0000-000071000000}">
      <text>
        <r>
          <rPr>
            <sz val="10"/>
            <rFont val="Arial"/>
          </rPr>
          <t>reference:B17,C17,D17,E17,F17,G17,H17,I17
mrs:(B17,+,10.0000)  (C17,+,10.0000)  (D17,+,10.0000)  (E17,+,10.0000)  (F17,+,10.0000)  (G17,+,10.0000)  (H17,+,10.0000)  (I17,+,10.0000)  
Rotate:True</t>
        </r>
      </text>
    </comment>
    <comment ref="K17" authorId="0" shapeId="0" xr:uid="{00000000-0006-0000-0000-000072000000}">
      <text>
        <r>
          <rPr>
            <sz val="10"/>
            <rFont val="Arial"/>
          </rPr>
          <t>reference:J17,J27
mrs:(J17,+,4.7619)  
Rotate:True</t>
        </r>
      </text>
    </comment>
    <comment ref="AE17" authorId="0" shapeId="0" xr:uid="{00000000-0006-0000-0000-000073000000}">
      <text>
        <r>
          <rPr>
            <sz val="10"/>
            <rFont val="Arial"/>
          </rPr>
          <t>reference:L17,M17,N17,O17,P17,Q17,R17,S17,T17,U17,V17,W17,X17,Y17,Z17,AA17,AB17,AC17,AD17
mrs:(L17,+,10.0000)  (M17,+,10.0000)  (N17,+,10.0000)  (O17,+,10.0000)  (P17,+,10.0000)  (Q17,+,10.0000)  (R17,+,10.0000)  (S17,+,10.0000)  (T17,+,10.0000)  (U17,+,10.0000)  (V17,+,10.0000)  (W17,+,10.0000)  (X17,+,10.0000)  (Y17,+,10.0000)  (Z17,+,10.0000)  (AA17,+,10.0000)  (AB17,+,10.0000)  (AC17,+,10.0000)  (AD17,+,10.0000)  
Rotate:True</t>
        </r>
      </text>
    </comment>
    <comment ref="AF17" authorId="0" shapeId="0" xr:uid="{00000000-0006-0000-0000-000074000000}">
      <text>
        <r>
          <rPr>
            <sz val="10"/>
            <rFont val="Arial"/>
          </rPr>
          <t>reference:AE17,AE27
mrs:(AE17,+,2.8169)  
Rotate:True</t>
        </r>
      </text>
    </comment>
    <comment ref="AH17" authorId="0" shapeId="0" xr:uid="{00000000-0006-0000-0000-000075000000}">
      <text>
        <r>
          <rPr>
            <sz val="10"/>
            <rFont val="Arial"/>
          </rPr>
          <t>reference:AN17
mrs:(AN17,+,16.6667)  
Rotate:True</t>
        </r>
      </text>
    </comment>
    <comment ref="AI17" authorId="0" shapeId="0" xr:uid="{00000000-0006-0000-0000-000076000000}">
      <text>
        <r>
          <rPr>
            <sz val="10"/>
            <rFont val="Arial"/>
          </rPr>
          <t>reference:AH17,AG17,AH17,AG27,AH27,AG17,AG27
mrs:
Rotate:True</t>
        </r>
      </text>
    </comment>
    <comment ref="AK17" authorId="0" shapeId="0" xr:uid="{00000000-0006-0000-0000-000077000000}">
      <text>
        <r>
          <rPr>
            <sz val="10"/>
            <rFont val="Arial"/>
          </rPr>
          <t>reference:AF17,K17,AI17,AI17,AJ17,AJ17,AJ27,AI17
mrs:
Rotate:True</t>
        </r>
      </text>
    </comment>
    <comment ref="AL17" authorId="0" shapeId="0" xr:uid="{00000000-0006-0000-0000-000078000000}">
      <text>
        <r>
          <rPr>
            <sz val="10"/>
            <rFont val="Arial"/>
          </rPr>
          <t>reference:AK17,AO5,AP15
mrs:
Rotate:True</t>
        </r>
      </text>
    </comment>
    <comment ref="J18" authorId="0" shapeId="0" xr:uid="{00000000-0006-0000-0000-000079000000}">
      <text>
        <r>
          <rPr>
            <sz val="10"/>
            <rFont val="Arial"/>
          </rPr>
          <t>reference:B18,C18,D18,E18,F18,G18,H18,I18
mrs:(B18,+,10.0000)  (C18,+,10.0000)  (D18,+,10.0000)  (E18,+,10.0000)  (F18,+,10.0000)  (G18,+,10.0000)  (H18,+,10.0000)  (I18,+,10.0000)  
Rotate:True</t>
        </r>
      </text>
    </comment>
    <comment ref="K18" authorId="0" shapeId="0" xr:uid="{00000000-0006-0000-0000-00007A000000}">
      <text>
        <r>
          <rPr>
            <sz val="10"/>
            <rFont val="Arial"/>
          </rPr>
          <t>reference:J18,J27
mrs:(J18,+,4.7619)  
Rotate:True</t>
        </r>
      </text>
    </comment>
    <comment ref="AE18" authorId="0" shapeId="0" xr:uid="{00000000-0006-0000-0000-00007B000000}">
      <text>
        <r>
          <rPr>
            <sz val="10"/>
            <rFont val="Arial"/>
          </rPr>
          <t>reference:L18,M18,N18,O18,P18,Q18,R18,S18,T18,U18,V18,W18,X18,Y18,Z18,AA18,AB18,AC18,AD18
mrs:(L18,+,10.0000)  (M18,+,10.0000)  (N18,+,10.0000)  (O18,+,10.0000)  (P18,+,10.0000)  (Q18,+,10.0000)  (R18,+,10.0000)  (S18,+,10.0000)  (T18,+,10.0000)  (U18,+,10.0000)  (V18,+,10.0000)  (W18,+,10.0000)  (X18,+,10.0000)  (Y18,+,10.0000)  (Z18,+,10.0000)  (AA18,+,10.0000)  (AB18,+,10.0000)  (AC18,+,10.0000)  (AD18,+,10.0000)  
Rotate:True</t>
        </r>
      </text>
    </comment>
    <comment ref="AF18" authorId="0" shapeId="0" xr:uid="{00000000-0006-0000-0000-00007C000000}">
      <text>
        <r>
          <rPr>
            <sz val="10"/>
            <rFont val="Arial"/>
          </rPr>
          <t>reference:AE18,AE27
mrs:(AE18,+,2.8169)  
Rotate:True</t>
        </r>
      </text>
    </comment>
    <comment ref="AH18" authorId="0" shapeId="0" xr:uid="{00000000-0006-0000-0000-00007D000000}">
      <text>
        <r>
          <rPr>
            <sz val="10"/>
            <rFont val="Arial"/>
          </rPr>
          <t>reference:AN18
mrs:(AN18,+,16.6667)  
Rotate:True</t>
        </r>
      </text>
    </comment>
    <comment ref="AI18" authorId="0" shapeId="0" xr:uid="{00000000-0006-0000-0000-00007E000000}">
      <text>
        <r>
          <rPr>
            <sz val="10"/>
            <rFont val="Arial"/>
          </rPr>
          <t>reference:AH18,AG18,AH18,AG27,AH27,AG18,AG27
mrs:
Rotate:True</t>
        </r>
      </text>
    </comment>
    <comment ref="AK18" authorId="0" shapeId="0" xr:uid="{00000000-0006-0000-0000-00007F000000}">
      <text>
        <r>
          <rPr>
            <sz val="10"/>
            <rFont val="Arial"/>
          </rPr>
          <t>reference:AF18,K18,AI18,AI18,AJ18,AJ18,AJ27,AI18
mrs:
Rotate:True</t>
        </r>
      </text>
    </comment>
    <comment ref="AL18" authorId="0" shapeId="0" xr:uid="{00000000-0006-0000-0000-000080000000}">
      <text>
        <r>
          <rPr>
            <sz val="10"/>
            <rFont val="Arial"/>
          </rPr>
          <t>reference:AK18,AO5,AP15
mrs:
Rotate:True</t>
        </r>
      </text>
    </comment>
    <comment ref="J19" authorId="0" shapeId="0" xr:uid="{00000000-0006-0000-0000-000081000000}">
      <text>
        <r>
          <rPr>
            <sz val="10"/>
            <rFont val="Arial"/>
          </rPr>
          <t>reference:B19,C19,D19,E19,F19,G19,H19,I19
mrs:(B19,+,10.0000)  (C19,+,10.0000)  (D19,+,10.0000)  (E19,+,10.0000)  (F19,+,10.0000)  (G19,+,10.0000)  (H19,+,10.0000)  (I19,+,10.0000)  
Rotate:True</t>
        </r>
      </text>
    </comment>
    <comment ref="K19" authorId="0" shapeId="0" xr:uid="{00000000-0006-0000-0000-000082000000}">
      <text>
        <r>
          <rPr>
            <sz val="10"/>
            <rFont val="Arial"/>
          </rPr>
          <t>reference:J19,J27
mrs:(J19,+,4.7619)  
Rotate:True</t>
        </r>
      </text>
    </comment>
    <comment ref="AE19" authorId="0" shapeId="0" xr:uid="{00000000-0006-0000-0000-000083000000}">
      <text>
        <r>
          <rPr>
            <sz val="10"/>
            <rFont val="Arial"/>
          </rPr>
          <t>reference:L19,M19,N19,O19,P19,Q19,R19,S19,T19,U19,V19,W19,X19,Y19,Z19,AA19,AB19,AC19,AD19
mrs:(L19,+,10.0000)  (M19,+,10.0000)  (N19,+,10.0000)  (O19,+,10.0000)  (P19,+,10.0000)  (Q19,+,10.0000)  (R19,+,10.0000)  (S19,+,10.0000)  (T19,+,10.0000)  (U19,+,10.0000)  (V19,+,10.0000)  (W19,+,10.0000)  (X19,+,10.0000)  (Y19,+,10.0000)  (Z19,+,10.0000)  (AA19,+,10.0000)  (AB19,+,10.0000)  (AC19,+,10.0000)  (AD19,+,10.0000)  
Rotate:True</t>
        </r>
      </text>
    </comment>
    <comment ref="AF19" authorId="0" shapeId="0" xr:uid="{00000000-0006-0000-0000-000084000000}">
      <text>
        <r>
          <rPr>
            <sz val="10"/>
            <rFont val="Arial"/>
          </rPr>
          <t>reference:AE19,AE27
mrs:(AE19,+,2.8169)  
Rotate:True</t>
        </r>
      </text>
    </comment>
    <comment ref="AH19" authorId="0" shapeId="0" xr:uid="{00000000-0006-0000-0000-000085000000}">
      <text>
        <r>
          <rPr>
            <sz val="10"/>
            <rFont val="Arial"/>
          </rPr>
          <t>reference:AN19
mrs:(AN19,+,16.6667)  
Rotate:True</t>
        </r>
      </text>
    </comment>
    <comment ref="AI19" authorId="0" shapeId="0" xr:uid="{00000000-0006-0000-0000-000086000000}">
      <text>
        <r>
          <rPr>
            <sz val="10"/>
            <rFont val="Arial"/>
          </rPr>
          <t>reference:AH19,AG19,AH19,AG27,AH27,AG19,AG27
mrs:
Rotate:True</t>
        </r>
      </text>
    </comment>
    <comment ref="AK19" authorId="0" shapeId="0" xr:uid="{00000000-0006-0000-0000-000087000000}">
      <text>
        <r>
          <rPr>
            <sz val="10"/>
            <rFont val="Arial"/>
          </rPr>
          <t>reference:AF19,K19,AI19,AI19,AJ19,AJ19,AJ27,AI19
mrs:
Rotate:True</t>
        </r>
      </text>
    </comment>
    <comment ref="AL19" authorId="0" shapeId="0" xr:uid="{00000000-0006-0000-0000-000088000000}">
      <text>
        <r>
          <rPr>
            <sz val="10"/>
            <rFont val="Arial"/>
          </rPr>
          <t>reference:AK19,AO5,AP15
mrs:
Rotate:True</t>
        </r>
      </text>
    </comment>
    <comment ref="J20" authorId="0" shapeId="0" xr:uid="{00000000-0006-0000-0000-000089000000}">
      <text>
        <r>
          <rPr>
            <sz val="10"/>
            <rFont val="Arial"/>
          </rPr>
          <t>reference:B20,C20,D20,E20,F20,G20,H20,I20
mrs:(B20,+,10.0000)  (C20,+,10.0000)  (D20,+,10.0000)  (E20,+,10.0000)  (F20,+,10.0000)  (G20,+,10.0000)  (H20,+,10.0000)  (I20,+,10.0000)  
Rotate:True</t>
        </r>
      </text>
    </comment>
    <comment ref="K20" authorId="0" shapeId="0" xr:uid="{00000000-0006-0000-0000-00008A000000}">
      <text>
        <r>
          <rPr>
            <sz val="10"/>
            <rFont val="Arial"/>
          </rPr>
          <t>reference:J20,J27
mrs:(J20,+,4.7619)  
Rotate:True</t>
        </r>
      </text>
    </comment>
    <comment ref="AE20" authorId="0" shapeId="0" xr:uid="{00000000-0006-0000-0000-00008B000000}">
      <text>
        <r>
          <rPr>
            <sz val="10"/>
            <rFont val="Arial"/>
          </rPr>
          <t>reference:L20,M20,N20,O20,P20,Q20,R20,S20,T20,U20,V20,W20,X20,Y20,Z20,AA20,AB20,AC20,AD20
mrs:(L20,+,10.0000)  (M20,+,10.0000)  (N20,+,10.0000)  (O20,+,10.0000)  (P20,+,10.0000)  (Q20,+,10.0000)  (R20,+,10.0000)  (S20,+,10.0000)  (T20,+,10.0000)  (U20,+,10.0000)  (V20,+,10.0000)  (W20,+,10.0000)  (X20,+,10.0000)  (Y20,+,10.0000)  (Z20,+,10.0000)  (AA20,+,10.0000)  (AB20,+,10.0000)  (AC20,+,10.0000)  (AD20,+,10.0000)  
Rotate:True</t>
        </r>
      </text>
    </comment>
    <comment ref="AF20" authorId="0" shapeId="0" xr:uid="{00000000-0006-0000-0000-00008C000000}">
      <text>
        <r>
          <rPr>
            <sz val="10"/>
            <rFont val="Arial"/>
          </rPr>
          <t>reference:AE20,AE27
mrs:(AE20,+,2.8169)  
Rotate:True</t>
        </r>
      </text>
    </comment>
    <comment ref="AH20" authorId="0" shapeId="0" xr:uid="{00000000-0006-0000-0000-00008D000000}">
      <text>
        <r>
          <rPr>
            <sz val="10"/>
            <rFont val="Arial"/>
          </rPr>
          <t>reference:AN20
mrs:(AN20,+,16.6667)  
Rotate:True</t>
        </r>
      </text>
    </comment>
    <comment ref="AI20" authorId="0" shapeId="0" xr:uid="{00000000-0006-0000-0000-00008E000000}">
      <text>
        <r>
          <rPr>
            <sz val="10"/>
            <rFont val="Arial"/>
          </rPr>
          <t>reference:AH20,AG20,AH20,AG27,AH27,AG20,AG27
mrs:
Rotate:True</t>
        </r>
      </text>
    </comment>
    <comment ref="AK20" authorId="0" shapeId="0" xr:uid="{00000000-0006-0000-0000-00008F000000}">
      <text>
        <r>
          <rPr>
            <sz val="10"/>
            <rFont val="Arial"/>
          </rPr>
          <t>reference:AF20,K20,AI20,AI20,AJ20,AJ20,AJ27,AI20
mrs:
Rotate:True</t>
        </r>
      </text>
    </comment>
    <comment ref="AL20" authorId="0" shapeId="0" xr:uid="{00000000-0006-0000-0000-000090000000}">
      <text>
        <r>
          <rPr>
            <sz val="10"/>
            <rFont val="Arial"/>
          </rPr>
          <t>reference:AK20,AO5,AP15
mrs:
Rotate:True</t>
        </r>
      </text>
    </comment>
    <comment ref="J21" authorId="0" shapeId="0" xr:uid="{00000000-0006-0000-0000-000091000000}">
      <text>
        <r>
          <rPr>
            <sz val="10"/>
            <rFont val="Arial"/>
          </rPr>
          <t>reference:B21,C21,D21,E21,F21,G21,H21,I21
mrs:(B21,+,10.0000)  (C21,+,10.0000)  (D21,+,10.0000)  (E21,+,10.0000)  (F21,+,10.0000)  (G21,+,10.0000)  (H21,+,10.0000)  (I21,+,10.0000)  
Rotate:True</t>
        </r>
      </text>
    </comment>
    <comment ref="K21" authorId="0" shapeId="0" xr:uid="{00000000-0006-0000-0000-000092000000}">
      <text>
        <r>
          <rPr>
            <sz val="10"/>
            <rFont val="Arial"/>
          </rPr>
          <t>reference:J21,J27
mrs:(J21,+,4.7619)  
Rotate:True</t>
        </r>
      </text>
    </comment>
    <comment ref="AE21" authorId="0" shapeId="0" xr:uid="{00000000-0006-0000-0000-000093000000}">
      <text>
        <r>
          <rPr>
            <sz val="10"/>
            <rFont val="Arial"/>
          </rPr>
          <t>reference:L21,M21,N21,O21,P21,Q21,R21,S21,T21,U21,V21,W21,X21,Y21,Z21,AA21,AB21,AC21,AD21
mrs:(L21,+,10.0000)  (M21,+,10.0000)  (N21,+,10.0000)  (O21,+,10.0000)  (P21,+,10.0000)  (Q21,+,10.0000)  (R21,+,10.0000)  (S21,+,10.0000)  (T21,+,10.0000)  (U21,+,10.0000)  (V21,+,10.0000)  (W21,+,10.0000)  (X21,+,10.0000)  (Y21,+,10.0000)  (Z21,+,10.0000)  (AA21,+,10.0000)  (AB21,+,10.0000)  (AC21,+,10.0000)  (AD21,+,10.0000)  
Rotate:True</t>
        </r>
      </text>
    </comment>
    <comment ref="AF21" authorId="0" shapeId="0" xr:uid="{00000000-0006-0000-0000-000094000000}">
      <text>
        <r>
          <rPr>
            <sz val="10"/>
            <rFont val="Arial"/>
          </rPr>
          <t>reference:AE21,AE27
mrs:(AE21,+,2.8169)  
Rotate:True</t>
        </r>
      </text>
    </comment>
    <comment ref="AH21" authorId="0" shapeId="0" xr:uid="{00000000-0006-0000-0000-000095000000}">
      <text>
        <r>
          <rPr>
            <sz val="10"/>
            <rFont val="Arial"/>
          </rPr>
          <t>reference:AN21
mrs:(AN21,+,16.6667)  
Rotate:True</t>
        </r>
      </text>
    </comment>
    <comment ref="AI21" authorId="0" shapeId="0" xr:uid="{00000000-0006-0000-0000-000096000000}">
      <text>
        <r>
          <rPr>
            <sz val="10"/>
            <rFont val="Arial"/>
          </rPr>
          <t>reference:AH21,AG21,AH21,AG27,AH27,AG21,AG27
mrs:
Rotate:True</t>
        </r>
      </text>
    </comment>
    <comment ref="AK21" authorId="0" shapeId="0" xr:uid="{00000000-0006-0000-0000-000097000000}">
      <text>
        <r>
          <rPr>
            <sz val="10"/>
            <rFont val="Arial"/>
          </rPr>
          <t>reference:AF21,K21,AI21,AI21,AJ21,AJ21,AJ27,AI21
mrs:
Rotate:True</t>
        </r>
      </text>
    </comment>
    <comment ref="AL21" authorId="0" shapeId="0" xr:uid="{00000000-0006-0000-0000-000098000000}">
      <text>
        <r>
          <rPr>
            <sz val="10"/>
            <rFont val="Arial"/>
          </rPr>
          <t>reference:AK21,AO5,AP15
mrs:
Rotate:True</t>
        </r>
      </text>
    </comment>
    <comment ref="J22" authorId="0" shapeId="0" xr:uid="{00000000-0006-0000-0000-000099000000}">
      <text>
        <r>
          <rPr>
            <sz val="10"/>
            <rFont val="Arial"/>
          </rPr>
          <t>reference:B22,C22,D22,E22,F22,G22,H22,I22
mrs:(B22,+,10.0000)  (C22,+,10.0000)  (D22,+,10.0000)  (E22,+,10.0000)  (F22,+,10.0000)  (G22,+,10.0000)  (H22,+,10.0000)  (I22,+,10.0000)  
Rotate:True</t>
        </r>
      </text>
    </comment>
    <comment ref="K22" authorId="0" shapeId="0" xr:uid="{00000000-0006-0000-0000-00009A000000}">
      <text>
        <r>
          <rPr>
            <sz val="10"/>
            <rFont val="Arial"/>
          </rPr>
          <t>reference:J22,J27
mrs:(J22,+,4.7619)  
Rotate:True</t>
        </r>
      </text>
    </comment>
    <comment ref="AE22" authorId="0" shapeId="0" xr:uid="{00000000-0006-0000-0000-00009B000000}">
      <text>
        <r>
          <rPr>
            <sz val="10"/>
            <rFont val="Arial"/>
          </rPr>
          <t>reference:L22,M22,N22,O22,P22,Q22,R22,S22,T22,U22,V22,W22,X22,Y22,Z22,AA22,AB22,AC22,AD22
mrs:(L22,+,10.0000)  (M22,+,10.0000)  (N22,+,10.0000)  (O22,+,10.0000)  (P22,+,10.0000)  (Q22,+,10.0000)  (R22,+,10.0000)  (S22,+,10.0000)  (T22,+,10.0000)  (U22,+,10.0000)  (V22,+,10.0000)  (W22,+,10.0000)  (X22,+,10.0000)  (Y22,+,10.0000)  (Z22,+,10.0000)  (AA22,+,10.0000)  (AB22,+,10.0000)  (AC22,+,10.0000)  (AD22,+,10.0000)  
Rotate:True</t>
        </r>
      </text>
    </comment>
    <comment ref="AF22" authorId="0" shapeId="0" xr:uid="{00000000-0006-0000-0000-00009C000000}">
      <text>
        <r>
          <rPr>
            <sz val="10"/>
            <rFont val="Arial"/>
          </rPr>
          <t>reference:AE22,AE27
mrs:(AE22,+,2.8169)  
Rotate:True</t>
        </r>
      </text>
    </comment>
    <comment ref="AH22" authorId="0" shapeId="0" xr:uid="{00000000-0006-0000-0000-00009D000000}">
      <text>
        <r>
          <rPr>
            <sz val="10"/>
            <rFont val="Arial"/>
          </rPr>
          <t>reference:AN22
mrs:(AN22,+,16.6667)  
Rotate:True</t>
        </r>
      </text>
    </comment>
    <comment ref="AI22" authorId="0" shapeId="0" xr:uid="{00000000-0006-0000-0000-00009E000000}">
      <text>
        <r>
          <rPr>
            <sz val="10"/>
            <rFont val="Arial"/>
          </rPr>
          <t>reference:AH22,AG22,AH22,AG27,AH27,AG22,AG27
mrs:
Rotate:True</t>
        </r>
      </text>
    </comment>
    <comment ref="AK22" authorId="0" shapeId="0" xr:uid="{00000000-0006-0000-0000-00009F000000}">
      <text>
        <r>
          <rPr>
            <sz val="10"/>
            <rFont val="Arial"/>
          </rPr>
          <t>reference:AF22,K22,AI22,AI22,AJ22,AJ22,AJ27,AI22
mrs:
Rotate:True</t>
        </r>
      </text>
    </comment>
    <comment ref="AL22" authorId="0" shapeId="0" xr:uid="{00000000-0006-0000-0000-0000A0000000}">
      <text>
        <r>
          <rPr>
            <sz val="10"/>
            <rFont val="Arial"/>
          </rPr>
          <t>reference:AK22,AO5,AP15
mrs:
Rotate:True</t>
        </r>
      </text>
    </comment>
    <comment ref="J23" authorId="0" shapeId="0" xr:uid="{00000000-0006-0000-0000-0000A1000000}">
      <text>
        <r>
          <rPr>
            <sz val="10"/>
            <rFont val="Arial"/>
          </rPr>
          <t>reference:B23,C23,D23,E23,F23,G23,H23,I23
mrs:(B23,+,10.0000)  (C23,+,10.0000)  (D23,+,10.0000)  (E23,+,10.0000)  (F23,+,10.0000)  (G23,+,10.0000)  (H23,+,10.0000)  (I23,+,10.0000)  
Rotate:True</t>
        </r>
      </text>
    </comment>
    <comment ref="K23" authorId="0" shapeId="0" xr:uid="{00000000-0006-0000-0000-0000A2000000}">
      <text>
        <r>
          <rPr>
            <sz val="10"/>
            <rFont val="Arial"/>
          </rPr>
          <t>reference:J23,J27
mrs:(J23,+,4.7619)  
Rotate:True</t>
        </r>
      </text>
    </comment>
    <comment ref="AE23" authorId="0" shapeId="0" xr:uid="{00000000-0006-0000-0000-0000A3000000}">
      <text>
        <r>
          <rPr>
            <sz val="10"/>
            <rFont val="Arial"/>
          </rPr>
          <t>reference:L23,M23,N23,O23,P23,Q23,R23,S23,T23,U23,V23,W23,X23,Y23,Z23,AA23,AB23,AC23,AD23
mrs:(L23,+,10.0000)  (M23,+,10.0000)  (N23,+,10.0000)  (O23,+,10.0000)  (P23,+,10.0000)  (Q23,+,10.0000)  (R23,+,10.0000)  (S23,+,10.0000)  (T23,+,10.0000)  (U23,+,10.0000)  (V23,+,10.0000)  (W23,+,10.0000)  (X23,+,10.0000)  (Y23,+,10.0000)  (Z23,+,10.0000)  (AA23,+,10.0000)  (AB23,+,10.0000)  (AC23,+,10.0000)  (AD23,+,10.0000)  
Rotate:True</t>
        </r>
      </text>
    </comment>
    <comment ref="AF23" authorId="0" shapeId="0" xr:uid="{00000000-0006-0000-0000-0000A4000000}">
      <text>
        <r>
          <rPr>
            <sz val="10"/>
            <rFont val="Arial"/>
          </rPr>
          <t>reference:AE23,AE27
mrs:(AE23,+,2.8169)  
Rotate:True</t>
        </r>
      </text>
    </comment>
    <comment ref="AH23" authorId="0" shapeId="0" xr:uid="{00000000-0006-0000-0000-0000A5000000}">
      <text>
        <r>
          <rPr>
            <sz val="10"/>
            <rFont val="Arial"/>
          </rPr>
          <t>reference:AN23
mrs:(AN23,+,16.6667)  
Rotate:True</t>
        </r>
      </text>
    </comment>
    <comment ref="AI23" authorId="0" shapeId="0" xr:uid="{00000000-0006-0000-0000-0000A6000000}">
      <text>
        <r>
          <rPr>
            <sz val="10"/>
            <rFont val="Arial"/>
          </rPr>
          <t>reference:AH23,AG23,AH23,AG27,AH27,AG23,AG27
mrs:
Rotate:True</t>
        </r>
      </text>
    </comment>
    <comment ref="AK23" authorId="0" shapeId="0" xr:uid="{00000000-0006-0000-0000-0000A7000000}">
      <text>
        <r>
          <rPr>
            <sz val="10"/>
            <rFont val="Arial"/>
          </rPr>
          <t>reference:AF23,K23,AI23,AI23,AJ23,AJ23,AJ27,AI23
mrs:
Rotate:True</t>
        </r>
      </text>
    </comment>
    <comment ref="AL23" authorId="0" shapeId="0" xr:uid="{00000000-0006-0000-0000-0000A8000000}">
      <text>
        <r>
          <rPr>
            <sz val="10"/>
            <rFont val="Arial"/>
          </rPr>
          <t>reference:AK23,AO5,AP15
mrs:
Rotate:True</t>
        </r>
      </text>
    </comment>
    <comment ref="J24" authorId="0" shapeId="0" xr:uid="{00000000-0006-0000-0000-0000A9000000}">
      <text>
        <r>
          <rPr>
            <sz val="10"/>
            <rFont val="Arial"/>
          </rPr>
          <t>reference:B24,C24,D24,E24,F24,G24,H24,I24
mrs:(B24,+,10.0000)  (C24,+,10.0000)  (D24,+,10.0000)  (E24,+,10.0000)  (F24,+,10.0000)  (G24,+,10.0000)  (H24,+,10.0000)  (I24,+,10.0000)  
Rotate:True</t>
        </r>
      </text>
    </comment>
    <comment ref="K24" authorId="0" shapeId="0" xr:uid="{00000000-0006-0000-0000-0000AA000000}">
      <text>
        <r>
          <rPr>
            <sz val="10"/>
            <rFont val="Arial"/>
          </rPr>
          <t>reference:J24,J27
mrs:(J24,+,4.7619)  
Rotate:True</t>
        </r>
      </text>
    </comment>
    <comment ref="AE24" authorId="0" shapeId="0" xr:uid="{00000000-0006-0000-0000-0000AB000000}">
      <text>
        <r>
          <rPr>
            <sz val="10"/>
            <rFont val="Arial"/>
          </rPr>
          <t>reference:L24,M24,N24,O24,P24,Q24,R24,S24,T24,U24,V24,W24,X24,Y24,Z24,AA24,AB24,AC24,AD24
mrs:(L24,+,10.0000)  (M24,+,10.0000)  (N24,+,10.0000)  (O24,+,10.0000)  (P24,+,10.0000)  (Q24,+,10.0000)  (R24,+,10.0000)  (S24,+,10.0000)  (T24,+,10.0000)  (U24,+,10.0000)  (V24,+,10.0000)  (W24,+,10.0000)  (X24,+,10.0000)  (Y24,+,10.0000)  (Z24,+,10.0000)  (AA24,+,10.0000)  (AB24,+,10.0000)  (AC24,+,10.0000)  (AD24,+,10.0000)  
Rotate:True</t>
        </r>
      </text>
    </comment>
    <comment ref="AF24" authorId="0" shapeId="0" xr:uid="{00000000-0006-0000-0000-0000AC000000}">
      <text>
        <r>
          <rPr>
            <sz val="10"/>
            <rFont val="Arial"/>
          </rPr>
          <t>reference:AE24,AE27
mrs:(AE24,+,2.8169)  
Rotate:True</t>
        </r>
      </text>
    </comment>
    <comment ref="AH24" authorId="0" shapeId="0" xr:uid="{00000000-0006-0000-0000-0000AD000000}">
      <text>
        <r>
          <rPr>
            <sz val="10"/>
            <rFont val="Arial"/>
          </rPr>
          <t>reference:AN24
mrs:(AN24,+,16.6667)  
Rotate:True</t>
        </r>
      </text>
    </comment>
    <comment ref="AI24" authorId="0" shapeId="0" xr:uid="{00000000-0006-0000-0000-0000AE000000}">
      <text>
        <r>
          <rPr>
            <sz val="10"/>
            <rFont val="Arial"/>
          </rPr>
          <t>reference:AH24,AG24,AH24,AG27,AH27,AG24,AG27
mrs:
Rotate:True</t>
        </r>
      </text>
    </comment>
    <comment ref="AK24" authorId="0" shapeId="0" xr:uid="{00000000-0006-0000-0000-0000AF000000}">
      <text>
        <r>
          <rPr>
            <sz val="10"/>
            <rFont val="Arial"/>
          </rPr>
          <t>reference:AF24,K24,AI24,AI24,AJ24,AJ24,AJ27,AI24
mrs:
Rotate:True</t>
        </r>
      </text>
    </comment>
    <comment ref="AL24" authorId="0" shapeId="0" xr:uid="{00000000-0006-0000-0000-0000B0000000}">
      <text>
        <r>
          <rPr>
            <sz val="10"/>
            <rFont val="Arial"/>
          </rPr>
          <t>reference:AK24,AO5,AP15
mrs:
Rotate:True</t>
        </r>
      </text>
    </comment>
    <comment ref="J25" authorId="0" shapeId="0" xr:uid="{00000000-0006-0000-0000-0000B1000000}">
      <text>
        <r>
          <rPr>
            <sz val="10"/>
            <rFont val="Arial"/>
          </rPr>
          <t>reference:B25,C25,D25,E25,F25,G25,H25,I25
mrs:(B25,+,10.0000)  (C25,+,10.0000)  (D25,+,10.0000)  (E25,+,10.0000)  (F25,+,10.0000)  (G25,+,10.0000)  (H25,+,10.0000)  (I25,+,10.0000)  
Rotate:True</t>
        </r>
      </text>
    </comment>
    <comment ref="K25" authorId="0" shapeId="0" xr:uid="{00000000-0006-0000-0000-0000B2000000}">
      <text>
        <r>
          <rPr>
            <sz val="10"/>
            <rFont val="Arial"/>
          </rPr>
          <t>reference:J25,J27
mrs:(J25,+,4.7619)  
Rotate:True</t>
        </r>
      </text>
    </comment>
    <comment ref="AE25" authorId="0" shapeId="0" xr:uid="{00000000-0006-0000-0000-0000B3000000}">
      <text>
        <r>
          <rPr>
            <sz val="10"/>
            <rFont val="Arial"/>
          </rPr>
          <t>reference:L25,M25,N25,O25,P25,Q25,R25,S25,T25,U25,V25,W25,X25,Y25,Z25,AA25,AB25,AC25,AD25
mrs:(L25,+,10.0000)  (M25,+,10.0000)  (N25,+,10.0000)  (O25,+,10.0000)  (P25,+,10.0000)  (Q25,+,10.0000)  (R25,+,10.0000)  (S25,+,10.0000)  (T25,+,10.0000)  (U25,+,10.0000)  (V25,+,10.0000)  (W25,+,10.0000)  (X25,+,10.0000)  (Y25,+,10.0000)  (Z25,+,10.0000)  (AA25,+,10.0000)  (AB25,+,10.0000)  (AC25,+,10.0000)  (AD25,+,10.0000)  
Rotate:True</t>
        </r>
      </text>
    </comment>
    <comment ref="AF25" authorId="0" shapeId="0" xr:uid="{00000000-0006-0000-0000-0000B4000000}">
      <text>
        <r>
          <rPr>
            <sz val="10"/>
            <rFont val="Arial"/>
          </rPr>
          <t>reference:AE25,AE27
mrs:(AE25,+,2.8169)  
Rotate:True</t>
        </r>
      </text>
    </comment>
    <comment ref="AH25" authorId="0" shapeId="0" xr:uid="{00000000-0006-0000-0000-0000B5000000}">
      <text>
        <r>
          <rPr>
            <sz val="10"/>
            <rFont val="Arial"/>
          </rPr>
          <t>reference:AN25
mrs:(AN25,+,16.6667)  
Rotate:True</t>
        </r>
      </text>
    </comment>
    <comment ref="AI25" authorId="0" shapeId="0" xr:uid="{00000000-0006-0000-0000-0000B6000000}">
      <text>
        <r>
          <rPr>
            <sz val="10"/>
            <rFont val="Arial"/>
          </rPr>
          <t>reference:AH25,AG25,AH25,AG27,AH27,AG25,AG27
mrs:
Rotate:True</t>
        </r>
      </text>
    </comment>
    <comment ref="AK25" authorId="0" shapeId="0" xr:uid="{00000000-0006-0000-0000-0000B7000000}">
      <text>
        <r>
          <rPr>
            <sz val="10"/>
            <rFont val="Arial"/>
          </rPr>
          <t>reference:AF25,K25,AI25,AI25,AJ25,AJ25,AJ27,AI25
mrs:
Rotate:True</t>
        </r>
      </text>
    </comment>
    <comment ref="AL25" authorId="0" shapeId="0" xr:uid="{00000000-0006-0000-0000-0000B8000000}">
      <text>
        <r>
          <rPr>
            <sz val="10"/>
            <rFont val="Arial"/>
          </rPr>
          <t>reference:AK25,AO5,AP15
mrs:
Rotate:True</t>
        </r>
      </text>
    </comment>
    <comment ref="J27" authorId="0" shapeId="0" xr:uid="{00000000-0006-0000-0000-0000B9000000}">
      <text>
        <r>
          <rPr>
            <sz val="10"/>
            <rFont val="Arial"/>
          </rPr>
          <t>reference:B27,C27,D27,E27,F27,G27,H27,I27
mrs:(B27,+,10.0000)  (C27,+,10.0000)  (D27,+,10.0000)  (E27,+,10.0000)  (F27,+,10.0000)  (G27,+,10.0000)  (H27,+,10.0000)  (I27,+,10.0000)  
Rotate:False</t>
        </r>
      </text>
    </comment>
    <comment ref="AE27" authorId="0" shapeId="0" xr:uid="{00000000-0006-0000-0000-0000BA000000}">
      <text>
        <r>
          <rPr>
            <sz val="10"/>
            <rFont val="Arial"/>
          </rPr>
          <t>reference:L27,M27,N27,O27,P27,Q27,R27,S27,T27,U27,V27,W27,X27,Y27,Z27,AA27,AB27,AC27,AD27
mrs:(L27,+,10.0000)  (M27,+,10.0000)  (N27,+,10.0000)  (O27,+,10.0000)  (P27,+,10.0000)  (Q27,+,10.0000)  (R27,+,10.0000)  (S27,+,10.0000)  (T27,+,10.0000)  (U27,+,10.0000)  (V27,+,10.0000)  (W27,+,10.0000)  (X27,+,10.0000)  (Y27,+,10.0000)  (Z27,+,10.0000)  (AA27,+,10.0000)  (AB27,+,10.0000)  (AC27,+,10.0000)  (AD27,+,10.0000)  
Rotate:True</t>
        </r>
      </text>
    </comment>
    <comment ref="B29" authorId="0" shapeId="0" xr:uid="{00000000-0006-0000-0000-0000BB000000}">
      <text>
        <r>
          <rPr>
            <sz val="10"/>
            <rFont val="Arial"/>
          </rPr>
          <t>reference:B4,B5,B6,B7,B8,B9,B10,B11,B12,B13,B14,B15,B16,B17,B18,B19,B20,B21,B22,B23,B24,B25
mrs:(B4,+,0.4545)  (B5,+,0.4545)  (B6,+,0.4545)  (B7,+,0.4545)  (B8,+,0.4545)  (B9,+,0.4545)  (B10,+,0.4545)  (B11,+,0.4545)  (B12,+,0.4545)  (B13,+,0.4545)  (B14,+,0.4545)  (B15,+,0.4545)  (B16,+,0.4545)  (B17,+,0.4545)  (B18,+,0.4545)  (B19,+,0.4545)  (B20,+,0.4545)  (B21,+,0.4545)  (B22,+,0.4545)  (B23,+,0.4545)  (B24,+,0.4545)  (B25,+,0.4545)  
Rotate:True</t>
        </r>
      </text>
    </comment>
    <comment ref="C29" authorId="0" shapeId="0" xr:uid="{00000000-0006-0000-0000-0000BC000000}">
      <text>
        <r>
          <rPr>
            <sz val="10"/>
            <rFont val="Arial"/>
          </rPr>
          <t>reference:C4,C5,C6,C7,C8,C9,C10,C11,C12,C13,C14,C15,C16,C17,C18,C19,C20,C21,C22,C23,C24,C25
mrs:(C4,+,0.4545)  (C5,+,0.4545)  (C6,+,0.4545)  (C7,+,0.4545)  (C8,+,0.4545)  (C9,+,0.4545)  (C10,+,0.4545)  (C11,+,0.4545)  (C12,+,0.4545)  (C13,+,0.4545)  (C14,+,0.4545)  (C15,+,0.4545)  (C16,+,0.4545)  (C17,+,0.4545)  (C18,+,0.4545)  (C19,+,0.4545)  (C20,+,0.4545)  (C21,+,0.4545)  (C22,+,0.4545)  (C23,+,0.4545)  (C24,+,0.4545)  (C25,+,0.4545)  
Rotate:True</t>
        </r>
      </text>
    </comment>
    <comment ref="D29" authorId="0" shapeId="0" xr:uid="{00000000-0006-0000-0000-0000BD000000}">
      <text>
        <r>
          <rPr>
            <sz val="10"/>
            <rFont val="Arial"/>
          </rPr>
          <t>reference:D4,D5,D6,D7,D8,D9,D10,D11,D12,D13,D14,D15,D16,D17,D18,D19,D20,D21,D22,D23,D24,D25
mrs:(D4,+,0.4545)  (D5,+,0.4545)  (D6,+,0.4545)  (D7,+,0.4545)  (D8,+,0.4545)  (D9,+,0.4545)  (D10,+,0.4545)  (D11,+,0.4545)  (D12,+,0.4545)  (D13,+,0.4545)  (D14,+,0.4545)  (D15,+,0.4545)  (D16,+,0.4545)  (D17,+,0.4545)  (D18,+,0.4545)  (D19,+,0.4545)  (D20,+,0.4545)  (D21,+,0.4545)  (D22,+,0.4545)  (D23,+,0.4545)  (D24,+,0.4545)  (D25,+,0.4545)  
Rotate:True</t>
        </r>
      </text>
    </comment>
    <comment ref="E29" authorId="0" shapeId="0" xr:uid="{00000000-0006-0000-0000-0000BE000000}">
      <text>
        <r>
          <rPr>
            <sz val="10"/>
            <rFont val="Arial"/>
          </rPr>
          <t>reference:E4,E5,E6,E7,E8,E9,E10,E11,E12,E13,E14,E15,E16,E17,E18,E19,E20,E21,E22,E23,E24,E25
mrs:(E4,+,0.4545)  (E5,+,0.4545)  (E6,+,0.4545)  (E7,+,0.4545)  (E8,+,0.4545)  (E9,+,0.4545)  (E10,+,0.4545)  (E11,+,0.4545)  (E12,+,0.4545)  (E13,+,0.4545)  (E14,+,0.4545)  (E15,+,0.4545)  (E16,+,0.4545)  (E17,+,0.4545)  (E18,+,0.4545)  (E19,+,0.4545)  (E20,+,0.4545)  (E21,+,0.4545)  (E22,+,0.4545)  (E23,+,0.4545)  (E24,+,0.4545)  (E25,+,0.4545)  
Rotate:True</t>
        </r>
      </text>
    </comment>
    <comment ref="F29" authorId="0" shapeId="0" xr:uid="{00000000-0006-0000-0000-0000BF000000}">
      <text>
        <r>
          <rPr>
            <sz val="10"/>
            <rFont val="Arial"/>
          </rPr>
          <t>reference:F4,F5,F6,F7,F8,F9,F10,F11,F12,F13,F14,F15,F16,F17,F18,F19,F20,F21,F22,F23,F24,F25
mrs:(F4,+,0.4545)  (F5,+,0.4545)  (F6,+,0.4545)  (F7,+,0.4545)  (F8,+,0.4545)  (F9,+,0.4545)  (F10,+,0.4545)  (F11,+,0.4545)  (F12,+,0.4545)  (F13,+,0.4545)  (F14,+,0.4545)  (F15,+,0.4545)  (F16,+,0.4545)  (F17,+,0.4545)  (F18,+,0.4545)  (F19,+,0.4545)  (F20,+,0.4545)  (F21,+,0.4545)  (F22,+,0.4545)  (F23,+,0.4545)  (F24,+,0.4545)  (F25,+,0.4545)  
Rotate:True</t>
        </r>
      </text>
    </comment>
    <comment ref="G29" authorId="0" shapeId="0" xr:uid="{00000000-0006-0000-0000-0000C0000000}">
      <text>
        <r>
          <rPr>
            <sz val="10"/>
            <rFont val="Arial"/>
          </rPr>
          <t>reference:G4,G5,G6,G7,G8,G9,G10,G11,G12,G13,G14,G15,G16,G17,G18,G19,G20,G21,G22,G23,G24,G25
mrs:(G4,+,0.4545)  (G5,+,0.4545)  (G6,+,0.4545)  (G7,+,0.4545)  (G8,+,0.4545)  (G9,+,0.4545)  (G10,+,0.4545)  (G11,+,0.4545)  (G12,+,0.4545)  (G13,+,0.4545)  (G14,+,0.4545)  (G15,+,0.4545)  (G16,+,0.4545)  (G17,+,0.4545)  (G18,+,0.4545)  (G19,+,0.4545)  (G20,+,0.4545)  (G21,+,0.4545)  (G22,+,0.4545)  (G23,+,0.4545)  (G24,+,0.4545)  (G25,+,0.4545)  
Rotate:True</t>
        </r>
      </text>
    </comment>
    <comment ref="H29" authorId="0" shapeId="0" xr:uid="{00000000-0006-0000-0000-0000C1000000}">
      <text>
        <r>
          <rPr>
            <sz val="10"/>
            <rFont val="Arial"/>
          </rPr>
          <t>reference:H4,H5,H6,H7,H8,H9,H10,H11,H12,H13,H14,H15,H16,H17,H18,H19,H20,H21,H22,H23,H24,H25
mrs:(H4,+,0.4545)  (H5,+,0.4545)  (H6,+,0.4545)  (H7,+,0.4545)  (H8,+,0.4545)  (H9,+,0.4545)  (H10,+,0.4545)  (H11,+,0.4545)  (H12,+,0.4545)  (H13,+,0.4545)  (H14,+,0.4545)  (H15,+,0.4545)  (H16,+,0.4545)  (H17,+,0.4545)  (H18,+,0.4545)  (H19,+,0.4545)  (H20,+,0.4545)  (H21,+,0.4545)  (H22,+,0.4545)  (H23,+,0.4545)  (H24,+,0.4545)  (H25,+,0.4545)  
Rotate:True</t>
        </r>
      </text>
    </comment>
    <comment ref="I29" authorId="0" shapeId="0" xr:uid="{00000000-0006-0000-0000-0000C2000000}">
      <text>
        <r>
          <rPr>
            <sz val="10"/>
            <rFont val="Arial"/>
          </rPr>
          <t>reference:I4,I5,I6,I7,I8,I9,I10,I11,I12,I13,I14,I15,I16,I17,I18,I19,I20,I21,I22,I23,I24,I25
mrs:(I4,+,0.4545)  (I5,+,0.4545)  (I6,+,0.4545)  (I7,+,0.4545)  (I8,+,0.4545)  (I9,+,0.4545)  (I10,+,0.4545)  (I11,+,0.4545)  (I12,+,0.4545)  (I13,+,0.4545)  (I14,+,0.4545)  (I15,+,0.4545)  (I16,+,0.4545)  (I17,+,0.4545)  (I18,+,0.4545)  (I19,+,0.4545)  (I20,+,0.4545)  (I21,+,0.4545)  (I22,+,0.4545)  (I23,+,0.4545)  (I24,+,0.4545)  (I25,+,0.4545)  
Rotate:True</t>
        </r>
      </text>
    </comment>
    <comment ref="J29" authorId="0" shapeId="0" xr:uid="{00000000-0006-0000-0000-0000C3000000}">
      <text>
        <r>
          <rPr>
            <sz val="10"/>
            <rFont val="Arial"/>
          </rPr>
          <t>reference:J4,J5,J6,J7,J8,J9,J10,J11,J12,J13,J14,J15,J16,J17,J18,J19,J20,J21,J22,J23,J24,J25
mrs:(J4,+,0.4545)  (J5,+,0.4545)  (J6,+,0.4545)  (J7,+,0.4545)  (J8,+,0.4545)  (J9,+,0.4545)  (J10,+,0.4545)  (J11,+,0.4545)  (J12,+,0.4545)  (J13,+,0.4545)  (J14,+,0.4545)  (J15,+,0.4545)  (J16,+,0.4545)  (J17,+,0.4545)  (J18,+,0.4545)  (J19,+,0.4545)  (J20,+,0.4545)  (J21,+,0.4545)  (J22,+,0.4545)  (J23,+,0.4545)  (J24,+,0.4545)  (J25,+,0.4545)  
Rotate:True</t>
        </r>
      </text>
    </comment>
    <comment ref="K29" authorId="0" shapeId="0" xr:uid="{00000000-0006-0000-0000-0000C4000000}">
      <text>
        <r>
          <rPr>
            <sz val="10"/>
            <rFont val="Arial"/>
          </rPr>
          <t>reference:K4,K5,K6,K7,K8,K9,K10,K11,K12,K13,K14,K15,K16,K17,K18,K19,K20,K21,K22,K23,K24,K25
mrs:(K4,+,0.4545)  (K5,+,0.4545)  (K6,+,0.4545)  (K7,+,0.4545)  (K8,+,0.4545)  (K9,+,0.4545)  (K10,+,0.4545)  (K11,+,0.4545)  (K12,+,0.4545)  (K13,+,0.4545)  (K14,+,0.4545)  (K15,+,0.4545)  (K16,+,0.4545)  (K17,+,0.4545)  (K18,+,0.4545)  (K19,+,0.4545)  (K20,+,0.4545)  (K21,+,0.4545)  (K22,+,0.4545)  (K23,+,0.4545)  (K24,+,0.4545)  (K25,+,0.4545)  
Rotate:True</t>
        </r>
      </text>
    </comment>
    <comment ref="L29" authorId="0" shapeId="0" xr:uid="{00000000-0006-0000-0000-0000C5000000}">
      <text>
        <r>
          <rPr>
            <sz val="10"/>
            <rFont val="Arial"/>
          </rPr>
          <t>reference:L4,L5,L6,L7,L8,L9,L10,L11,L12,L13,L14,L15,L16,L17,L18,L19,L20,L21,L22,L23,L24,L25
mrs:(L4,+,0.4545)  (L5,+,0.4545)  (L6,+,0.4545)  (L7,+,0.4545)  (L8,+,0.4545)  (L9,+,0.4545)  (L10,+,0.4545)  (L11,+,0.4545)  (L12,+,0.4545)  (L13,+,0.4545)  (L14,+,0.4545)  (L15,+,0.4545)  (L16,+,0.4545)  (L17,+,0.4545)  (L18,+,0.4545)  (L19,+,0.4545)  (L20,+,0.4545)  (L21,+,0.4545)  (L22,+,0.4545)  (L23,+,0.4545)  (L24,+,0.4545)  (L25,+,0.4545)  
Rotate:True</t>
        </r>
      </text>
    </comment>
    <comment ref="M29" authorId="0" shapeId="0" xr:uid="{00000000-0006-0000-0000-0000C6000000}">
      <text>
        <r>
          <rPr>
            <sz val="10"/>
            <rFont val="Arial"/>
          </rPr>
          <t>reference:M4,M5,M6,M7,M8,M9,M10,M11,M12,M13,M14,M15,M16,M17,M18,M19,M20,M21,M22,M23,M24,M25
mrs:(M4,+,0.4545)  (M5,+,0.4545)  (M6,+,0.4545)  (M7,+,0.4545)  (M8,+,0.4545)  (M9,+,0.4545)  (M10,+,0.4545)  (M11,+,0.4545)  (M12,+,0.4545)  (M13,+,0.4545)  (M14,+,0.4545)  (M15,+,0.4545)  (M16,+,0.4545)  (M17,+,0.4545)  (M18,+,0.4545)  (M19,+,0.4545)  (M20,+,0.4545)  (M21,+,0.4545)  (M22,+,0.4545)  (M23,+,0.4545)  (M24,+,0.4545)  (M25,+,0.4545)  
Rotate:True</t>
        </r>
      </text>
    </comment>
    <comment ref="N29" authorId="0" shapeId="0" xr:uid="{00000000-0006-0000-0000-0000C7000000}">
      <text>
        <r>
          <rPr>
            <sz val="10"/>
            <rFont val="Arial"/>
          </rPr>
          <t>reference:N4,N5,N6,N7,N8,N9,N10,N11,N12,N13,N14,N15,N16,N17,N18,N19,N20,N21,N22,N23,N24,N25
mrs:(N4,+,0.4545)  (N5,+,0.4545)  (N6,+,0.4545)  (N7,+,0.4545)  (N8,+,0.4545)  (N9,+,0.4545)  (N10,+,0.4545)  (N11,+,0.4545)  (N12,+,0.4545)  (N13,+,0.4545)  (N14,+,0.4545)  (N15,+,0.4545)  (N16,+,0.4545)  (N17,+,0.4545)  (N18,+,0.4545)  (N19,+,0.4545)  (N20,+,0.4545)  (N21,+,0.4545)  (N22,+,0.4545)  (N23,+,0.4545)  (N24,+,0.4545)  (N25,+,0.4545)  
Rotate:True</t>
        </r>
      </text>
    </comment>
    <comment ref="O29" authorId="0" shapeId="0" xr:uid="{00000000-0006-0000-0000-0000C8000000}">
      <text>
        <r>
          <rPr>
            <sz val="10"/>
            <rFont val="Arial"/>
          </rPr>
          <t>reference:O4,O5,O6,O7,O8,O9,O10,O11,O12,O13,O14,O15,O16,O17,O18,O19,O20,O21,O22,O23,O24,O25
mrs:(O4,+,0.4545)  (O5,+,0.4545)  (O6,+,0.4545)  (O7,+,0.4545)  (O8,+,0.4545)  (O9,+,0.4545)  (O10,+,0.4545)  (O11,+,0.4545)  (O12,+,0.4545)  (O13,+,0.4545)  (O14,+,0.4545)  (O15,+,0.4545)  (O16,+,0.4545)  (O17,+,0.4545)  (O18,+,0.4545)  (O19,+,0.4545)  (O20,+,0.4545)  (O21,+,0.4545)  (O22,+,0.4545)  (O23,+,0.4545)  (O24,+,0.4545)  (O25,+,0.4545)  
Rotate:True</t>
        </r>
      </text>
    </comment>
    <comment ref="P29" authorId="0" shapeId="0" xr:uid="{00000000-0006-0000-0000-0000C9000000}">
      <text>
        <r>
          <rPr>
            <sz val="10"/>
            <rFont val="Arial"/>
          </rPr>
          <t>reference:P4,P5,P6,P7,P8,P9,P10,P11,P12,P13,P14,P15,P16,P17,P18,P19,P20,P21,P22,P23,P24,P25
mrs:(P4,+,0.4545)  (P5,+,0.4545)  (P6,+,0.4545)  (P7,+,0.4545)  (P8,+,0.4545)  (P9,+,0.4545)  (P10,+,0.4545)  (P11,+,0.4545)  (P12,+,0.4545)  (P13,+,0.4545)  (P14,+,0.4545)  (P15,+,0.4545)  (P16,+,0.4545)  (P17,+,0.4545)  (P18,+,0.4545)  (P19,+,0.4545)  (P20,+,0.4545)  (P21,+,0.4545)  (P22,+,0.4545)  (P23,+,0.4545)  (P24,+,0.4545)  (P25,+,0.4545)  
Rotate:True</t>
        </r>
      </text>
    </comment>
    <comment ref="Q29" authorId="0" shapeId="0" xr:uid="{00000000-0006-0000-0000-0000CA000000}">
      <text>
        <r>
          <rPr>
            <sz val="10"/>
            <rFont val="Arial"/>
          </rPr>
          <t>reference:Q4,Q5,Q6,Q7,Q8,Q9,Q10,Q11,Q12,Q13,Q14,Q15,Q16,Q17,Q18,Q19,Q20,Q21,Q22,Q23,Q24,Q25
mrs:(Q4,+,0.4545)  (Q5,+,0.4545)  (Q6,+,0.4545)  (Q7,+,0.4545)  (Q8,+,0.4545)  (Q9,+,0.4545)  (Q10,+,0.4545)  (Q11,+,0.4545)  (Q12,+,0.4545)  (Q13,+,0.4545)  (Q14,+,0.4545)  (Q15,+,0.4545)  (Q16,+,0.4545)  (Q17,+,0.4545)  (Q18,+,0.4545)  (Q19,+,0.4545)  (Q20,+,0.4545)  (Q21,+,0.4545)  (Q22,+,0.4545)  (Q23,+,0.4545)  (Q24,+,0.4545)  (Q25,+,0.4545)  
Rotate:True</t>
        </r>
      </text>
    </comment>
    <comment ref="R29" authorId="0" shapeId="0" xr:uid="{00000000-0006-0000-0000-0000CB000000}">
      <text>
        <r>
          <rPr>
            <sz val="10"/>
            <rFont val="Arial"/>
          </rPr>
          <t>reference:R4,R5,R6,R7,R8,R9,R10,R11,R12,R13,R14,R15,R16,R17,R18,R19,R20,R21,R22,R23,R24,R25
mrs:(R4,+,0.4545)  (R5,+,0.4545)  (R6,+,0.4545)  (R7,+,0.4545)  (R8,+,0.4545)  (R9,+,0.4545)  (R10,+,0.4545)  (R11,+,0.4545)  (R12,+,0.4545)  (R13,+,0.4545)  (R14,+,0.4545)  (R15,+,0.4545)  (R16,+,0.4545)  (R17,+,0.4545)  (R18,+,0.4545)  (R19,+,0.4545)  (R20,+,0.4545)  (R21,+,0.4545)  (R22,+,0.4545)  (R23,+,0.4545)  (R24,+,0.4545)  (R25,+,0.4545)  
Rotate:True</t>
        </r>
      </text>
    </comment>
    <comment ref="S29" authorId="0" shapeId="0" xr:uid="{00000000-0006-0000-0000-0000CC000000}">
      <text>
        <r>
          <rPr>
            <sz val="10"/>
            <rFont val="Arial"/>
          </rPr>
          <t>reference:S4,S5,S6,S7,S8,S9,S10,S11,S12,S13,S14,S15,S16,S17,S18,S19,S20,S21,S22,S23,S24,S25
mrs:(S4,+,0.4545)  (S5,+,0.4545)  (S6,+,0.4545)  (S7,+,0.4545)  (S8,+,0.4545)  (S9,+,0.4545)  (S10,+,0.4545)  (S11,+,0.4545)  (S12,+,0.4545)  (S13,+,0.4545)  (S14,+,0.4545)  (S15,+,0.4545)  (S16,+,0.4545)  (S17,+,0.4545)  (S18,+,0.4545)  (S19,+,0.4545)  (S20,+,0.4545)  (S21,+,0.4545)  (S22,+,0.4545)  (S23,+,0.4545)  (S24,+,0.4545)  (S25,+,0.4545)  
Rotate:True</t>
        </r>
      </text>
    </comment>
    <comment ref="T29" authorId="0" shapeId="0" xr:uid="{00000000-0006-0000-0000-0000CD000000}">
      <text>
        <r>
          <rPr>
            <sz val="10"/>
            <rFont val="Arial"/>
          </rPr>
          <t>reference:T4,T5,T6,T7,T8,T9,T10,T11,T12,T13,T14,T15,T16,T17,T18,T19,T20,T21,T22,T23,T24,T25
mrs:(T4,+,0.4545)  (T5,+,0.4545)  (T6,+,0.4545)  (T7,+,0.4545)  (T8,+,0.4545)  (T9,+,0.4545)  (T10,+,0.4545)  (T11,+,0.4545)  (T12,+,0.4545)  (T13,+,0.4545)  (T14,+,0.4545)  (T15,+,0.4545)  (T16,+,0.4545)  (T17,+,0.4545)  (T18,+,0.4545)  (T19,+,0.4545)  (T20,+,0.4545)  (T21,+,0.4545)  (T22,+,0.4545)  (T23,+,0.4545)  (T24,+,0.4545)  (T25,+,0.4545)  
Rotate:True</t>
        </r>
      </text>
    </comment>
    <comment ref="U29" authorId="0" shapeId="0" xr:uid="{00000000-0006-0000-0000-0000CE000000}">
      <text>
        <r>
          <rPr>
            <sz val="10"/>
            <rFont val="Arial"/>
          </rPr>
          <t>reference:U4,U5,U6,U7,U8,U9,U10,U11,U12,U13,U14,U15,U16,U17,U18,U19,U20,U21,U22,U23,U24,U25
mrs:(U4,+,0.4545)  (U5,+,0.4545)  (U6,+,0.4545)  (U7,+,0.4545)  (U8,+,0.4545)  (U9,+,0.4545)  (U10,+,0.4545)  (U11,+,0.4545)  (U12,+,0.4545)  (U13,+,0.4545)  (U14,+,0.4545)  (U15,+,0.4545)  (U16,+,0.4545)  (U17,+,0.4545)  (U18,+,0.4545)  (U19,+,0.4545)  (U20,+,0.4545)  (U21,+,0.4545)  (U22,+,0.4545)  (U23,+,0.4545)  (U24,+,0.4545)  (U25,+,0.4545)  
Rotate:True</t>
        </r>
      </text>
    </comment>
    <comment ref="V29" authorId="0" shapeId="0" xr:uid="{00000000-0006-0000-0000-0000CF000000}">
      <text>
        <r>
          <rPr>
            <sz val="10"/>
            <rFont val="Arial"/>
          </rPr>
          <t>reference:V4,V5,V6,V7,V8,V9,V10,V11,V12,V13,V14,V15,V16,V17,V18,V19,V20,V21,V22,V23,V24,V25
mrs:(V4,+,0.4545)  (V5,+,0.4545)  (V6,+,0.4545)  (V7,+,0.4545)  (V8,+,0.4545)  (V9,+,0.4545)  (V10,+,0.4545)  (V11,+,0.4545)  (V12,+,0.4545)  (V13,+,0.4545)  (V14,+,0.4545)  (V15,+,0.4545)  (V16,+,0.4545)  (V17,+,0.4545)  (V18,+,0.4545)  (V19,+,0.4545)  (V20,+,0.4545)  (V21,+,0.4545)  (V22,+,0.4545)  (V23,+,0.4545)  (V24,+,0.4545)  (V25,+,0.4545)  
Rotate:True</t>
        </r>
      </text>
    </comment>
    <comment ref="W29" authorId="0" shapeId="0" xr:uid="{00000000-0006-0000-0000-0000D0000000}">
      <text>
        <r>
          <rPr>
            <sz val="10"/>
            <rFont val="Arial"/>
          </rPr>
          <t>reference:W4,W5,W6,W7,W8,W9,W10,W11,W12,W13,W14,W15,W16,W17,W18,W19,W20,W21,W22,W23,W24,W25
mrs:(W4,+,0.4545)  (W5,+,0.4545)  (W6,+,0.4545)  (W7,+,0.4545)  (W8,+,0.4545)  (W9,+,0.4545)  (W10,+,0.4545)  (W11,+,0.4545)  (W12,+,0.4545)  (W13,+,0.4545)  (W14,+,0.4545)  (W15,+,0.4545)  (W16,+,0.4545)  (W17,+,0.4545)  (W18,+,0.4545)  (W19,+,0.4545)  (W20,+,0.4545)  (W21,+,0.4545)  (W22,+,0.4545)  (W23,+,0.4545)  (W24,+,0.4545)  (W25,+,0.4545)  
Rotate:True</t>
        </r>
      </text>
    </comment>
    <comment ref="X29" authorId="0" shapeId="0" xr:uid="{00000000-0006-0000-0000-0000D1000000}">
      <text>
        <r>
          <rPr>
            <sz val="10"/>
            <rFont val="Arial"/>
          </rPr>
          <t>reference:X4,X5,X6,X7,X8,X9,X10,X11,X12,X13,X14,X15,X16,X17,X18,X19,X20,X21,X22,X23,X24,X25
mrs:(X4,+,0.4545)  (X5,+,0.4545)  (X6,+,0.4545)  (X7,+,0.4545)  (X8,+,0.4545)  (X9,+,0.4545)  (X10,+,0.4545)  (X11,+,0.4545)  (X12,+,0.4545)  (X13,+,0.4545)  (X14,+,0.4545)  (X15,+,0.4545)  (X16,+,0.4545)  (X17,+,0.4545)  (X18,+,0.4545)  (X19,+,0.4545)  (X20,+,0.4545)  (X21,+,0.4545)  (X22,+,0.4545)  (X23,+,0.4545)  (X24,+,0.4545)  (X25,+,0.4545)  
Rotate:True</t>
        </r>
      </text>
    </comment>
    <comment ref="Y29" authorId="0" shapeId="0" xr:uid="{00000000-0006-0000-0000-0000D2000000}">
      <text>
        <r>
          <rPr>
            <sz val="10"/>
            <rFont val="Arial"/>
          </rPr>
          <t>reference:Y4,Y5,Y6,Y7,Y8,Y9,Y10,Y11,Y12,Y13,Y14,Y15,Y16,Y17,Y18,Y19,Y20,Y21,Y22,Y23,Y24,Y25
mrs:(Y4,+,0.4545)  (Y5,+,0.4545)  (Y6,+,0.4545)  (Y7,+,0.4545)  (Y8,+,0.4545)  (Y9,+,0.4545)  (Y10,+,0.4545)  (Y11,+,0.4545)  (Y12,+,0.4545)  (Y13,+,0.4545)  (Y14,+,0.4545)  (Y15,+,0.4545)  (Y16,+,0.4545)  (Y17,+,0.4545)  (Y18,+,0.4545)  (Y19,+,0.4545)  (Y20,+,0.4545)  (Y21,+,0.4545)  (Y22,+,0.4545)  (Y23,+,0.4545)  (Y24,+,0.4545)  (Y25,+,0.4545)  
Rotate:True</t>
        </r>
      </text>
    </comment>
    <comment ref="Z29" authorId="0" shapeId="0" xr:uid="{00000000-0006-0000-0000-0000D3000000}">
      <text>
        <r>
          <rPr>
            <sz val="10"/>
            <rFont val="Arial"/>
          </rPr>
          <t>reference:Z4,Z5,Z6,Z7,Z8,Z9,Z10,Z11,Z12,Z13,Z14,Z15,Z16,Z17,Z18,Z19,Z20,Z21,Z22,Z23,Z24,Z25
mrs:(Z4,+,0.4545)  (Z5,+,0.4545)  (Z6,+,0.4545)  (Z7,+,0.4545)  (Z8,+,0.4545)  (Z9,+,0.4545)  (Z10,+,0.4545)  (Z11,+,0.4545)  (Z12,+,0.4545)  (Z13,+,0.4545)  (Z14,+,0.4545)  (Z15,+,0.4545)  (Z16,+,0.4545)  (Z17,+,0.4545)  (Z18,+,0.4545)  (Z19,+,0.4545)  (Z20,+,0.4545)  (Z21,+,0.4545)  (Z22,+,0.4545)  (Z23,+,0.4545)  (Z24,+,0.4545)  (Z25,+,0.4545)  
Rotate:True</t>
        </r>
      </text>
    </comment>
    <comment ref="AA29" authorId="0" shapeId="0" xr:uid="{00000000-0006-0000-0000-0000D4000000}">
      <text>
        <r>
          <rPr>
            <sz val="10"/>
            <rFont val="Arial"/>
          </rPr>
          <t>reference:AA4,AA5,AA6,AA7,AA8,AA9,AA10,AA11,AA12,AA13,AA14,AA15,AA16,AA17,AA18,AA19,AA20,AA21,AA22,AA23,AA24,AA25
mrs:(AA4,+,0.4545)  (AA5,+,0.4545)  (AA6,+,0.4545)  (AA7,+,0.4545)  (AA8,+,0.4545)  (AA9,+,0.4545)  (AA10,+,0.4545)  (AA11,+,0.4545)  (AA12,+,0.4545)  (AA13,+,0.4545)  (AA14,+,0.4545)  (AA15,+,0.4545)  (AA16,+,0.4545)  (AA17,+,0.4545)  (AA18,+,0.4545)  (AA19,+,0.4545)  (AA20,+,0.4545)  (AA21,+,0.4545)  (AA22,+,0.4545)  (AA23,+,0.4545)  (AA24,+,0.4545)  (AA25,+,0.4545)  
Rotate:True</t>
        </r>
      </text>
    </comment>
    <comment ref="AB29" authorId="0" shapeId="0" xr:uid="{00000000-0006-0000-0000-0000D5000000}">
      <text>
        <r>
          <rPr>
            <sz val="10"/>
            <rFont val="Arial"/>
          </rPr>
          <t>reference:AB4,AB5,AB6,AB7,AB8,AB9,AB10,AB11,AB12,AB13,AB14,AB15,AB16,AB17,AB18,AB19,AB20,AB21,AB22,AB23,AB24,AB25
mrs:(AB4,+,0.4545)  (AB5,+,0.4545)  (AB6,+,0.4545)  (AB7,+,0.4545)  (AB8,+,0.4545)  (AB9,+,0.4545)  (AB10,+,0.4545)  (AB11,+,0.4545)  (AB12,+,0.4545)  (AB13,+,0.4545)  (AB14,+,0.4545)  (AB15,+,0.4545)  (AB16,+,0.4545)  (AB17,+,0.4545)  (AB18,+,0.4545)  (AB19,+,0.4545)  (AB20,+,0.4545)  (AB21,+,0.4545)  (AB22,+,0.4545)  (AB23,+,0.4545)  (AB24,+,0.4545)  (AB25,+,0.4545)  
Rotate:True</t>
        </r>
      </text>
    </comment>
    <comment ref="AC29" authorId="0" shapeId="0" xr:uid="{00000000-0006-0000-0000-0000D6000000}">
      <text>
        <r>
          <rPr>
            <sz val="10"/>
            <rFont val="Arial"/>
          </rPr>
          <t>reference:AC4,AC5,AC6,AC7,AC8,AC9,AC10,AC11,AC12,AC13,AC14,AC15,AC16,AC17,AC18,AC19,AC20,AC21,AC22,AC23,AC24,AC25
mrs:(AC4,+,0.4545)  (AC5,+,0.4545)  (AC6,+,0.4545)  (AC7,+,0.4545)  (AC8,+,0.4545)  (AC9,+,0.4545)  (AC10,+,0.4545)  (AC11,+,0.4545)  (AC12,+,0.4545)  (AC13,+,0.4545)  (AC14,+,0.4545)  (AC15,+,0.4545)  (AC16,+,0.4545)  (AC17,+,0.4545)  (AC18,+,0.4545)  (AC19,+,0.4545)  (AC20,+,0.4545)  (AC21,+,0.4545)  (AC22,+,0.4545)  (AC23,+,0.4545)  (AC24,+,0.4545)  (AC25,+,0.4545)  
Rotate:True</t>
        </r>
      </text>
    </comment>
    <comment ref="AD29" authorId="0" shapeId="0" xr:uid="{00000000-0006-0000-0000-0000D7000000}">
      <text>
        <r>
          <rPr>
            <sz val="10"/>
            <rFont val="Arial"/>
          </rPr>
          <t>reference:AD4,AD5,AD6,AD7,AD8,AD9,AD10,AD11,AD12,AD13,AD14,AD15,AD16,AD17,AD18,AD19,AD20,AD21,AD22,AD23,AD24,AD25
mrs:(AD4,+,0.4545)  (AD5,+,0.4545)  (AD6,+,0.4545)  (AD7,+,0.4545)  (AD8,+,0.4545)  (AD9,+,0.4545)  (AD10,+,0.4545)  (AD11,+,0.4545)  (AD12,+,0.4545)  (AD13,+,0.4545)  (AD14,+,0.4545)  (AD15,+,0.4545)  (AD16,+,0.4545)  (AD17,+,0.4545)  (AD18,+,0.4545)  (AD19,+,0.4545)  (AD20,+,0.4545)  (AD21,+,0.4545)  (AD22,+,0.4545)  (AD23,+,0.4545)  (AD24,+,0.4545)  (AD25,+,0.4545)  
Rotate:True</t>
        </r>
      </text>
    </comment>
    <comment ref="AE29" authorId="0" shapeId="0" xr:uid="{00000000-0006-0000-0000-0000D8000000}">
      <text>
        <r>
          <rPr>
            <sz val="10"/>
            <rFont val="Arial"/>
          </rPr>
          <t>reference:AE4,AE5,AE6,AE7,AE8,AE9,AE10,AE11,AE12,AE13,AE14,AE15,AE16,AE17,AE18,AE19,AE20,AE21,AE22,AE23,AE24,AE25
mrs:(AE4,+,0.4545)  (AE5,+,0.4545)  (AE6,+,0.4545)  (AE7,+,0.4545)  (AE8,+,0.4545)  (AE9,+,0.4545)  (AE10,+,0.4545)  (AE11,+,0.4545)  (AE12,+,0.4545)  (AE13,+,0.4545)  (AE14,+,0.4545)  (AE15,+,0.4545)  (AE16,+,0.4545)  (AE17,+,0.4545)  (AE18,+,0.4545)  (AE19,+,0.4545)  (AE20,+,0.4545)  (AE21,+,0.4545)  (AE22,+,0.4545)  (AE23,+,0.4545)  (AE24,+,0.4545)  (AE25,+,0.4545)  
Rotate:True</t>
        </r>
      </text>
    </comment>
    <comment ref="AF29" authorId="0" shapeId="0" xr:uid="{00000000-0006-0000-0000-0000D9000000}">
      <text>
        <r>
          <rPr>
            <sz val="10"/>
            <rFont val="Arial"/>
          </rPr>
          <t>reference:AF4,AF5,AF6,AF7,AF8,AF9,AF10,AF11,AF12,AF13,AF14,AF15,AF16,AF17,AF18,AF19,AF20,AF21,AF22,AF23,AF24,AF25
mrs:(AF4,+,0.4545)  (AF5,+,0.4545)  (AF6,+,0.4545)  (AF7,+,0.4545)  (AF8,+,0.4545)  (AF9,+,0.4545)  (AF10,+,0.4545)  (AF11,+,0.4545)  (AF12,+,0.4545)  (AF13,+,0.4545)  (AF14,+,0.4545)  (AF15,+,0.4545)  (AF16,+,0.4545)  (AF17,+,0.4545)  (AF18,+,0.4545)  (AF19,+,0.4545)  (AF20,+,0.4545)  (AF21,+,0.4545)  (AF22,+,0.4545)  (AF23,+,0.4545)  (AF24,+,0.4545)  (AF25,+,0.4545)  
Rotate:True</t>
        </r>
      </text>
    </comment>
    <comment ref="AG29" authorId="0" shapeId="0" xr:uid="{00000000-0006-0000-0000-0000DA000000}">
      <text>
        <r>
          <rPr>
            <sz val="10"/>
            <rFont val="Arial"/>
          </rPr>
          <t>reference:AG4,AG5,AG6,AG7,AG8,AG9,AG10,AG11,AG12,AG13,AG14,AG15,AG16,AG17,AG18,AG19,AG20,AG21,AG22,AG23,AG24,AG25
mrs:(AG4,+,0.4545)  (AG5,+,0.4545)  (AG6,+,0.4545)  (AG7,+,0.4545)  (AG8,+,0.4545)  (AG9,+,0.4545)  (AG10,+,0.4545)  (AG11,+,0.4545)  (AG12,+,0.4545)  (AG13,+,0.4545)  (AG14,+,0.4545)  (AG15,+,0.4545)  (AG16,+,0.4545)  (AG17,+,0.4545)  (AG18,+,0.4545)  (AG19,+,0.4545)  (AG20,+,0.4545)  (AG21,+,0.4545)  (AG22,+,0.4545)  (AG23,+,0.4545)  (AG24,+,0.4545)  (AG25,+,0.4545)  
Rotate:True</t>
        </r>
      </text>
    </comment>
    <comment ref="AH29" authorId="0" shapeId="0" xr:uid="{00000000-0006-0000-0000-0000DB000000}">
      <text>
        <r>
          <rPr>
            <sz val="10"/>
            <rFont val="Arial"/>
          </rPr>
          <t>reference:AH4,AH5,AH6,AH7,AH8,AH9,AH10,AH11,AH12,AH13,AH14,AH15,AH16,AH17,AH18,AH19,AH20,AH21,AH22,AH23,AH24,AH25
mrs:(AH4,+,0.4545)  (AH5,+,0.4545)  (AH6,+,0.4545)  (AH7,+,0.4545)  (AH8,+,0.4545)  (AH9,+,0.4545)  (AH10,+,0.4545)  (AH11,+,0.4545)  (AH12,+,0.4545)  (AH13,+,0.4545)  (AH14,+,0.4545)  (AH15,+,0.4545)  (AH16,+,0.4545)  (AH17,+,0.4545)  (AH18,+,0.4545)  (AH19,+,0.4545)  (AH20,+,0.4545)  (AH21,+,0.4545)  (AH22,+,0.4545)  (AH23,+,0.4545)  (AH24,+,0.4545)  (AH25,+,0.4545)  
Rotate:True</t>
        </r>
      </text>
    </comment>
    <comment ref="AI29" authorId="0" shapeId="0" xr:uid="{00000000-0006-0000-0000-0000DC000000}">
      <text>
        <r>
          <rPr>
            <sz val="10"/>
            <rFont val="Arial"/>
          </rPr>
          <t>reference:AI4,AI5,AI6,AI7,AI8,AI9,AI10,AI11,AI12,AI13,AI14,AI15,AI16,AI17,AI18,AI19,AI20,AI21,AI22,AI23,AI24,AI25
mrs:(AI4,+,0.4545)  (AI5,+,0.4545)  (AI6,+,0.4545)  (AI7,+,0.4545)  (AI8,+,0.4545)  (AI9,+,0.4545)  (AI10,+,0.4545)  (AI11,+,0.4545)  (AI12,+,0.4545)  (AI13,+,0.4545)  (AI14,+,0.4545)  (AI15,+,0.4545)  (AI16,+,0.4545)  (AI17,+,0.4545)  (AI18,+,0.4545)  (AI19,+,0.4545)  (AI20,+,0.4545)  (AI21,+,0.4545)  (AI22,+,0.4545)  (AI23,+,0.4545)  (AI24,+,0.4545)  (AI25,+,0.4545)  
Rotate:True</t>
        </r>
      </text>
    </comment>
    <comment ref="AJ29" authorId="0" shapeId="0" xr:uid="{00000000-0006-0000-0000-0000DD000000}">
      <text>
        <r>
          <rPr>
            <sz val="10"/>
            <rFont val="Arial"/>
          </rPr>
          <t>reference:AJ4,AJ5,AJ6,AJ7,AJ8,AJ9,AJ10,AJ11,AJ12,AJ13,AJ14,AJ15,AJ16,AJ17,AJ18,AJ19,AJ20,AJ21,AJ22,AJ23,AJ24,AJ25
mrs:(AJ4,+,0.4545)  (AJ5,+,0.4545)  (AJ6,+,0.4545)  (AJ7,+,0.4545)  (AJ8,+,0.4545)  (AJ9,+,0.4545)  (AJ10,+,0.4545)  (AJ11,+,0.4545)  (AJ12,+,0.4545)  (AJ13,+,0.4545)  (AJ14,+,0.4545)  (AJ15,+,0.4545)  (AJ16,+,0.4545)  (AJ17,+,0.4545)  (AJ18,+,0.4545)  (AJ19,+,0.4545)  (AJ20,+,0.4545)  (AJ21,+,0.4545)  (AJ22,+,0.4545)  (AJ23,+,0.4545)  (AJ24,+,0.4545)  (AJ25,+,0.4545)  
Rotate:True</t>
        </r>
      </text>
    </comment>
    <comment ref="AK29" authorId="0" shapeId="0" xr:uid="{00000000-0006-0000-0000-0000DE000000}">
      <text>
        <r>
          <rPr>
            <sz val="10"/>
            <rFont val="Arial"/>
          </rPr>
          <t>reference:AK4,AK5,AK6,AK7,AK8,AK9,AK10,AK11,AK12,AK13,AK14,AK15,AK16,AK17,AK18,AK19,AK20,AK21,AK22,AK23,AK24,AK25
mrs:(AK4,+,0.4545)  (AK5,+,0.4545)  (AK6,+,0.4545)  (AK7,+,0.4545)  (AK8,+,0.4545)  (AK9,+,0.4545)  (AK10,+,0.4545)  (AK11,+,0.4545)  (AK12,+,0.4545)  (AK13,+,0.4545)  (AK14,+,0.4545)  (AK15,+,0.4545)  (AK16,+,0.4545)  (AK17,+,0.4545)  (AK18,+,0.4545)  (AK19,+,0.4545)  (AK20,+,0.4545)  (AK21,+,0.4545)  (AK22,+,0.4545)  (AK23,+,0.4545)  (AK24,+,0.4545)  (AK25,+,0.4545)  
Rotate:True</t>
        </r>
      </text>
    </comment>
    <comment ref="AL29" authorId="0" shapeId="0" xr:uid="{00000000-0006-0000-0000-0000DF000000}">
      <text>
        <r>
          <rPr>
            <sz val="10"/>
            <rFont val="Arial"/>
          </rPr>
          <t>reference:AL4,AL5,AL6,AL7,AL8,AL9,AL10,AL11,AL12,AL13,AL14,AL15,AL16,AL17,AL18,AL19,AL20,AL21,AL22,AL23,AL24,AL25
mrs:(AL4,+,0.4545)  (AL5,+,0.4545)  (AL6,+,0.4545)  (AL7,+,0.4545)  (AL8,+,0.4545)  (AL9,+,0.4545)  (AL10,+,0.4545)  (AL11,+,0.4545)  (AL12,+,0.4545)  (AL13,+,0.4545)  (AL14,+,0.4545)  (AL15,+,0.4545)  (AL16,+,0.4545)  (AL17,+,0.4545)  (AL18,+,0.4545)  (AL19,+,0.4545)  (AL20,+,0.4545)  (AL21,+,0.4545)  (AL22,+,0.4545)  (AL23,+,0.4545)  (AL24,+,0.4545)  (AL25,+,0.4545)  
Rotate:True</t>
        </r>
      </text>
    </comment>
    <comment ref="AM29" authorId="0" shapeId="0" xr:uid="{00000000-0006-0000-0000-0000E0000000}">
      <text>
        <r>
          <rPr>
            <sz val="10"/>
            <rFont val="Arial"/>
          </rPr>
          <t>reference:AM4,AM5,AM6,AM7,AM8,AM9,AM10,AM11,AM12,AM13,AM14,AM15,AM16,AM17,AM18,AM19,AM20,AM21,AM22,AM23,AM24,AM25
mrs:(AM4,+,0.4545)  (AM5,+,0.4545)  (AM6,+,0.4545)  (AM7,+,0.4545)  (AM8,+,0.4545)  (AM9,+,0.4545)  (AM10,+,0.4545)  (AM11,+,0.4545)  (AM12,+,0.4545)  (AM13,+,0.4545)  (AM14,+,0.4545)  (AM15,+,0.4545)  (AM16,+,0.4545)  (AM17,+,0.4545)  (AM18,+,0.4545)  (AM19,+,0.4545)  (AM20,+,0.4545)  (AM21,+,0.4545)  (AM22,+,0.4545)  (AM23,+,0.4545)  (AM24,+,0.4545)  (AM25,+,0.4545)  
Rotate:True</t>
        </r>
      </text>
    </comment>
    <comment ref="AN29" authorId="0" shapeId="0" xr:uid="{00000000-0006-0000-0000-0000E1000000}">
      <text>
        <r>
          <rPr>
            <sz val="10"/>
            <rFont val="Arial"/>
          </rPr>
          <t>reference:AN4,AN5,AN6,AN7,AN8,AN9,AN10,AN11,AN12,AN13,AN14,AN15,AN16,AN17,AN18,AN19,AN20,AN21,AN22,AN23,AN24,AN25
mrs:(AN4,+,0.4545)  (AN5,+,0.4545)  (AN6,+,0.4545)  (AN7,+,0.4545)  (AN8,+,0.4545)  (AN9,+,0.4545)  (AN10,+,0.4545)  (AN11,+,0.4545)  (AN12,+,0.4545)  (AN13,+,0.4545)  (AN14,+,0.4545)  (AN15,+,0.4545)  (AN16,+,0.4545)  (AN17,+,0.4545)  (AN18,+,0.4545)  (AN19,+,0.4545)  (AN20,+,0.4545)  (AN21,+,0.4545)  (AN22,+,0.4545)  (AN23,+,0.4545)  (AN24,+,0.4545)  (AN25,+,0.4545)  
Rotate:True</t>
        </r>
      </text>
    </comment>
    <comment ref="B30" authorId="0" shapeId="0" xr:uid="{00000000-0006-0000-0000-0000E2000000}">
      <text>
        <r>
          <rPr>
            <sz val="10"/>
            <rFont val="Arial"/>
          </rPr>
          <t>reference:B4,B5,B6,B7,B8,B9,B10,B11,B12,B13,B14,B15,B16,B17,B18,B19,B20,B21,B22,B23,B24,B25
mrs:
Rotate:True</t>
        </r>
      </text>
    </comment>
    <comment ref="C30" authorId="0" shapeId="0" xr:uid="{00000000-0006-0000-0000-0000E3000000}">
      <text>
        <r>
          <rPr>
            <sz val="10"/>
            <rFont val="Arial"/>
          </rPr>
          <t>reference:C4,C5,C6,C7,C8,C9,C10,C11,C12,C13,C14,C15,C16,C17,C18,C19,C20,C21,C22,C23,C24,C25
mrs:
Rotate:True</t>
        </r>
      </text>
    </comment>
    <comment ref="D30" authorId="0" shapeId="0" xr:uid="{00000000-0006-0000-0000-0000E4000000}">
      <text>
        <r>
          <rPr>
            <sz val="10"/>
            <rFont val="Arial"/>
          </rPr>
          <t>reference:D4,D5,D6,D7,D8,D9,D10,D11,D12,D13,D14,D15,D16,D17,D18,D19,D20,D21,D22,D23,D24,D25
mrs:
Rotate:True</t>
        </r>
      </text>
    </comment>
    <comment ref="E30" authorId="0" shapeId="0" xr:uid="{00000000-0006-0000-0000-0000E5000000}">
      <text>
        <r>
          <rPr>
            <sz val="10"/>
            <rFont val="Arial"/>
          </rPr>
          <t>reference:E4,E5,E6,E7,E8,E9,E10,E11,E12,E13,E14,E15,E16,E17,E18,E19,E20,E21,E22,E23,E24,E25
mrs:
Rotate:True</t>
        </r>
      </text>
    </comment>
    <comment ref="F30" authorId="0" shapeId="0" xr:uid="{00000000-0006-0000-0000-0000E6000000}">
      <text>
        <r>
          <rPr>
            <sz val="10"/>
            <rFont val="Arial"/>
          </rPr>
          <t>reference:F4,F5,F6,F7,F8,F9,F10,F11,F12,F13,F14,F15,F16,F17,F18,F19,F20,F21,F22,F23,F24,F25
mrs:
Rotate:True</t>
        </r>
      </text>
    </comment>
    <comment ref="G30" authorId="0" shapeId="0" xr:uid="{00000000-0006-0000-0000-0000E7000000}">
      <text>
        <r>
          <rPr>
            <sz val="10"/>
            <rFont val="Arial"/>
          </rPr>
          <t>reference:G4,G5,G6,G7,G8,G9,G10,G11,G12,G13,G14,G15,G16,G17,G18,G19,G20,G21,G22,G23,G24,G25
mrs:
Rotate:True</t>
        </r>
      </text>
    </comment>
    <comment ref="H30" authorId="0" shapeId="0" xr:uid="{00000000-0006-0000-0000-0000E8000000}">
      <text>
        <r>
          <rPr>
            <sz val="10"/>
            <rFont val="Arial"/>
          </rPr>
          <t>reference:H4,H5,H6,H7,H8,H9,H10,H11,H12,H13,H14,H15,H16,H17,H18,H19,H20,H21,H22,H23,H24,H25
mrs:
Rotate:True</t>
        </r>
      </text>
    </comment>
    <comment ref="I30" authorId="0" shapeId="0" xr:uid="{00000000-0006-0000-0000-0000E9000000}">
      <text>
        <r>
          <rPr>
            <sz val="10"/>
            <rFont val="Arial"/>
          </rPr>
          <t>reference:I4,I5,I6,I7,I8,I9,I10,I11,I12,I13,I14,I15,I16,I17,I18,I19,I20,I21,I22,I23,I24,I25
mrs:
Rotate:True</t>
        </r>
      </text>
    </comment>
    <comment ref="J30" authorId="0" shapeId="0" xr:uid="{00000000-0006-0000-0000-0000EA000000}">
      <text>
        <r>
          <rPr>
            <sz val="10"/>
            <rFont val="Arial"/>
          </rPr>
          <t>reference:J4,J5,J6,J7,J8,J9,J10,J11,J12,J13,J14,J15,J16,J17,J18,J19,J20,J21,J22,J23,J24,J25
mrs:
Rotate:True</t>
        </r>
      </text>
    </comment>
    <comment ref="K30" authorId="0" shapeId="0" xr:uid="{00000000-0006-0000-0000-0000EB000000}">
      <text>
        <r>
          <rPr>
            <sz val="10"/>
            <rFont val="Arial"/>
          </rPr>
          <t>reference:K4,K5,K6,K7,K8,K9,K10,K11,K12,K13,K14,K15,K16,K17,K18,K19,K20,K21,K22,K23,K24,K25
mrs:
Rotate:True</t>
        </r>
      </text>
    </comment>
    <comment ref="L30" authorId="0" shapeId="0" xr:uid="{00000000-0006-0000-0000-0000EC000000}">
      <text>
        <r>
          <rPr>
            <sz val="10"/>
            <rFont val="Arial"/>
          </rPr>
          <t>reference:L4,L5,L6,L7,L8,L9,L10,L11,L12,L13,L14,L15,L16,L17,L18,L19,L20,L21,L22,L23,L24,L25
mrs:
Rotate:True</t>
        </r>
      </text>
    </comment>
    <comment ref="M30" authorId="0" shapeId="0" xr:uid="{00000000-0006-0000-0000-0000ED000000}">
      <text>
        <r>
          <rPr>
            <sz val="10"/>
            <rFont val="Arial"/>
          </rPr>
          <t>reference:M4,M5,M6,M7,M8,M9,M10,M11,M12,M13,M14,M15,M16,M17,M18,M19,M20,M21,M22,M23,M24,M25
mrs:
Rotate:True</t>
        </r>
      </text>
    </comment>
    <comment ref="N30" authorId="0" shapeId="0" xr:uid="{00000000-0006-0000-0000-0000EE000000}">
      <text>
        <r>
          <rPr>
            <sz val="10"/>
            <rFont val="Arial"/>
          </rPr>
          <t>reference:N4,N5,N6,N7,N8,N9,N10,N11,N12,N13,N14,N15,N16,N17,N18,N19,N20,N21,N22,N23,N24,N25
mrs:
Rotate:True</t>
        </r>
      </text>
    </comment>
    <comment ref="O30" authorId="0" shapeId="0" xr:uid="{00000000-0006-0000-0000-0000EF000000}">
      <text>
        <r>
          <rPr>
            <sz val="10"/>
            <rFont val="Arial"/>
          </rPr>
          <t>reference:O4,O5,O6,O7,O8,O9,O10,O11,O12,O13,O14,O15,O16,O17,O18,O19,O20,O21,O22,O23,O24,O25
mrs:
Rotate:True</t>
        </r>
      </text>
    </comment>
    <comment ref="P30" authorId="0" shapeId="0" xr:uid="{00000000-0006-0000-0000-0000F0000000}">
      <text>
        <r>
          <rPr>
            <sz val="10"/>
            <rFont val="Arial"/>
          </rPr>
          <t>reference:P4,P5,P6,P7,P8,P9,P10,P11,P12,P13,P14,P15,P16,P17,P18,P19,P20,P21,P22,P23,P24,P25
mrs:
Rotate:True</t>
        </r>
      </text>
    </comment>
    <comment ref="Q30" authorId="0" shapeId="0" xr:uid="{00000000-0006-0000-0000-0000F1000000}">
      <text>
        <r>
          <rPr>
            <sz val="10"/>
            <rFont val="Arial"/>
          </rPr>
          <t>reference:Q4,Q5,Q6,Q7,Q8,Q9,Q10,Q11,Q12,Q13,Q14,Q15,Q16,Q17,Q18,Q19,Q20,Q21,Q22,Q23,Q24,Q25
mrs:
Rotate:True</t>
        </r>
      </text>
    </comment>
    <comment ref="R30" authorId="0" shapeId="0" xr:uid="{00000000-0006-0000-0000-0000F2000000}">
      <text>
        <r>
          <rPr>
            <sz val="10"/>
            <rFont val="Arial"/>
          </rPr>
          <t>reference:R4,R5,R6,R7,R8,R9,R10,R11,R12,R13,R14,R15,R16,R17,R18,R19,R20,R21,R22,R23,R24,R25
mrs:
Rotate:True</t>
        </r>
      </text>
    </comment>
    <comment ref="S30" authorId="0" shapeId="0" xr:uid="{00000000-0006-0000-0000-0000F3000000}">
      <text>
        <r>
          <rPr>
            <sz val="10"/>
            <rFont val="Arial"/>
          </rPr>
          <t>reference:S4,S5,S6,S7,S8,S9,S10,S11,S12,S13,S14,S15,S16,S17,S18,S19,S20,S21,S22,S23,S24,S25
mrs:
Rotate:True</t>
        </r>
      </text>
    </comment>
    <comment ref="T30" authorId="0" shapeId="0" xr:uid="{00000000-0006-0000-0000-0000F4000000}">
      <text>
        <r>
          <rPr>
            <sz val="10"/>
            <rFont val="Arial"/>
          </rPr>
          <t>reference:T4,T5,T6,T7,T8,T9,T10,T11,T12,T13,T14,T15,T16,T17,T18,T19,T20,T21,T22,T23,T24,T25
mrs:
Rotate:True</t>
        </r>
      </text>
    </comment>
    <comment ref="U30" authorId="0" shapeId="0" xr:uid="{00000000-0006-0000-0000-0000F5000000}">
      <text>
        <r>
          <rPr>
            <sz val="10"/>
            <rFont val="Arial"/>
          </rPr>
          <t>reference:U4,U5,U6,U7,U8,U9,U10,U11,U12,U13,U14,U15,U16,U17,U18,U19,U20,U21,U22,U23,U24,U25
mrs:
Rotate:True</t>
        </r>
      </text>
    </comment>
    <comment ref="V30" authorId="0" shapeId="0" xr:uid="{00000000-0006-0000-0000-0000F6000000}">
      <text>
        <r>
          <rPr>
            <sz val="10"/>
            <rFont val="Arial"/>
          </rPr>
          <t>reference:V4,V5,V6,V7,V8,V9,V10,V11,V12,V13,V14,V15,V16,V17,V18,V19,V20,V21,V22,V23,V24,V25
mrs:
Rotate:True</t>
        </r>
      </text>
    </comment>
    <comment ref="W30" authorId="0" shapeId="0" xr:uid="{00000000-0006-0000-0000-0000F7000000}">
      <text>
        <r>
          <rPr>
            <sz val="10"/>
            <rFont val="Arial"/>
          </rPr>
          <t>reference:W4,W5,W6,W7,W8,W9,W10,W11,W12,W13,W14,W15,W16,W17,W18,W19,W20,W21,W22,W23,W24,W25
mrs:
Rotate:True</t>
        </r>
      </text>
    </comment>
    <comment ref="X30" authorId="0" shapeId="0" xr:uid="{00000000-0006-0000-0000-0000F8000000}">
      <text>
        <r>
          <rPr>
            <sz val="10"/>
            <rFont val="Arial"/>
          </rPr>
          <t>reference:X4,X5,X6,X7,X8,X9,X10,X11,X12,X13,X14,X15,X16,X17,X18,X19,X20,X21,X22,X23,X24,X25
mrs:
Rotate:True</t>
        </r>
      </text>
    </comment>
    <comment ref="Y30" authorId="0" shapeId="0" xr:uid="{00000000-0006-0000-0000-0000F9000000}">
      <text>
        <r>
          <rPr>
            <sz val="10"/>
            <rFont val="Arial"/>
          </rPr>
          <t>reference:Y4,Y5,Y6,Y7,Y8,Y9,Y10,Y11,Y12,Y13,Y14,Y15,Y16,Y17,Y18,Y19,Y20,Y21,Y22,Y23,Y24,Y25
mrs:
Rotate:True</t>
        </r>
      </text>
    </comment>
    <comment ref="Z30" authorId="0" shapeId="0" xr:uid="{00000000-0006-0000-0000-0000FA000000}">
      <text>
        <r>
          <rPr>
            <sz val="10"/>
            <rFont val="Arial"/>
          </rPr>
          <t>reference:Z4,Z5,Z6,Z7,Z8,Z9,Z10,Z11,Z12,Z13,Z14,Z15,Z16,Z17,Z18,Z19,Z20,Z21,Z22,Z23,Z24,Z25
mrs:
Rotate:True</t>
        </r>
      </text>
    </comment>
    <comment ref="AA30" authorId="0" shapeId="0" xr:uid="{00000000-0006-0000-0000-0000FB000000}">
      <text>
        <r>
          <rPr>
            <sz val="10"/>
            <rFont val="Arial"/>
          </rPr>
          <t>reference:AA4,AA5,AA6,AA7,AA8,AA9,AA10,AA11,AA12,AA13,AA14,AA15,AA16,AA17,AA18,AA19,AA20,AA21,AA22,AA23,AA24,AA25
mrs:
Rotate:True</t>
        </r>
      </text>
    </comment>
    <comment ref="AB30" authorId="0" shapeId="0" xr:uid="{00000000-0006-0000-0000-0000FC000000}">
      <text>
        <r>
          <rPr>
            <sz val="10"/>
            <rFont val="Arial"/>
          </rPr>
          <t>reference:AB4,AB5,AB6,AB7,AB8,AB9,AB10,AB11,AB12,AB13,AB14,AB15,AB16,AB17,AB18,AB19,AB20,AB21,AB22,AB23,AB24,AB25
mrs:
Rotate:True</t>
        </r>
      </text>
    </comment>
    <comment ref="AC30" authorId="0" shapeId="0" xr:uid="{00000000-0006-0000-0000-0000FD000000}">
      <text>
        <r>
          <rPr>
            <sz val="10"/>
            <rFont val="Arial"/>
          </rPr>
          <t>reference:AC4,AC5,AC6,AC7,AC8,AC9,AC10,AC11,AC12,AC13,AC14,AC15,AC16,AC17,AC18,AC19,AC20,AC21,AC22,AC23,AC24,AC25
mrs:
Rotate:True</t>
        </r>
      </text>
    </comment>
    <comment ref="AD30" authorId="0" shapeId="0" xr:uid="{00000000-0006-0000-0000-0000FE000000}">
      <text>
        <r>
          <rPr>
            <sz val="10"/>
            <rFont val="Arial"/>
          </rPr>
          <t>reference:AD4,AD5,AD6,AD7,AD8,AD9,AD10,AD11,AD12,AD13,AD14,AD15,AD16,AD17,AD18,AD19,AD20,AD21,AD22,AD23,AD24,AD25
mrs:
Rotate:True</t>
        </r>
      </text>
    </comment>
    <comment ref="AE30" authorId="0" shapeId="0" xr:uid="{00000000-0006-0000-0000-0000FF000000}">
      <text>
        <r>
          <rPr>
            <sz val="10"/>
            <rFont val="Arial"/>
          </rPr>
          <t>reference:AE4,AE5,AE6,AE7,AE8,AE9,AE10,AE11,AE12,AE13,AE14,AE15,AE16,AE17,AE18,AE19,AE20,AE21,AE22,AE23,AE24,AE25
mrs:
Rotate:True</t>
        </r>
      </text>
    </comment>
    <comment ref="AF30" authorId="0" shapeId="0" xr:uid="{00000000-0006-0000-0000-000000010000}">
      <text>
        <r>
          <rPr>
            <sz val="10"/>
            <rFont val="Arial"/>
          </rPr>
          <t>reference:AF4,AF5,AF6,AF7,AF8,AF9,AF10,AF11,AF12,AF13,AF14,AF15,AF16,AF17,AF18,AF19,AF20,AF21,AF22,AF23,AF24,AF25
mrs:
Rotate:True</t>
        </r>
      </text>
    </comment>
    <comment ref="AG30" authorId="0" shapeId="0" xr:uid="{00000000-0006-0000-0000-000001010000}">
      <text>
        <r>
          <rPr>
            <sz val="10"/>
            <rFont val="Arial"/>
          </rPr>
          <t>reference:AG4,AG5,AG6,AG7,AG8,AG9,AG10,AG11,AG12,AG13,AG14,AG15,AG16,AG17,AG18,AG19,AG20,AG21,AG22,AG23,AG24,AG25
mrs:
Rotate:True</t>
        </r>
      </text>
    </comment>
    <comment ref="AH30" authorId="0" shapeId="0" xr:uid="{00000000-0006-0000-0000-000002010000}">
      <text>
        <r>
          <rPr>
            <sz val="10"/>
            <rFont val="Arial"/>
          </rPr>
          <t>reference:AH4,AH5,AH6,AH7,AH8,AH9,AH10,AH11,AH12,AH13,AH14,AH15,AH16,AH17,AH18,AH19,AH20,AH21,AH22,AH23,AH24,AH25
mrs:
Rotate:True</t>
        </r>
      </text>
    </comment>
    <comment ref="AI30" authorId="0" shapeId="0" xr:uid="{00000000-0006-0000-0000-000003010000}">
      <text>
        <r>
          <rPr>
            <sz val="10"/>
            <rFont val="Arial"/>
          </rPr>
          <t>reference:AI4,AI5,AI6,AI7,AI8,AI9,AI10,AI11,AI12,AI13,AI14,AI15,AI16,AI17,AI18,AI19,AI20,AI21,AI22,AI23,AI24,AI25
mrs:
Rotate:True</t>
        </r>
      </text>
    </comment>
    <comment ref="AJ30" authorId="0" shapeId="0" xr:uid="{00000000-0006-0000-0000-000004010000}">
      <text>
        <r>
          <rPr>
            <sz val="10"/>
            <rFont val="Arial"/>
          </rPr>
          <t>reference:AJ4,AJ5,AJ6,AJ7,AJ8,AJ9,AJ10,AJ11,AJ12,AJ13,AJ14,AJ15,AJ16,AJ17,AJ18,AJ19,AJ20,AJ21,AJ22,AJ23,AJ24,AJ25
mrs:
Rotate:True</t>
        </r>
      </text>
    </comment>
    <comment ref="AK30" authorId="0" shapeId="0" xr:uid="{00000000-0006-0000-0000-000005010000}">
      <text>
        <r>
          <rPr>
            <sz val="10"/>
            <rFont val="Arial"/>
          </rPr>
          <t>reference:AK4,AK5,AK6,AK7,AK8,AK9,AK10,AK11,AK12,AK13,AK14,AK15,AK16,AK17,AK18,AK19,AK20,AK21,AK22,AK23,AK24,AK25
mrs:
Rotate:True</t>
        </r>
      </text>
    </comment>
    <comment ref="AN30" authorId="0" shapeId="0" xr:uid="{00000000-0006-0000-0000-000006010000}">
      <text>
        <r>
          <rPr>
            <sz val="10"/>
            <rFont val="Arial"/>
          </rPr>
          <t>reference:AN4,AN5,AN6,AN7,AN8,AN9,AN10,AN11,AN12,AN13,AN14,AN15,AN16,AN17,AN18,AN19,AN20,AN21,AN22,AN23,AN24,AN25
mrs:
Rotate:True</t>
        </r>
      </text>
    </comment>
    <comment ref="B31" authorId="0" shapeId="0" xr:uid="{00000000-0006-0000-0000-000007010000}">
      <text>
        <r>
          <rPr>
            <sz val="10"/>
            <rFont val="Arial"/>
          </rPr>
          <t>reference:B4,B5,B6,B7,B8,B9,B10,B11,B12,B13,B14,B15,B16,B17,B18,B19,B20,B21,B22,B23,B24,B25
mrs:
Rotate:True</t>
        </r>
      </text>
    </comment>
    <comment ref="C31" authorId="0" shapeId="0" xr:uid="{00000000-0006-0000-0000-000008010000}">
      <text>
        <r>
          <rPr>
            <sz val="10"/>
            <rFont val="Arial"/>
          </rPr>
          <t>reference:C4,C5,C6,C7,C8,C9,C10,C11,C12,C13,C14,C15,C16,C17,C18,C19,C20,C21,C22,C23,C24,C25
mrs:
Rotate:True</t>
        </r>
      </text>
    </comment>
    <comment ref="D31" authorId="0" shapeId="0" xr:uid="{00000000-0006-0000-0000-000009010000}">
      <text>
        <r>
          <rPr>
            <sz val="10"/>
            <rFont val="Arial"/>
          </rPr>
          <t>reference:D4,D5,D6,D7,D8,D9,D10,D11,D12,D13,D14,D15,D16,D17,D18,D19,D20,D21,D22,D23,D24,D25
mrs:
Rotate:True</t>
        </r>
      </text>
    </comment>
    <comment ref="E31" authorId="0" shapeId="0" xr:uid="{00000000-0006-0000-0000-00000A010000}">
      <text>
        <r>
          <rPr>
            <sz val="10"/>
            <rFont val="Arial"/>
          </rPr>
          <t>reference:E4,E5,E6,E7,E8,E9,E10,E11,E12,E13,E14,E15,E16,E17,E18,E19,E20,E21,E22,E23,E24,E25
mrs:
Rotate:True</t>
        </r>
      </text>
    </comment>
    <comment ref="F31" authorId="0" shapeId="0" xr:uid="{00000000-0006-0000-0000-00000B010000}">
      <text>
        <r>
          <rPr>
            <sz val="10"/>
            <rFont val="Arial"/>
          </rPr>
          <t>reference:F4,F5,F6,F7,F8,F9,F10,F11,F12,F13,F14,F15,F16,F17,F18,F19,F20,F21,F22,F23,F24,F25
mrs:
Rotate:True</t>
        </r>
      </text>
    </comment>
    <comment ref="G31" authorId="0" shapeId="0" xr:uid="{00000000-0006-0000-0000-00000C010000}">
      <text>
        <r>
          <rPr>
            <sz val="10"/>
            <rFont val="Arial"/>
          </rPr>
          <t>reference:G4,G5,G6,G7,G8,G9,G10,G11,G12,G13,G14,G15,G16,G17,G18,G19,G20,G21,G22,G23,G24,G25
mrs:
Rotate:True</t>
        </r>
      </text>
    </comment>
    <comment ref="H31" authorId="0" shapeId="0" xr:uid="{00000000-0006-0000-0000-00000D010000}">
      <text>
        <r>
          <rPr>
            <sz val="10"/>
            <rFont val="Arial"/>
          </rPr>
          <t>reference:H4,H5,H6,H7,H8,H9,H10,H11,H12,H13,H14,H15,H16,H17,H18,H19,H20,H21,H22,H23,H24,H25
mrs:
Rotate:True</t>
        </r>
      </text>
    </comment>
    <comment ref="I31" authorId="0" shapeId="0" xr:uid="{00000000-0006-0000-0000-00000E010000}">
      <text>
        <r>
          <rPr>
            <sz val="10"/>
            <rFont val="Arial"/>
          </rPr>
          <t>reference:I4,I5,I6,I7,I8,I9,I10,I11,I12,I13,I14,I15,I16,I17,I18,I19,I20,I21,I22,I23,I24,I25
mrs:
Rotate:True</t>
        </r>
      </text>
    </comment>
    <comment ref="J31" authorId="0" shapeId="0" xr:uid="{00000000-0006-0000-0000-00000F010000}">
      <text>
        <r>
          <rPr>
            <sz val="10"/>
            <rFont val="Arial"/>
          </rPr>
          <t>reference:J4,J5,J6,J7,J8,J9,J10,J11,J12,J13,J14,J15,J16,J17,J18,J19,J20,J21,J22,J23,J24,J25
mrs:
Rotate:True</t>
        </r>
      </text>
    </comment>
    <comment ref="K31" authorId="0" shapeId="0" xr:uid="{00000000-0006-0000-0000-000010010000}">
      <text>
        <r>
          <rPr>
            <sz val="10"/>
            <rFont val="Arial"/>
          </rPr>
          <t>reference:K4,K5,K6,K7,K8,K9,K10,K11,K12,K13,K14,K15,K16,K17,K18,K19,K20,K21,K22,K23,K24,K25
mrs:
Rotate:True</t>
        </r>
      </text>
    </comment>
    <comment ref="L31" authorId="0" shapeId="0" xr:uid="{00000000-0006-0000-0000-000011010000}">
      <text>
        <r>
          <rPr>
            <sz val="10"/>
            <rFont val="Arial"/>
          </rPr>
          <t>reference:L4,L5,L6,L7,L8,L9,L10,L11,L12,L13,L14,L15,L16,L17,L18,L19,L20,L21,L22,L23,L24,L25
mrs:
Rotate:True</t>
        </r>
      </text>
    </comment>
    <comment ref="M31" authorId="0" shapeId="0" xr:uid="{00000000-0006-0000-0000-000012010000}">
      <text>
        <r>
          <rPr>
            <sz val="10"/>
            <rFont val="Arial"/>
          </rPr>
          <t>reference:M4,M5,M6,M7,M8,M9,M10,M11,M12,M13,M14,M15,M16,M17,M18,M19,M20,M21,M22,M23,M24,M25
mrs:
Rotate:True</t>
        </r>
      </text>
    </comment>
    <comment ref="N31" authorId="0" shapeId="0" xr:uid="{00000000-0006-0000-0000-000013010000}">
      <text>
        <r>
          <rPr>
            <sz val="10"/>
            <rFont val="Arial"/>
          </rPr>
          <t>reference:N4,N5,N6,N7,N8,N9,N10,N11,N12,N13,N14,N15,N16,N17,N18,N19,N20,N21,N22,N23,N24,N25
mrs:
Rotate:True</t>
        </r>
      </text>
    </comment>
    <comment ref="O31" authorId="0" shapeId="0" xr:uid="{00000000-0006-0000-0000-000014010000}">
      <text>
        <r>
          <rPr>
            <sz val="10"/>
            <rFont val="Arial"/>
          </rPr>
          <t>reference:O4,O5,O6,O7,O8,O9,O10,O11,O12,O13,O14,O15,O16,O17,O18,O19,O20,O21,O22,O23,O24,O25
mrs:
Rotate:True</t>
        </r>
      </text>
    </comment>
    <comment ref="P31" authorId="0" shapeId="0" xr:uid="{00000000-0006-0000-0000-000015010000}">
      <text>
        <r>
          <rPr>
            <sz val="10"/>
            <rFont val="Arial"/>
          </rPr>
          <t>reference:P4,P5,P6,P7,P8,P9,P10,P11,P12,P13,P14,P15,P16,P17,P18,P19,P20,P21,P22,P23,P24,P25
mrs:
Rotate:True</t>
        </r>
      </text>
    </comment>
    <comment ref="Q31" authorId="0" shapeId="0" xr:uid="{00000000-0006-0000-0000-000016010000}">
      <text>
        <r>
          <rPr>
            <sz val="10"/>
            <rFont val="Arial"/>
          </rPr>
          <t>reference:Q4,Q5,Q6,Q7,Q8,Q9,Q10,Q11,Q12,Q13,Q14,Q15,Q16,Q17,Q18,Q19,Q20,Q21,Q22,Q23,Q24,Q25
mrs:
Rotate:True</t>
        </r>
      </text>
    </comment>
    <comment ref="R31" authorId="0" shapeId="0" xr:uid="{00000000-0006-0000-0000-000017010000}">
      <text>
        <r>
          <rPr>
            <sz val="10"/>
            <rFont val="Arial"/>
          </rPr>
          <t>reference:R4,R5,R6,R7,R8,R9,R10,R11,R12,R13,R14,R15,R16,R17,R18,R19,R20,R21,R22,R23,R24,R25
mrs:
Rotate:True</t>
        </r>
      </text>
    </comment>
    <comment ref="S31" authorId="0" shapeId="0" xr:uid="{00000000-0006-0000-0000-000018010000}">
      <text>
        <r>
          <rPr>
            <sz val="10"/>
            <rFont val="Arial"/>
          </rPr>
          <t>reference:S4,S5,S6,S7,S8,S9,S10,S11,S12,S13,S14,S15,S16,S17,S18,S19,S20,S21,S22,S23,S24,S25
mrs:
Rotate:True</t>
        </r>
      </text>
    </comment>
    <comment ref="T31" authorId="0" shapeId="0" xr:uid="{00000000-0006-0000-0000-000019010000}">
      <text>
        <r>
          <rPr>
            <sz val="10"/>
            <rFont val="Arial"/>
          </rPr>
          <t>reference:T4,T5,T6,T7,T8,T9,T10,T11,T12,T13,T14,T15,T16,T17,T18,T19,T20,T21,T22,T23,T24,T25
mrs:
Rotate:True</t>
        </r>
      </text>
    </comment>
    <comment ref="U31" authorId="0" shapeId="0" xr:uid="{00000000-0006-0000-0000-00001A010000}">
      <text>
        <r>
          <rPr>
            <sz val="10"/>
            <rFont val="Arial"/>
          </rPr>
          <t>reference:U4,U5,U6,U7,U8,U9,U10,U11,U12,U13,U14,U15,U16,U17,U18,U19,U20,U21,U22,U23,U24,U25
mrs:
Rotate:True</t>
        </r>
      </text>
    </comment>
    <comment ref="V31" authorId="0" shapeId="0" xr:uid="{00000000-0006-0000-0000-00001B010000}">
      <text>
        <r>
          <rPr>
            <sz val="10"/>
            <rFont val="Arial"/>
          </rPr>
          <t>reference:V4,V5,V6,V7,V8,V9,V10,V11,V12,V13,V14,V15,V16,V17,V18,V19,V20,V21,V22,V23,V24,V25
mrs:
Rotate:True</t>
        </r>
      </text>
    </comment>
    <comment ref="W31" authorId="0" shapeId="0" xr:uid="{00000000-0006-0000-0000-00001C010000}">
      <text>
        <r>
          <rPr>
            <sz val="10"/>
            <rFont val="Arial"/>
          </rPr>
          <t>reference:W4,W5,W6,W7,W8,W9,W10,W11,W12,W13,W14,W15,W16,W17,W18,W19,W20,W21,W22,W23,W24,W25
mrs:
Rotate:True</t>
        </r>
      </text>
    </comment>
    <comment ref="X31" authorId="0" shapeId="0" xr:uid="{00000000-0006-0000-0000-00001D010000}">
      <text>
        <r>
          <rPr>
            <sz val="10"/>
            <rFont val="Arial"/>
          </rPr>
          <t>reference:X4,X5,X6,X7,X8,X9,X10,X11,X12,X13,X14,X15,X16,X17,X18,X19,X20,X21,X22,X23,X24,X25
mrs:
Rotate:True</t>
        </r>
      </text>
    </comment>
    <comment ref="Y31" authorId="0" shapeId="0" xr:uid="{00000000-0006-0000-0000-00001E010000}">
      <text>
        <r>
          <rPr>
            <sz val="10"/>
            <rFont val="Arial"/>
          </rPr>
          <t>reference:Y4,Y5,Y6,Y7,Y8,Y9,Y10,Y11,Y12,Y13,Y14,Y15,Y16,Y17,Y18,Y19,Y20,Y21,Y22,Y23,Y24,Y25
mrs:
Rotate:True</t>
        </r>
      </text>
    </comment>
    <comment ref="Z31" authorId="0" shapeId="0" xr:uid="{00000000-0006-0000-0000-00001F010000}">
      <text>
        <r>
          <rPr>
            <sz val="10"/>
            <rFont val="Arial"/>
          </rPr>
          <t>reference:Z4,Z5,Z6,Z7,Z8,Z9,Z10,Z11,Z12,Z13,Z14,Z15,Z16,Z17,Z18,Z19,Z20,Z21,Z22,Z23,Z24,Z25
mrs:
Rotate:True</t>
        </r>
      </text>
    </comment>
    <comment ref="AA31" authorId="0" shapeId="0" xr:uid="{00000000-0006-0000-0000-000020010000}">
      <text>
        <r>
          <rPr>
            <sz val="10"/>
            <rFont val="Arial"/>
          </rPr>
          <t>reference:AA4,AA5,AA6,AA7,AA8,AA9,AA10,AA11,AA12,AA13,AA14,AA15,AA16,AA17,AA18,AA19,AA20,AA21,AA22,AA23,AA24,AA25
mrs:
Rotate:True</t>
        </r>
      </text>
    </comment>
    <comment ref="AB31" authorId="0" shapeId="0" xr:uid="{00000000-0006-0000-0000-000021010000}">
      <text>
        <r>
          <rPr>
            <sz val="10"/>
            <rFont val="Arial"/>
          </rPr>
          <t>reference:AB4,AB5,AB6,AB7,AB8,AB9,AB10,AB11,AB12,AB13,AB14,AB15,AB16,AB17,AB18,AB19,AB20,AB21,AB22,AB23,AB24,AB25
mrs:
Rotate:True</t>
        </r>
      </text>
    </comment>
    <comment ref="AC31" authorId="0" shapeId="0" xr:uid="{00000000-0006-0000-0000-000022010000}">
      <text>
        <r>
          <rPr>
            <sz val="10"/>
            <rFont val="Arial"/>
          </rPr>
          <t>reference:AC4,AC5,AC6,AC7,AC8,AC9,AC10,AC11,AC12,AC13,AC14,AC15,AC16,AC17,AC18,AC19,AC20,AC21,AC22,AC23,AC24,AC25
mrs:
Rotate:True</t>
        </r>
      </text>
    </comment>
    <comment ref="AD31" authorId="0" shapeId="0" xr:uid="{00000000-0006-0000-0000-000023010000}">
      <text>
        <r>
          <rPr>
            <sz val="10"/>
            <rFont val="Arial"/>
          </rPr>
          <t>reference:AD4,AD5,AD6,AD7,AD8,AD9,AD10,AD11,AD12,AD13,AD14,AD15,AD16,AD17,AD18,AD19,AD20,AD21,AD22,AD23,AD24,AD25
mrs:
Rotate:True</t>
        </r>
      </text>
    </comment>
    <comment ref="AE31" authorId="0" shapeId="0" xr:uid="{00000000-0006-0000-0000-000024010000}">
      <text>
        <r>
          <rPr>
            <sz val="10"/>
            <rFont val="Arial"/>
          </rPr>
          <t>reference:AE4,AE5,AE6,AE7,AE8,AE9,AE10,AE11,AE12,AE13,AE14,AE15,AE16,AE17,AE18,AE19,AE20,AE21,AE22,AE23,AE24,AE25
mrs:
Rotate:True</t>
        </r>
      </text>
    </comment>
    <comment ref="AF31" authorId="0" shapeId="0" xr:uid="{00000000-0006-0000-0000-000025010000}">
      <text>
        <r>
          <rPr>
            <sz val="10"/>
            <rFont val="Arial"/>
          </rPr>
          <t>reference:AF4,AF5,AF6,AF7,AF8,AF9,AF10,AF11,AF12,AF13,AF14,AF15,AF16,AF17,AF18,AF19,AF20,AF21,AF22,AF23,AF24,AF25
mrs:
Rotate:True</t>
        </r>
      </text>
    </comment>
    <comment ref="AG31" authorId="0" shapeId="0" xr:uid="{00000000-0006-0000-0000-000026010000}">
      <text>
        <r>
          <rPr>
            <sz val="10"/>
            <rFont val="Arial"/>
          </rPr>
          <t>reference:AG4,AG5,AG6,AG7,AG8,AG9,AG10,AG11,AG12,AG13,AG14,AG15,AG16,AG17,AG18,AG19,AG20,AG21,AG22,AG23,AG24,AG25
mrs:
Rotate:True</t>
        </r>
      </text>
    </comment>
    <comment ref="AH31" authorId="0" shapeId="0" xr:uid="{00000000-0006-0000-0000-000027010000}">
      <text>
        <r>
          <rPr>
            <sz val="10"/>
            <rFont val="Arial"/>
          </rPr>
          <t>reference:AH4,AH5,AH6,AH7,AH8,AH9,AH10,AH11,AH12,AH13,AH14,AH15,AH16,AH17,AH18,AH19,AH20,AH21,AH22,AH23,AH24,AH25
mrs:
Rotate:True</t>
        </r>
      </text>
    </comment>
    <comment ref="AI31" authorId="0" shapeId="0" xr:uid="{00000000-0006-0000-0000-000028010000}">
      <text>
        <r>
          <rPr>
            <sz val="10"/>
            <rFont val="Arial"/>
          </rPr>
          <t>reference:AI4,AI5,AI6,AI7,AI8,AI9,AI10,AI11,AI12,AI13,AI14,AI15,AI16,AI17,AI18,AI19,AI20,AI21,AI22,AI23,AI24,AI25
mrs:
Rotate:True</t>
        </r>
      </text>
    </comment>
    <comment ref="AJ31" authorId="0" shapeId="0" xr:uid="{00000000-0006-0000-0000-000029010000}">
      <text>
        <r>
          <rPr>
            <sz val="10"/>
            <rFont val="Arial"/>
          </rPr>
          <t>reference:AJ4,AJ5,AJ6,AJ7,AJ8,AJ9,AJ10,AJ11,AJ12,AJ13,AJ14,AJ15,AJ16,AJ17,AJ18,AJ19,AJ20,AJ21,AJ22,AJ23,AJ24,AJ25
mrs:
Rotate:True</t>
        </r>
      </text>
    </comment>
    <comment ref="AK31" authorId="0" shapeId="0" xr:uid="{00000000-0006-0000-0000-00002A010000}">
      <text>
        <r>
          <rPr>
            <sz val="10"/>
            <rFont val="Arial"/>
          </rPr>
          <t>reference:AK4,AK5,AK6,AK7,AK8,AK9,AK10,AK11,AK12,AK13,AK14,AK15,AK16,AK17,AK18,AK19,AK20,AK21,AK22,AK23,AK24,AK25
mrs:
Rotate:True</t>
        </r>
      </text>
    </comment>
    <comment ref="AN31" authorId="0" shapeId="0" xr:uid="{00000000-0006-0000-0000-00002B010000}">
      <text>
        <r>
          <rPr>
            <sz val="10"/>
            <rFont val="Arial"/>
          </rPr>
          <t>reference:AN4,AN5,AN6,AN7,AN8,AN9,AN10,AN11,AN12,AN13,AN14,AN15,AN16,AN17,AN18,AN19,AN20,AN21,AN22,AN23,AN24,AN25
mrs:
Rotate:True</t>
        </r>
      </text>
    </comment>
  </commentList>
</comments>
</file>

<file path=xl/sharedStrings.xml><?xml version="1.0" encoding="utf-8"?>
<sst xmlns="http://schemas.openxmlformats.org/spreadsheetml/2006/main" count="63" uniqueCount="62">
  <si>
    <t>See notes below.</t>
  </si>
  <si>
    <t>Quizzes</t>
  </si>
  <si>
    <t>Homework</t>
  </si>
  <si>
    <t>Code #</t>
  </si>
  <si>
    <t>Quiz No. 1</t>
  </si>
  <si>
    <t>Quiz No. 2</t>
  </si>
  <si>
    <t>Quiz No. 3</t>
  </si>
  <si>
    <t>Quiz No. 4</t>
  </si>
  <si>
    <t>Quiz No. 5</t>
  </si>
  <si>
    <t>Quiz No. 6</t>
  </si>
  <si>
    <t>Quiz No. 7</t>
  </si>
  <si>
    <t>Quiz No. 8</t>
  </si>
  <si>
    <t>QuizTotal</t>
  </si>
  <si>
    <t>Quiz %</t>
  </si>
  <si>
    <t>P.S. No. 1</t>
  </si>
  <si>
    <t>P.S. No. 2</t>
  </si>
  <si>
    <t>P.S. No. 3</t>
  </si>
  <si>
    <t>P.S. No. 4</t>
  </si>
  <si>
    <t>P.S. No. 5</t>
  </si>
  <si>
    <t>P.S. No. 6</t>
  </si>
  <si>
    <t>P.S. No. 7</t>
  </si>
  <si>
    <t>P.S. No. 8</t>
  </si>
  <si>
    <t>P.S. No. 9</t>
  </si>
  <si>
    <t>P.S. No. 10</t>
  </si>
  <si>
    <t>P.S. No. 11</t>
  </si>
  <si>
    <t>P.S. No. 12</t>
  </si>
  <si>
    <t>P.S. No. 13</t>
  </si>
  <si>
    <t>P.S. No. 14</t>
  </si>
  <si>
    <t>P.S. No. 15</t>
  </si>
  <si>
    <t>P.S. No. 16</t>
  </si>
  <si>
    <t>P.S. No. 17</t>
  </si>
  <si>
    <t>P.S. No. 18</t>
  </si>
  <si>
    <t>P.S. No. 19</t>
  </si>
  <si>
    <t>Homework Total</t>
  </si>
  <si>
    <t>Homework %</t>
  </si>
  <si>
    <t>Midterm No 1</t>
  </si>
  <si>
    <t>Midterm No 2</t>
  </si>
  <si>
    <t>Midterm %</t>
  </si>
  <si>
    <t>Final Exam</t>
  </si>
  <si>
    <t>Course %</t>
  </si>
  <si>
    <t>Grade</t>
  </si>
  <si>
    <t>Midterm 2 Raw Score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</si>
  <si>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</si>
  <si>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</si>
  <si>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</si>
  <si>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</si>
  <si>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</si>
  <si>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</si>
  <si>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</si>
  <si>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</si>
  <si>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</si>
  <si>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</si>
  <si>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</si>
  <si>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 xml:space="preserve">  </t>
  </si>
  <si>
    <t xml:space="preserve">Notes:  </t>
  </si>
  <si>
    <t>1. Course percentage assumes final exam % will be the same as current midterm  %.</t>
  </si>
  <si>
    <t>2. Quiz % throws one quiz grade out.</t>
  </si>
  <si>
    <t>3. Midterm 2 raw scores are in column AK.</t>
  </si>
  <si>
    <t>4. To select the block for sorting, go to the Pull-down immediately above column B and select Database.</t>
  </si>
  <si>
    <t xml:space="preserve">5. Since the final exam is cumulative,  a good grade on the final will be looked on very positively in </t>
  </si>
  <si>
    <t xml:space="preserve">   determining your course grade i.e., you can not fail the course if you do well on the final.</t>
  </si>
  <si>
    <t xml:space="preserve">suspicious:AO7,  J27,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</si>
</sst>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"/>
    <numFmt numFmtId="177" formatCode="0.0"/>
    <numFmt numFmtId="178" formatCode="0_)"/>
    <numFmt numFmtId="179" formatCode="0.00_)"/>
  </numFmts>
  <fonts count="6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i/>
      <sz val="12"/>
      <color indexed="10"/>
      <name val="Arial"/>
      <family val="2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/>
    <xf numFmtId="0" fontId="2" fillId="2" borderId="3" xfId="0" applyFont="1" applyFill="1" applyBorder="1" applyAlignment="1">
      <alignment horizontal="center"/>
    </xf>
    <xf numFmtId="177" fontId="2" fillId="3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76" fontId="2" fillId="5" borderId="3" xfId="0" applyNumberFormat="1" applyFont="1" applyFill="1" applyBorder="1" applyAlignment="1">
      <alignment horizontal="center"/>
    </xf>
    <xf numFmtId="177" fontId="2" fillId="6" borderId="3" xfId="0" applyNumberFormat="1" applyFont="1" applyFill="1" applyBorder="1" applyAlignment="1">
      <alignment horizontal="center"/>
    </xf>
    <xf numFmtId="178" fontId="2" fillId="7" borderId="3" xfId="0" applyNumberFormat="1" applyFont="1" applyFill="1" applyBorder="1" applyAlignment="1">
      <alignment horizontal="center"/>
    </xf>
    <xf numFmtId="176" fontId="2" fillId="8" borderId="3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79" fontId="2" fillId="14" borderId="0" xfId="0" applyNumberFormat="1" applyFont="1" applyFill="1" applyAlignment="1">
      <alignment horizontal="center"/>
    </xf>
    <xf numFmtId="179" fontId="2" fillId="10" borderId="0" xfId="0" applyNumberFormat="1" applyFont="1" applyFill="1" applyAlignment="1">
      <alignment horizontal="center"/>
    </xf>
    <xf numFmtId="178" fontId="0" fillId="0" borderId="0" xfId="0" applyNumberFormat="1" applyAlignment="1">
      <alignment horizontal="center"/>
    </xf>
    <xf numFmtId="0" fontId="2" fillId="14" borderId="0" xfId="0" applyFont="1" applyFill="1" applyAlignment="1">
      <alignment horizontal="center"/>
    </xf>
    <xf numFmtId="176" fontId="2" fillId="11" borderId="0" xfId="0" applyNumberFormat="1" applyFont="1" applyFill="1" applyAlignment="1">
      <alignment horizontal="center"/>
    </xf>
    <xf numFmtId="9" fontId="2" fillId="11" borderId="0" xfId="1" applyFont="1" applyFill="1" applyAlignment="1">
      <alignment horizontal="center"/>
    </xf>
    <xf numFmtId="177" fontId="2" fillId="12" borderId="0" xfId="0" applyNumberFormat="1" applyFont="1" applyFill="1" applyAlignment="1">
      <alignment horizontal="center"/>
    </xf>
    <xf numFmtId="177" fontId="2" fillId="13" borderId="0" xfId="0" applyNumberFormat="1" applyFont="1" applyFill="1" applyAlignment="1">
      <alignment horizontal="center"/>
    </xf>
    <xf numFmtId="0" fontId="4" fillId="0" borderId="0" xfId="0" applyFont="1"/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39"/>
  <sheetViews>
    <sheetView tabSelected="1" zoomScale="75" workbookViewId="0">
      <pane xSplit="1" ySplit="3" topLeftCell="B17" activePane="bottomRight" state="frozen"/>
      <selection pane="topRight" activeCell="B1" sqref="B1"/>
      <selection pane="bottomLeft" activeCell="A4" sqref="A4"/>
      <selection pane="bottomRight" activeCell="AM3" sqref="AM3:AM25"/>
    </sheetView>
  </sheetViews>
  <sheetFormatPr defaultRowHeight="12.75" x14ac:dyDescent="0.2"/>
  <cols>
    <col min="10" max="10" width="10.140625" style="14" customWidth="1"/>
    <col min="12" max="30" width="8.28515625" style="14" customWidth="1"/>
    <col min="31" max="31" width="11.28515625" style="14" customWidth="1"/>
    <col min="32" max="32" width="11.42578125" style="14" customWidth="1"/>
    <col min="39" max="39" width="5" style="14" customWidth="1"/>
    <col min="43" max="43" width="8.85546875" style="1" customWidth="1"/>
  </cols>
  <sheetData>
    <row r="1" spans="1:42" ht="15" customHeight="1" x14ac:dyDescent="0.2">
      <c r="B1" s="33" t="s">
        <v>0</v>
      </c>
      <c r="C1" s="34"/>
    </row>
    <row r="2" spans="1:42" ht="15" customHeight="1" x14ac:dyDescent="0.2">
      <c r="A2" s="1"/>
      <c r="B2" s="11" t="s">
        <v>1</v>
      </c>
      <c r="C2" s="1"/>
      <c r="D2" s="1"/>
      <c r="E2" s="1"/>
      <c r="F2" s="1"/>
      <c r="G2" s="1"/>
      <c r="H2" s="1"/>
      <c r="I2" s="1"/>
      <c r="J2" s="11"/>
      <c r="K2" s="11"/>
      <c r="L2" s="2" t="s">
        <v>2</v>
      </c>
      <c r="AE2" s="11"/>
      <c r="AF2" s="11"/>
      <c r="AG2" s="11"/>
      <c r="AH2" s="11"/>
      <c r="AI2" s="11"/>
      <c r="AJ2" s="11"/>
      <c r="AK2" s="11"/>
      <c r="AL2" s="1"/>
      <c r="AM2" s="1"/>
      <c r="AN2" s="1"/>
      <c r="AO2" s="3"/>
      <c r="AP2" s="1"/>
    </row>
    <row r="3" spans="1:42" ht="33.6" customHeight="1" thickBot="1" x14ac:dyDescent="0.25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5" t="s">
        <v>26</v>
      </c>
      <c r="Y3" s="5" t="s">
        <v>27</v>
      </c>
      <c r="Z3" s="5" t="s">
        <v>28</v>
      </c>
      <c r="AA3" s="5" t="s">
        <v>29</v>
      </c>
      <c r="AB3" s="5" t="s">
        <v>30</v>
      </c>
      <c r="AC3" s="5" t="s">
        <v>31</v>
      </c>
      <c r="AD3" s="5" t="s">
        <v>32</v>
      </c>
      <c r="AE3" s="5" t="s">
        <v>33</v>
      </c>
      <c r="AF3" s="5" t="s">
        <v>34</v>
      </c>
      <c r="AG3" s="5" t="s">
        <v>35</v>
      </c>
      <c r="AH3" s="5" t="s">
        <v>36</v>
      </c>
      <c r="AI3" s="5" t="s">
        <v>37</v>
      </c>
      <c r="AJ3" s="5" t="s">
        <v>38</v>
      </c>
      <c r="AK3" s="5" t="s">
        <v>39</v>
      </c>
      <c r="AL3" s="4" t="s">
        <v>40</v>
      </c>
      <c r="AM3" s="4"/>
      <c r="AN3" s="12" t="s">
        <v>41</v>
      </c>
    </row>
    <row r="4" spans="1:42" ht="15" customHeight="1" x14ac:dyDescent="0.2">
      <c r="A4" s="6">
        <v>423</v>
      </c>
      <c r="B4" s="6">
        <v>18</v>
      </c>
      <c r="C4" s="6">
        <v>30</v>
      </c>
      <c r="D4" s="6">
        <v>27</v>
      </c>
      <c r="E4" s="6">
        <v>20</v>
      </c>
      <c r="F4" s="6"/>
      <c r="G4" s="6">
        <v>20</v>
      </c>
      <c r="H4" s="6">
        <v>18</v>
      </c>
      <c r="I4" s="6">
        <v>26</v>
      </c>
      <c r="J4" s="15">
        <f t="shared" ref="J4:J25" si="0">SUM(B4:I4)</f>
        <v>159</v>
      </c>
      <c r="K4" s="16">
        <f t="shared" ref="K4:K25" si="1">J4/$J$27*100</f>
        <v>75.714285714285708</v>
      </c>
      <c r="L4" s="6">
        <v>3</v>
      </c>
      <c r="M4" s="6">
        <v>9</v>
      </c>
      <c r="N4" s="6">
        <v>20</v>
      </c>
      <c r="O4" s="6">
        <v>10</v>
      </c>
      <c r="P4" s="6">
        <v>19</v>
      </c>
      <c r="Q4" s="6">
        <v>16</v>
      </c>
      <c r="R4" s="6">
        <v>16</v>
      </c>
      <c r="S4" s="6">
        <v>13</v>
      </c>
      <c r="T4" s="6">
        <v>20</v>
      </c>
      <c r="U4" s="6">
        <v>15</v>
      </c>
      <c r="V4" s="6">
        <v>22</v>
      </c>
      <c r="W4" s="6">
        <v>18</v>
      </c>
      <c r="X4" s="6">
        <v>20</v>
      </c>
      <c r="Y4" s="6">
        <v>19</v>
      </c>
      <c r="Z4" s="6">
        <v>11</v>
      </c>
      <c r="AA4" s="7">
        <v>15</v>
      </c>
      <c r="AB4" s="7">
        <v>16</v>
      </c>
      <c r="AC4" s="7">
        <v>17</v>
      </c>
      <c r="AD4" s="7">
        <v>10</v>
      </c>
      <c r="AE4" s="17">
        <f t="shared" ref="AE4:AE25" si="2">SUM(L4:AD4)</f>
        <v>289</v>
      </c>
      <c r="AF4" s="18">
        <f t="shared" ref="AF4:AF25" si="3">AE4/$AE$27*100</f>
        <v>81.408450704225359</v>
      </c>
      <c r="AG4" s="6">
        <v>46</v>
      </c>
      <c r="AH4" s="19">
        <f t="shared" ref="AH4:AH25" si="4">AN4*100/60</f>
        <v>36.666666666666664</v>
      </c>
      <c r="AI4" s="20">
        <f t="shared" ref="AI4:AI25" si="5">IF(AH4&gt;0,(AG4+AH4)/($AG$27+$AH$27)*100,AG4/$AG$27*100)</f>
        <v>41.333333333333329</v>
      </c>
      <c r="AJ4" s="6"/>
      <c r="AK4" s="21">
        <f t="shared" ref="AK4:AK25" si="6">AF4*0.2+K4*0.15+IF(AI4&gt;0,AI4*0.4,40)+IF(AJ4&gt;0,AJ4/$AJ$27*25,AI4*0.25)</f>
        <v>54.505499664654593</v>
      </c>
      <c r="AL4" s="22" t="str">
        <f t="shared" ref="AL4:AL25" si="7">VLOOKUP(AK4,$AO$5:$AP$15,2)</f>
        <v>D</v>
      </c>
      <c r="AM4" s="8"/>
      <c r="AN4" s="1">
        <v>22</v>
      </c>
      <c r="AO4" s="11"/>
      <c r="AP4" s="11" t="s">
        <v>40</v>
      </c>
    </row>
    <row r="5" spans="1:42" ht="15" customHeight="1" x14ac:dyDescent="0.2">
      <c r="A5" s="6">
        <v>616</v>
      </c>
      <c r="B5" s="6">
        <v>28</v>
      </c>
      <c r="C5" s="6">
        <v>30</v>
      </c>
      <c r="D5" s="6">
        <v>23</v>
      </c>
      <c r="E5" s="6">
        <v>30</v>
      </c>
      <c r="F5" s="6">
        <v>23</v>
      </c>
      <c r="G5" s="6">
        <v>30</v>
      </c>
      <c r="H5" s="6">
        <v>16</v>
      </c>
      <c r="I5" s="6">
        <v>20</v>
      </c>
      <c r="J5" s="15">
        <f t="shared" si="0"/>
        <v>200</v>
      </c>
      <c r="K5" s="16">
        <f t="shared" si="1"/>
        <v>95.238095238095227</v>
      </c>
      <c r="L5" s="6">
        <v>11</v>
      </c>
      <c r="M5" s="6"/>
      <c r="N5" s="6">
        <v>17</v>
      </c>
      <c r="O5" s="6">
        <v>6</v>
      </c>
      <c r="P5" s="6"/>
      <c r="Q5" s="6">
        <v>9</v>
      </c>
      <c r="R5" s="6">
        <v>9</v>
      </c>
      <c r="S5" s="6">
        <v>13</v>
      </c>
      <c r="T5" s="6"/>
      <c r="U5" s="6">
        <v>15</v>
      </c>
      <c r="V5" s="6">
        <v>26</v>
      </c>
      <c r="W5" s="6">
        <v>5</v>
      </c>
      <c r="X5" s="6"/>
      <c r="Y5" s="6">
        <v>21</v>
      </c>
      <c r="Z5" s="6">
        <v>13</v>
      </c>
      <c r="AA5" s="7">
        <v>15</v>
      </c>
      <c r="AB5" s="7">
        <v>16</v>
      </c>
      <c r="AC5" s="7">
        <v>16</v>
      </c>
      <c r="AD5" s="7"/>
      <c r="AE5" s="17">
        <f t="shared" si="2"/>
        <v>192</v>
      </c>
      <c r="AF5" s="18">
        <f t="shared" si="3"/>
        <v>54.084507042253513</v>
      </c>
      <c r="AG5" s="6">
        <v>100</v>
      </c>
      <c r="AH5" s="19">
        <f t="shared" si="4"/>
        <v>66.666666666666671</v>
      </c>
      <c r="AI5" s="20">
        <f t="shared" si="5"/>
        <v>83.333333333333343</v>
      </c>
      <c r="AJ5" s="6"/>
      <c r="AK5" s="21">
        <f t="shared" si="6"/>
        <v>79.269282360831653</v>
      </c>
      <c r="AL5" s="22" t="str">
        <f t="shared" si="7"/>
        <v>B</v>
      </c>
      <c r="AM5" s="8"/>
      <c r="AN5" s="1">
        <v>40</v>
      </c>
      <c r="AO5" s="23">
        <v>5</v>
      </c>
      <c r="AP5" s="11" t="s">
        <v>42</v>
      </c>
    </row>
    <row r="6" spans="1:42" ht="15" customHeight="1" x14ac:dyDescent="0.2">
      <c r="A6" s="6">
        <v>371</v>
      </c>
      <c r="B6" s="6">
        <v>23</v>
      </c>
      <c r="C6" s="6">
        <v>20</v>
      </c>
      <c r="D6" s="6">
        <v>20</v>
      </c>
      <c r="E6" s="6">
        <v>23</v>
      </c>
      <c r="F6" s="6">
        <v>22</v>
      </c>
      <c r="G6" s="6">
        <v>20</v>
      </c>
      <c r="H6" s="6">
        <v>18</v>
      </c>
      <c r="I6" s="6">
        <v>22</v>
      </c>
      <c r="J6" s="15">
        <f t="shared" si="0"/>
        <v>168</v>
      </c>
      <c r="K6" s="16">
        <f t="shared" si="1"/>
        <v>80</v>
      </c>
      <c r="L6" s="6">
        <v>13</v>
      </c>
      <c r="M6" s="6">
        <v>19</v>
      </c>
      <c r="N6" s="6">
        <v>12</v>
      </c>
      <c r="O6" s="6">
        <v>5</v>
      </c>
      <c r="P6" s="6">
        <v>20</v>
      </c>
      <c r="Q6" s="6">
        <v>14</v>
      </c>
      <c r="R6" s="6">
        <v>12</v>
      </c>
      <c r="S6" s="6">
        <v>11</v>
      </c>
      <c r="T6" s="6">
        <v>17</v>
      </c>
      <c r="U6" s="6">
        <v>18</v>
      </c>
      <c r="V6" s="6">
        <v>28</v>
      </c>
      <c r="W6" s="6">
        <v>19</v>
      </c>
      <c r="X6" s="6">
        <v>16</v>
      </c>
      <c r="Y6" s="6"/>
      <c r="Z6" s="6">
        <v>8</v>
      </c>
      <c r="AA6" s="7">
        <v>14</v>
      </c>
      <c r="AB6" s="7">
        <v>16</v>
      </c>
      <c r="AC6" s="7">
        <v>16</v>
      </c>
      <c r="AD6" s="7">
        <v>10</v>
      </c>
      <c r="AE6" s="17">
        <f t="shared" si="2"/>
        <v>268</v>
      </c>
      <c r="AF6" s="18">
        <f t="shared" si="3"/>
        <v>75.492957746478879</v>
      </c>
      <c r="AG6" s="6">
        <v>63</v>
      </c>
      <c r="AH6" s="19">
        <f t="shared" si="4"/>
        <v>46.666666666666664</v>
      </c>
      <c r="AI6" s="20">
        <f t="shared" si="5"/>
        <v>54.833333333333336</v>
      </c>
      <c r="AJ6" s="6"/>
      <c r="AK6" s="21">
        <f t="shared" si="6"/>
        <v>62.740258215962449</v>
      </c>
      <c r="AL6" s="22" t="str">
        <f t="shared" si="7"/>
        <v>C-</v>
      </c>
      <c r="AM6" s="8"/>
      <c r="AN6" s="1">
        <v>28</v>
      </c>
      <c r="AO6" s="24">
        <v>50</v>
      </c>
      <c r="AP6" s="11" t="s">
        <v>43</v>
      </c>
    </row>
    <row r="7" spans="1:42" ht="15" customHeight="1" x14ac:dyDescent="0.2">
      <c r="A7" s="6">
        <v>499</v>
      </c>
      <c r="B7" s="6">
        <v>28</v>
      </c>
      <c r="C7" s="10">
        <v>30</v>
      </c>
      <c r="D7" s="6">
        <v>30</v>
      </c>
      <c r="E7" s="6">
        <v>28</v>
      </c>
      <c r="F7" s="6"/>
      <c r="G7" s="7">
        <v>30</v>
      </c>
      <c r="H7" s="6">
        <v>29</v>
      </c>
      <c r="I7" s="6">
        <v>30</v>
      </c>
      <c r="J7" s="15">
        <f t="shared" si="0"/>
        <v>205</v>
      </c>
      <c r="K7" s="16">
        <f t="shared" si="1"/>
        <v>97.61904761904762</v>
      </c>
      <c r="L7" s="6">
        <v>14</v>
      </c>
      <c r="M7" s="6">
        <v>19</v>
      </c>
      <c r="N7" s="6">
        <v>18</v>
      </c>
      <c r="O7" s="6">
        <v>10</v>
      </c>
      <c r="P7" s="6">
        <v>20</v>
      </c>
      <c r="Q7" s="6">
        <v>16</v>
      </c>
      <c r="R7" s="6">
        <v>14</v>
      </c>
      <c r="S7" s="6">
        <v>15</v>
      </c>
      <c r="T7" s="6"/>
      <c r="U7" s="6">
        <v>19</v>
      </c>
      <c r="V7" s="6">
        <v>29</v>
      </c>
      <c r="W7" s="6">
        <v>18</v>
      </c>
      <c r="X7" s="6">
        <v>20</v>
      </c>
      <c r="Y7" s="6">
        <v>24</v>
      </c>
      <c r="Z7" s="6">
        <v>15</v>
      </c>
      <c r="AA7" s="7">
        <v>15</v>
      </c>
      <c r="AB7" s="7">
        <v>20</v>
      </c>
      <c r="AC7" s="7">
        <v>20</v>
      </c>
      <c r="AD7" s="7"/>
      <c r="AE7" s="17">
        <f t="shared" si="2"/>
        <v>306</v>
      </c>
      <c r="AF7" s="18">
        <f t="shared" si="3"/>
        <v>86.197183098591552</v>
      </c>
      <c r="AG7" s="6">
        <v>78</v>
      </c>
      <c r="AH7" s="19">
        <f t="shared" si="4"/>
        <v>75</v>
      </c>
      <c r="AI7" s="20">
        <f t="shared" si="5"/>
        <v>76.5</v>
      </c>
      <c r="AJ7" s="6"/>
      <c r="AK7" s="21">
        <f t="shared" si="6"/>
        <v>81.607293762575452</v>
      </c>
      <c r="AL7" s="22" t="str">
        <f t="shared" si="7"/>
        <v>B+</v>
      </c>
      <c r="AM7" s="8"/>
      <c r="AN7" s="1">
        <v>45</v>
      </c>
      <c r="AO7" s="25">
        <f t="shared" ref="AO7:AO14" si="8">AO8-4</f>
        <v>56</v>
      </c>
      <c r="AP7" s="11" t="s">
        <v>44</v>
      </c>
    </row>
    <row r="8" spans="1:42" ht="15" customHeight="1" x14ac:dyDescent="0.2">
      <c r="A8" s="6">
        <v>491</v>
      </c>
      <c r="B8" s="6">
        <v>25</v>
      </c>
      <c r="C8" s="6">
        <v>25</v>
      </c>
      <c r="D8" s="6">
        <v>30</v>
      </c>
      <c r="E8" s="6">
        <v>29</v>
      </c>
      <c r="F8" s="6">
        <v>27</v>
      </c>
      <c r="G8" s="7">
        <v>22</v>
      </c>
      <c r="H8" s="6">
        <v>20</v>
      </c>
      <c r="I8" s="6">
        <v>24</v>
      </c>
      <c r="J8" s="15">
        <f t="shared" si="0"/>
        <v>202</v>
      </c>
      <c r="K8" s="16">
        <f t="shared" si="1"/>
        <v>96.19047619047619</v>
      </c>
      <c r="L8" s="6">
        <v>5</v>
      </c>
      <c r="M8" s="6">
        <v>19</v>
      </c>
      <c r="N8" s="6">
        <v>18</v>
      </c>
      <c r="O8" s="6">
        <v>8</v>
      </c>
      <c r="P8" s="6">
        <v>20</v>
      </c>
      <c r="Q8" s="6">
        <v>17</v>
      </c>
      <c r="R8" s="6">
        <v>19</v>
      </c>
      <c r="S8" s="6">
        <v>15</v>
      </c>
      <c r="T8" s="6">
        <v>20</v>
      </c>
      <c r="U8" s="6">
        <v>19</v>
      </c>
      <c r="V8" s="6">
        <v>30</v>
      </c>
      <c r="W8" s="6">
        <v>20</v>
      </c>
      <c r="X8" s="6">
        <v>16</v>
      </c>
      <c r="Y8" s="6">
        <v>22</v>
      </c>
      <c r="Z8" s="6">
        <v>15</v>
      </c>
      <c r="AA8" s="7">
        <v>15</v>
      </c>
      <c r="AB8" s="7">
        <v>16</v>
      </c>
      <c r="AC8" s="7">
        <v>18</v>
      </c>
      <c r="AD8" s="7">
        <v>10</v>
      </c>
      <c r="AE8" s="17">
        <f t="shared" si="2"/>
        <v>322</v>
      </c>
      <c r="AF8" s="18">
        <f t="shared" si="3"/>
        <v>90.704225352112672</v>
      </c>
      <c r="AG8" s="6">
        <v>86</v>
      </c>
      <c r="AH8" s="19">
        <f t="shared" si="4"/>
        <v>71.666666666666671</v>
      </c>
      <c r="AI8" s="20">
        <f t="shared" si="5"/>
        <v>78.833333333333343</v>
      </c>
      <c r="AJ8" s="6"/>
      <c r="AK8" s="21">
        <f t="shared" si="6"/>
        <v>83.811083165660648</v>
      </c>
      <c r="AL8" s="22" t="str">
        <f t="shared" si="7"/>
        <v>B+</v>
      </c>
      <c r="AM8" s="8"/>
      <c r="AN8" s="1">
        <v>43</v>
      </c>
      <c r="AO8" s="26">
        <f t="shared" si="8"/>
        <v>60</v>
      </c>
      <c r="AP8" s="11" t="s">
        <v>45</v>
      </c>
    </row>
    <row r="9" spans="1:42" ht="15" customHeight="1" x14ac:dyDescent="0.2">
      <c r="A9" s="6">
        <v>411</v>
      </c>
      <c r="B9" s="6">
        <v>30</v>
      </c>
      <c r="C9" s="6">
        <v>22</v>
      </c>
      <c r="D9" s="6">
        <v>28</v>
      </c>
      <c r="E9" s="6">
        <v>29</v>
      </c>
      <c r="F9" s="6">
        <v>24</v>
      </c>
      <c r="G9" s="6">
        <v>22</v>
      </c>
      <c r="H9" s="6">
        <v>16</v>
      </c>
      <c r="I9" s="6">
        <v>23</v>
      </c>
      <c r="J9" s="15">
        <f t="shared" si="0"/>
        <v>194</v>
      </c>
      <c r="K9" s="16">
        <f t="shared" si="1"/>
        <v>92.38095238095238</v>
      </c>
      <c r="L9" s="6">
        <v>14</v>
      </c>
      <c r="M9" s="6">
        <v>19</v>
      </c>
      <c r="N9" s="6">
        <v>16</v>
      </c>
      <c r="O9" s="6">
        <v>10</v>
      </c>
      <c r="P9" s="6">
        <v>20</v>
      </c>
      <c r="Q9" s="6">
        <v>20</v>
      </c>
      <c r="R9" s="6">
        <v>20</v>
      </c>
      <c r="S9" s="6">
        <v>15</v>
      </c>
      <c r="T9" s="6">
        <v>19</v>
      </c>
      <c r="U9" s="6">
        <v>19</v>
      </c>
      <c r="V9" s="6">
        <v>30</v>
      </c>
      <c r="W9" s="6">
        <v>20</v>
      </c>
      <c r="X9" s="6">
        <v>20</v>
      </c>
      <c r="Y9" s="6">
        <v>20</v>
      </c>
      <c r="Z9" s="6">
        <v>13</v>
      </c>
      <c r="AA9" s="7">
        <v>15</v>
      </c>
      <c r="AB9" s="7">
        <v>16</v>
      </c>
      <c r="AC9" s="7">
        <v>19</v>
      </c>
      <c r="AD9" s="7">
        <v>10</v>
      </c>
      <c r="AE9" s="17">
        <f t="shared" si="2"/>
        <v>335</v>
      </c>
      <c r="AF9" s="18">
        <f t="shared" si="3"/>
        <v>94.366197183098592</v>
      </c>
      <c r="AG9" s="6">
        <v>82</v>
      </c>
      <c r="AH9" s="19">
        <f t="shared" si="4"/>
        <v>50</v>
      </c>
      <c r="AI9" s="20">
        <f t="shared" si="5"/>
        <v>66</v>
      </c>
      <c r="AJ9" s="6"/>
      <c r="AK9" s="21">
        <f t="shared" si="6"/>
        <v>75.63038229376258</v>
      </c>
      <c r="AL9" s="22" t="str">
        <f t="shared" si="7"/>
        <v>B-</v>
      </c>
      <c r="AM9" s="8"/>
      <c r="AN9" s="1">
        <v>30</v>
      </c>
      <c r="AO9" s="26">
        <f t="shared" si="8"/>
        <v>64</v>
      </c>
      <c r="AP9" s="11" t="s">
        <v>46</v>
      </c>
    </row>
    <row r="10" spans="1:42" ht="15" customHeight="1" x14ac:dyDescent="0.2">
      <c r="A10" s="6">
        <v>437</v>
      </c>
      <c r="B10" s="6">
        <v>18</v>
      </c>
      <c r="C10" s="6">
        <v>23</v>
      </c>
      <c r="D10" s="6">
        <v>18</v>
      </c>
      <c r="E10" s="6">
        <v>24</v>
      </c>
      <c r="F10" s="6">
        <v>24</v>
      </c>
      <c r="G10" s="6">
        <v>18</v>
      </c>
      <c r="H10" s="6">
        <v>16</v>
      </c>
      <c r="I10" s="6">
        <v>26</v>
      </c>
      <c r="J10" s="15">
        <f t="shared" si="0"/>
        <v>167</v>
      </c>
      <c r="K10" s="16">
        <f t="shared" si="1"/>
        <v>79.523809523809518</v>
      </c>
      <c r="L10" s="6">
        <v>15</v>
      </c>
      <c r="M10" s="6">
        <v>16</v>
      </c>
      <c r="N10" s="6">
        <v>16</v>
      </c>
      <c r="O10" s="6">
        <v>9</v>
      </c>
      <c r="P10" s="6">
        <v>20</v>
      </c>
      <c r="Q10" s="6">
        <v>20</v>
      </c>
      <c r="R10" s="6">
        <v>20</v>
      </c>
      <c r="S10" s="6">
        <v>13</v>
      </c>
      <c r="T10" s="6">
        <v>20</v>
      </c>
      <c r="U10" s="6">
        <v>19</v>
      </c>
      <c r="V10" s="6">
        <v>30</v>
      </c>
      <c r="W10" s="6">
        <v>20</v>
      </c>
      <c r="X10" s="6">
        <v>18</v>
      </c>
      <c r="Y10" s="6">
        <v>21</v>
      </c>
      <c r="Z10" s="6">
        <v>11</v>
      </c>
      <c r="AA10" s="7">
        <v>14</v>
      </c>
      <c r="AB10" s="7">
        <v>16</v>
      </c>
      <c r="AC10" s="7">
        <v>18</v>
      </c>
      <c r="AD10" s="7">
        <v>10</v>
      </c>
      <c r="AE10" s="17">
        <f t="shared" si="2"/>
        <v>326</v>
      </c>
      <c r="AF10" s="18">
        <f t="shared" si="3"/>
        <v>91.83098591549296</v>
      </c>
      <c r="AG10" s="6">
        <v>54</v>
      </c>
      <c r="AH10" s="19">
        <f t="shared" si="4"/>
        <v>20</v>
      </c>
      <c r="AI10" s="20">
        <f t="shared" si="5"/>
        <v>37</v>
      </c>
      <c r="AJ10" s="6"/>
      <c r="AK10" s="21">
        <f t="shared" si="6"/>
        <v>54.34476861167002</v>
      </c>
      <c r="AL10" s="22" t="str">
        <f t="shared" si="7"/>
        <v>D</v>
      </c>
      <c r="AM10" s="8"/>
      <c r="AN10" s="1">
        <v>12</v>
      </c>
      <c r="AO10" s="26">
        <f t="shared" si="8"/>
        <v>68</v>
      </c>
      <c r="AP10" s="11" t="s">
        <v>47</v>
      </c>
    </row>
    <row r="11" spans="1:42" ht="15" customHeight="1" x14ac:dyDescent="0.2">
      <c r="A11" s="6">
        <v>455</v>
      </c>
      <c r="B11" s="10">
        <v>20</v>
      </c>
      <c r="C11" s="10">
        <v>20</v>
      </c>
      <c r="D11" s="6">
        <v>20</v>
      </c>
      <c r="E11" s="6">
        <v>24</v>
      </c>
      <c r="F11" s="6">
        <v>20</v>
      </c>
      <c r="G11" s="7">
        <v>30</v>
      </c>
      <c r="H11" s="6">
        <v>30</v>
      </c>
      <c r="I11" s="6">
        <v>30</v>
      </c>
      <c r="J11" s="15">
        <f t="shared" si="0"/>
        <v>194</v>
      </c>
      <c r="K11" s="16">
        <f t="shared" si="1"/>
        <v>92.38095238095238</v>
      </c>
      <c r="L11" s="6"/>
      <c r="M11" s="6">
        <v>19</v>
      </c>
      <c r="N11" s="6">
        <v>19</v>
      </c>
      <c r="O11" s="6">
        <v>10</v>
      </c>
      <c r="P11" s="6">
        <v>20</v>
      </c>
      <c r="Q11" s="6">
        <v>15</v>
      </c>
      <c r="R11" s="6">
        <v>13</v>
      </c>
      <c r="S11" s="6">
        <v>10</v>
      </c>
      <c r="T11" s="6">
        <v>18</v>
      </c>
      <c r="U11" s="6">
        <v>12</v>
      </c>
      <c r="V11" s="6">
        <v>22</v>
      </c>
      <c r="W11" s="6">
        <v>20</v>
      </c>
      <c r="X11" s="6">
        <v>20</v>
      </c>
      <c r="Y11" s="6">
        <v>17</v>
      </c>
      <c r="Z11" s="6">
        <v>12</v>
      </c>
      <c r="AA11" s="7">
        <v>15</v>
      </c>
      <c r="AB11" s="7">
        <v>16</v>
      </c>
      <c r="AC11" s="7">
        <v>18</v>
      </c>
      <c r="AD11" s="7">
        <v>10</v>
      </c>
      <c r="AE11" s="17">
        <f t="shared" si="2"/>
        <v>286</v>
      </c>
      <c r="AF11" s="18">
        <f t="shared" si="3"/>
        <v>80.563380281690144</v>
      </c>
      <c r="AG11" s="6">
        <v>31</v>
      </c>
      <c r="AH11" s="19">
        <f t="shared" si="4"/>
        <v>10</v>
      </c>
      <c r="AI11" s="20">
        <f t="shared" si="5"/>
        <v>20.5</v>
      </c>
      <c r="AJ11" s="6"/>
      <c r="AK11" s="21">
        <f t="shared" si="6"/>
        <v>43.294818913480889</v>
      </c>
      <c r="AL11" s="22" t="str">
        <f t="shared" si="7"/>
        <v>F</v>
      </c>
      <c r="AM11" s="8"/>
      <c r="AN11" s="1">
        <v>6</v>
      </c>
      <c r="AO11" s="26">
        <f t="shared" si="8"/>
        <v>72</v>
      </c>
      <c r="AP11" s="11" t="s">
        <v>48</v>
      </c>
    </row>
    <row r="12" spans="1:42" ht="15" customHeight="1" x14ac:dyDescent="0.2">
      <c r="A12" s="6">
        <v>978</v>
      </c>
      <c r="B12" s="10">
        <v>20</v>
      </c>
      <c r="C12" s="10"/>
      <c r="D12" s="6">
        <v>20</v>
      </c>
      <c r="E12" s="6">
        <v>20</v>
      </c>
      <c r="F12" s="6">
        <v>18</v>
      </c>
      <c r="G12" s="7">
        <v>21</v>
      </c>
      <c r="H12" s="6"/>
      <c r="I12" s="6"/>
      <c r="J12" s="15">
        <f t="shared" si="0"/>
        <v>99</v>
      </c>
      <c r="K12" s="16">
        <f t="shared" si="1"/>
        <v>47.142857142857139</v>
      </c>
      <c r="L12" s="6">
        <v>2</v>
      </c>
      <c r="M12" s="6">
        <v>2</v>
      </c>
      <c r="N12" s="6"/>
      <c r="O12" s="6"/>
      <c r="P12" s="6"/>
      <c r="Q12" s="6"/>
      <c r="R12" s="6"/>
      <c r="S12" s="6"/>
      <c r="T12" s="6"/>
      <c r="U12" s="6"/>
      <c r="V12" s="6">
        <v>4</v>
      </c>
      <c r="W12" s="6"/>
      <c r="X12" s="6"/>
      <c r="Y12" s="6"/>
      <c r="Z12" s="6"/>
      <c r="AA12" s="7"/>
      <c r="AB12" s="7"/>
      <c r="AC12" s="7"/>
      <c r="AD12" s="7"/>
      <c r="AE12" s="17">
        <f t="shared" si="2"/>
        <v>8</v>
      </c>
      <c r="AF12" s="18">
        <f t="shared" si="3"/>
        <v>2.2535211267605635</v>
      </c>
      <c r="AG12" s="6">
        <v>40</v>
      </c>
      <c r="AH12" s="19">
        <f t="shared" si="4"/>
        <v>30</v>
      </c>
      <c r="AI12" s="20">
        <f t="shared" si="5"/>
        <v>35</v>
      </c>
      <c r="AJ12" s="6"/>
      <c r="AK12" s="21">
        <f t="shared" si="6"/>
        <v>30.272132796780681</v>
      </c>
      <c r="AL12" s="22" t="str">
        <f t="shared" si="7"/>
        <v>F</v>
      </c>
      <c r="AM12" s="8"/>
      <c r="AN12" s="1">
        <v>18</v>
      </c>
      <c r="AO12" s="26">
        <f t="shared" si="8"/>
        <v>76</v>
      </c>
      <c r="AP12" s="11" t="s">
        <v>49</v>
      </c>
    </row>
    <row r="13" spans="1:42" ht="15" customHeight="1" x14ac:dyDescent="0.2">
      <c r="A13" s="6">
        <v>403</v>
      </c>
      <c r="B13" s="10">
        <v>30</v>
      </c>
      <c r="C13" s="10">
        <v>28</v>
      </c>
      <c r="D13" s="6">
        <v>20</v>
      </c>
      <c r="E13" s="6">
        <v>28</v>
      </c>
      <c r="F13" s="6">
        <v>18</v>
      </c>
      <c r="G13" s="7">
        <v>26</v>
      </c>
      <c r="H13" s="6">
        <v>30</v>
      </c>
      <c r="I13" s="6">
        <v>30</v>
      </c>
      <c r="J13" s="15">
        <f t="shared" si="0"/>
        <v>210</v>
      </c>
      <c r="K13" s="16">
        <f t="shared" si="1"/>
        <v>100</v>
      </c>
      <c r="L13" s="6">
        <v>7</v>
      </c>
      <c r="M13" s="6">
        <v>18</v>
      </c>
      <c r="N13" s="6">
        <v>20</v>
      </c>
      <c r="O13" s="6">
        <v>10</v>
      </c>
      <c r="P13" s="6">
        <v>20</v>
      </c>
      <c r="Q13" s="6">
        <v>17</v>
      </c>
      <c r="R13" s="6">
        <v>17</v>
      </c>
      <c r="S13" s="6">
        <v>12</v>
      </c>
      <c r="T13" s="6">
        <v>10</v>
      </c>
      <c r="U13" s="6">
        <v>10</v>
      </c>
      <c r="V13" s="6">
        <v>30</v>
      </c>
      <c r="W13" s="6">
        <v>20</v>
      </c>
      <c r="X13" s="6">
        <v>20</v>
      </c>
      <c r="Y13" s="6">
        <v>25</v>
      </c>
      <c r="Z13" s="6">
        <v>13</v>
      </c>
      <c r="AA13" s="7">
        <v>15</v>
      </c>
      <c r="AB13" s="7">
        <v>16</v>
      </c>
      <c r="AC13" s="7">
        <v>9</v>
      </c>
      <c r="AD13" s="7">
        <v>10</v>
      </c>
      <c r="AE13" s="17">
        <f t="shared" si="2"/>
        <v>299</v>
      </c>
      <c r="AF13" s="18">
        <f t="shared" si="3"/>
        <v>84.225352112676049</v>
      </c>
      <c r="AG13" s="6">
        <v>73</v>
      </c>
      <c r="AH13" s="19">
        <f t="shared" si="4"/>
        <v>25</v>
      </c>
      <c r="AI13" s="20">
        <f t="shared" si="5"/>
        <v>49</v>
      </c>
      <c r="AJ13" s="6"/>
      <c r="AK13" s="21">
        <f t="shared" si="6"/>
        <v>63.69507042253521</v>
      </c>
      <c r="AL13" s="22" t="str">
        <f t="shared" si="7"/>
        <v>C-</v>
      </c>
      <c r="AM13" s="8"/>
      <c r="AN13" s="1">
        <v>15</v>
      </c>
      <c r="AO13" s="26">
        <f t="shared" si="8"/>
        <v>80</v>
      </c>
      <c r="AP13" s="11" t="s">
        <v>50</v>
      </c>
    </row>
    <row r="14" spans="1:42" ht="15" customHeight="1" x14ac:dyDescent="0.2">
      <c r="A14" s="6">
        <v>969</v>
      </c>
      <c r="B14" s="10">
        <v>30</v>
      </c>
      <c r="C14" s="10">
        <v>22</v>
      </c>
      <c r="D14" s="6">
        <v>20</v>
      </c>
      <c r="E14" s="6">
        <v>20</v>
      </c>
      <c r="F14" s="6">
        <v>21</v>
      </c>
      <c r="G14" s="7">
        <v>22</v>
      </c>
      <c r="H14" s="6">
        <v>16</v>
      </c>
      <c r="I14" s="6">
        <v>30</v>
      </c>
      <c r="J14" s="15">
        <f t="shared" si="0"/>
        <v>181</v>
      </c>
      <c r="K14" s="16">
        <f t="shared" si="1"/>
        <v>86.19047619047619</v>
      </c>
      <c r="L14" s="6">
        <v>11</v>
      </c>
      <c r="M14" s="6">
        <v>19</v>
      </c>
      <c r="N14" s="6">
        <v>12</v>
      </c>
      <c r="O14" s="6">
        <v>9</v>
      </c>
      <c r="P14" s="6">
        <v>20</v>
      </c>
      <c r="Q14" s="6">
        <v>15</v>
      </c>
      <c r="R14" s="6">
        <v>17</v>
      </c>
      <c r="S14" s="6">
        <v>10</v>
      </c>
      <c r="T14" s="6">
        <v>19</v>
      </c>
      <c r="U14" s="6">
        <v>17</v>
      </c>
      <c r="V14" s="6">
        <v>18</v>
      </c>
      <c r="W14" s="6">
        <v>20</v>
      </c>
      <c r="X14" s="6">
        <v>20</v>
      </c>
      <c r="Y14" s="6">
        <v>23</v>
      </c>
      <c r="Z14" s="6">
        <v>13</v>
      </c>
      <c r="AA14" s="7">
        <v>15</v>
      </c>
      <c r="AB14" s="7">
        <v>20</v>
      </c>
      <c r="AC14" s="7">
        <v>20</v>
      </c>
      <c r="AD14" s="7">
        <v>10</v>
      </c>
      <c r="AE14" s="17">
        <f t="shared" si="2"/>
        <v>308</v>
      </c>
      <c r="AF14" s="18">
        <f t="shared" si="3"/>
        <v>86.760563380281681</v>
      </c>
      <c r="AG14" s="6">
        <v>20</v>
      </c>
      <c r="AH14" s="19">
        <f t="shared" si="4"/>
        <v>20</v>
      </c>
      <c r="AI14" s="20">
        <f t="shared" si="5"/>
        <v>20</v>
      </c>
      <c r="AJ14" s="6"/>
      <c r="AK14" s="21">
        <f t="shared" si="6"/>
        <v>43.280684104627767</v>
      </c>
      <c r="AL14" s="22" t="str">
        <f t="shared" si="7"/>
        <v>F</v>
      </c>
      <c r="AM14" s="8"/>
      <c r="AN14" s="1">
        <v>12</v>
      </c>
      <c r="AO14" s="26">
        <f t="shared" si="8"/>
        <v>84</v>
      </c>
      <c r="AP14" s="11" t="s">
        <v>51</v>
      </c>
    </row>
    <row r="15" spans="1:42" ht="15" customHeight="1" x14ac:dyDescent="0.2">
      <c r="A15" s="6">
        <v>1064</v>
      </c>
      <c r="B15" s="10">
        <v>30</v>
      </c>
      <c r="C15" s="10">
        <v>20</v>
      </c>
      <c r="D15" s="6">
        <v>30</v>
      </c>
      <c r="E15" s="6">
        <v>23</v>
      </c>
      <c r="F15" s="6">
        <v>22</v>
      </c>
      <c r="G15" s="7">
        <v>30</v>
      </c>
      <c r="H15" s="6">
        <v>20</v>
      </c>
      <c r="I15" s="6"/>
      <c r="J15" s="15">
        <f t="shared" si="0"/>
        <v>175</v>
      </c>
      <c r="K15" s="16">
        <f t="shared" si="1"/>
        <v>83.333333333333343</v>
      </c>
      <c r="L15" s="6">
        <v>9</v>
      </c>
      <c r="M15" s="6">
        <v>19</v>
      </c>
      <c r="N15" s="6">
        <v>18</v>
      </c>
      <c r="O15" s="6">
        <v>9</v>
      </c>
      <c r="P15" s="6">
        <v>19</v>
      </c>
      <c r="Q15" s="6">
        <v>15</v>
      </c>
      <c r="R15" s="6">
        <v>14</v>
      </c>
      <c r="S15" s="6">
        <v>10</v>
      </c>
      <c r="T15" s="6">
        <v>18</v>
      </c>
      <c r="U15" s="6">
        <v>20</v>
      </c>
      <c r="V15" s="6">
        <v>28</v>
      </c>
      <c r="W15" s="6">
        <v>18</v>
      </c>
      <c r="X15" s="6">
        <v>20</v>
      </c>
      <c r="Y15" s="6">
        <v>21</v>
      </c>
      <c r="Z15" s="6">
        <v>15</v>
      </c>
      <c r="AA15" s="7">
        <v>15</v>
      </c>
      <c r="AB15" s="7">
        <v>20</v>
      </c>
      <c r="AC15" s="7">
        <v>16</v>
      </c>
      <c r="AD15" s="7">
        <v>10</v>
      </c>
      <c r="AE15" s="17">
        <f t="shared" si="2"/>
        <v>314</v>
      </c>
      <c r="AF15" s="18">
        <f t="shared" si="3"/>
        <v>88.450704225352112</v>
      </c>
      <c r="AG15" s="6">
        <v>90</v>
      </c>
      <c r="AH15" s="19">
        <f t="shared" si="4"/>
        <v>93.333333333333329</v>
      </c>
      <c r="AI15" s="20">
        <f t="shared" si="5"/>
        <v>91.666666666666657</v>
      </c>
      <c r="AJ15" s="6"/>
      <c r="AK15" s="21">
        <f t="shared" si="6"/>
        <v>89.773474178403745</v>
      </c>
      <c r="AL15" s="22" t="str">
        <f t="shared" si="7"/>
        <v>A</v>
      </c>
      <c r="AM15" s="8"/>
      <c r="AN15" s="1">
        <v>56</v>
      </c>
      <c r="AO15" s="23">
        <v>88</v>
      </c>
      <c r="AP15" s="11" t="s">
        <v>52</v>
      </c>
    </row>
    <row r="16" spans="1:42" ht="15" customHeight="1" x14ac:dyDescent="0.2">
      <c r="A16" s="6">
        <v>959</v>
      </c>
      <c r="B16" s="10">
        <v>28</v>
      </c>
      <c r="C16" s="10">
        <v>30</v>
      </c>
      <c r="D16" s="6">
        <v>24</v>
      </c>
      <c r="E16" s="6">
        <v>23</v>
      </c>
      <c r="F16" s="6">
        <v>22</v>
      </c>
      <c r="G16" s="7">
        <v>30</v>
      </c>
      <c r="H16" s="6">
        <v>22</v>
      </c>
      <c r="I16" s="6">
        <v>30</v>
      </c>
      <c r="J16" s="15">
        <f t="shared" si="0"/>
        <v>209</v>
      </c>
      <c r="K16" s="16">
        <f t="shared" si="1"/>
        <v>99.523809523809518</v>
      </c>
      <c r="L16" s="6">
        <v>15</v>
      </c>
      <c r="M16" s="6">
        <v>2</v>
      </c>
      <c r="N16" s="6">
        <v>18</v>
      </c>
      <c r="O16" s="6">
        <v>9</v>
      </c>
      <c r="P16" s="6">
        <v>10</v>
      </c>
      <c r="Q16" s="6">
        <v>17</v>
      </c>
      <c r="R16" s="6">
        <v>16</v>
      </c>
      <c r="S16" s="6">
        <v>10</v>
      </c>
      <c r="T16" s="6">
        <v>20</v>
      </c>
      <c r="U16" s="6">
        <v>11</v>
      </c>
      <c r="V16" s="6">
        <v>23</v>
      </c>
      <c r="W16" s="6">
        <v>17</v>
      </c>
      <c r="X16" s="6">
        <v>18</v>
      </c>
      <c r="Y16" s="6">
        <v>21</v>
      </c>
      <c r="Z16" s="6">
        <v>15</v>
      </c>
      <c r="AA16" s="7">
        <v>15</v>
      </c>
      <c r="AB16" s="7">
        <v>20</v>
      </c>
      <c r="AC16" s="7">
        <v>18</v>
      </c>
      <c r="AD16" s="7">
        <v>10</v>
      </c>
      <c r="AE16" s="17">
        <f t="shared" si="2"/>
        <v>285</v>
      </c>
      <c r="AF16" s="18">
        <f t="shared" si="3"/>
        <v>80.281690140845072</v>
      </c>
      <c r="AG16" s="6">
        <v>80</v>
      </c>
      <c r="AH16" s="19">
        <f t="shared" si="4"/>
        <v>50</v>
      </c>
      <c r="AI16" s="20">
        <f t="shared" si="5"/>
        <v>65</v>
      </c>
      <c r="AJ16" s="6"/>
      <c r="AK16" s="21">
        <f t="shared" si="6"/>
        <v>73.234909456740439</v>
      </c>
      <c r="AL16" s="22" t="str">
        <f t="shared" si="7"/>
        <v>B-</v>
      </c>
      <c r="AM16" s="8"/>
      <c r="AN16" s="1">
        <v>30</v>
      </c>
      <c r="AO16" s="9"/>
      <c r="AP16" s="27"/>
    </row>
    <row r="17" spans="1:42" ht="15" customHeight="1" x14ac:dyDescent="0.2">
      <c r="A17" s="6">
        <v>1054</v>
      </c>
      <c r="B17" s="10">
        <v>30</v>
      </c>
      <c r="C17" s="10">
        <v>18</v>
      </c>
      <c r="D17" s="6">
        <v>30</v>
      </c>
      <c r="E17" s="6">
        <v>20</v>
      </c>
      <c r="F17" s="6">
        <v>22</v>
      </c>
      <c r="G17" s="7">
        <v>22</v>
      </c>
      <c r="H17" s="6">
        <v>16</v>
      </c>
      <c r="I17" s="6">
        <v>20</v>
      </c>
      <c r="J17" s="15">
        <f t="shared" si="0"/>
        <v>178</v>
      </c>
      <c r="K17" s="16">
        <f t="shared" si="1"/>
        <v>84.761904761904759</v>
      </c>
      <c r="L17" s="6">
        <v>10</v>
      </c>
      <c r="M17" s="6">
        <v>19</v>
      </c>
      <c r="N17" s="6">
        <v>14</v>
      </c>
      <c r="O17" s="6">
        <v>8</v>
      </c>
      <c r="P17" s="6">
        <v>20</v>
      </c>
      <c r="Q17" s="6">
        <v>17</v>
      </c>
      <c r="R17" s="6">
        <v>15</v>
      </c>
      <c r="S17" s="6">
        <v>12</v>
      </c>
      <c r="T17" s="6">
        <v>20</v>
      </c>
      <c r="U17" s="6">
        <v>8</v>
      </c>
      <c r="V17" s="6">
        <v>23</v>
      </c>
      <c r="W17" s="6">
        <v>18</v>
      </c>
      <c r="X17" s="6">
        <v>18</v>
      </c>
      <c r="Y17" s="6">
        <v>17</v>
      </c>
      <c r="Z17" s="6">
        <v>15</v>
      </c>
      <c r="AA17" s="7">
        <v>15</v>
      </c>
      <c r="AB17" s="7">
        <v>20</v>
      </c>
      <c r="AC17" s="7">
        <v>18</v>
      </c>
      <c r="AD17" s="7">
        <v>10</v>
      </c>
      <c r="AE17" s="17">
        <f t="shared" si="2"/>
        <v>297</v>
      </c>
      <c r="AF17" s="18">
        <f t="shared" si="3"/>
        <v>83.661971830985919</v>
      </c>
      <c r="AG17" s="6">
        <v>67</v>
      </c>
      <c r="AH17" s="19">
        <f t="shared" si="4"/>
        <v>40</v>
      </c>
      <c r="AI17" s="20">
        <f t="shared" si="5"/>
        <v>53.5</v>
      </c>
      <c r="AJ17" s="6"/>
      <c r="AK17" s="21">
        <f t="shared" si="6"/>
        <v>64.221680080482898</v>
      </c>
      <c r="AL17" s="22" t="str">
        <f t="shared" si="7"/>
        <v>C</v>
      </c>
      <c r="AM17" s="8"/>
      <c r="AN17" s="1">
        <v>24</v>
      </c>
      <c r="AO17" s="9"/>
      <c r="AP17" s="27"/>
    </row>
    <row r="18" spans="1:42" ht="15" customHeight="1" x14ac:dyDescent="0.2">
      <c r="A18" s="6">
        <v>949</v>
      </c>
      <c r="B18" s="10">
        <v>24</v>
      </c>
      <c r="C18" s="10">
        <v>20</v>
      </c>
      <c r="D18" s="6"/>
      <c r="E18" s="6">
        <v>18</v>
      </c>
      <c r="F18" s="6"/>
      <c r="G18" s="7">
        <v>17</v>
      </c>
      <c r="H18" s="6">
        <v>16</v>
      </c>
      <c r="I18" s="6">
        <v>18</v>
      </c>
      <c r="J18" s="15">
        <f t="shared" si="0"/>
        <v>113</v>
      </c>
      <c r="K18" s="16">
        <f t="shared" si="1"/>
        <v>53.80952380952381</v>
      </c>
      <c r="L18" s="6">
        <v>5</v>
      </c>
      <c r="M18" s="6">
        <v>17</v>
      </c>
      <c r="N18" s="6">
        <v>19</v>
      </c>
      <c r="O18" s="6">
        <v>9</v>
      </c>
      <c r="P18" s="6">
        <v>13</v>
      </c>
      <c r="Q18" s="6">
        <v>6</v>
      </c>
      <c r="R18" s="6"/>
      <c r="S18" s="6">
        <v>9</v>
      </c>
      <c r="T18" s="6">
        <v>10</v>
      </c>
      <c r="U18" s="6">
        <v>20</v>
      </c>
      <c r="V18" s="6">
        <v>18</v>
      </c>
      <c r="W18" s="6">
        <v>20</v>
      </c>
      <c r="X18" s="6">
        <v>16</v>
      </c>
      <c r="Y18" s="6">
        <v>18</v>
      </c>
      <c r="Z18" s="6"/>
      <c r="AA18" s="7">
        <v>15</v>
      </c>
      <c r="AB18" s="7">
        <v>20</v>
      </c>
      <c r="AC18" s="7">
        <v>18</v>
      </c>
      <c r="AD18" s="7">
        <v>10</v>
      </c>
      <c r="AE18" s="17">
        <f t="shared" si="2"/>
        <v>243</v>
      </c>
      <c r="AF18" s="18">
        <f t="shared" si="3"/>
        <v>68.450704225352112</v>
      </c>
      <c r="AG18" s="6">
        <v>41</v>
      </c>
      <c r="AH18" s="19">
        <f t="shared" si="4"/>
        <v>31.666666666666668</v>
      </c>
      <c r="AI18" s="20">
        <f t="shared" si="5"/>
        <v>36.333333333333336</v>
      </c>
      <c r="AJ18" s="6"/>
      <c r="AK18" s="21">
        <f t="shared" si="6"/>
        <v>45.378236083165667</v>
      </c>
      <c r="AL18" s="22" t="str">
        <f t="shared" si="7"/>
        <v>F</v>
      </c>
      <c r="AM18" s="8"/>
      <c r="AN18" s="1">
        <v>19</v>
      </c>
      <c r="AO18" s="9"/>
      <c r="AP18" s="27"/>
    </row>
    <row r="19" spans="1:42" ht="15" customHeight="1" x14ac:dyDescent="0.2">
      <c r="A19" s="6">
        <v>1043</v>
      </c>
      <c r="B19" s="10">
        <v>23</v>
      </c>
      <c r="C19" s="10">
        <v>23</v>
      </c>
      <c r="D19" s="6">
        <v>20</v>
      </c>
      <c r="E19" s="6"/>
      <c r="F19" s="6">
        <v>15</v>
      </c>
      <c r="G19" s="7">
        <v>23</v>
      </c>
      <c r="H19" s="6">
        <v>20</v>
      </c>
      <c r="I19" s="6">
        <v>23</v>
      </c>
      <c r="J19" s="15">
        <f t="shared" si="0"/>
        <v>147</v>
      </c>
      <c r="K19" s="16">
        <f t="shared" si="1"/>
        <v>70</v>
      </c>
      <c r="L19" s="6"/>
      <c r="M19" s="6">
        <v>19</v>
      </c>
      <c r="N19" s="6">
        <v>15</v>
      </c>
      <c r="O19" s="6">
        <v>7</v>
      </c>
      <c r="P19" s="6">
        <v>20</v>
      </c>
      <c r="Q19" s="6"/>
      <c r="R19" s="6"/>
      <c r="S19" s="6"/>
      <c r="T19" s="6">
        <v>19</v>
      </c>
      <c r="U19" s="6">
        <v>20</v>
      </c>
      <c r="V19" s="6">
        <v>29</v>
      </c>
      <c r="W19" s="6">
        <v>20</v>
      </c>
      <c r="X19" s="6">
        <v>18</v>
      </c>
      <c r="Y19" s="6">
        <v>22</v>
      </c>
      <c r="Z19" s="6">
        <v>15</v>
      </c>
      <c r="AA19" s="7">
        <v>15</v>
      </c>
      <c r="AB19" s="7">
        <v>20</v>
      </c>
      <c r="AC19" s="7">
        <v>20</v>
      </c>
      <c r="AD19" s="7">
        <v>10</v>
      </c>
      <c r="AE19" s="17">
        <f t="shared" si="2"/>
        <v>269</v>
      </c>
      <c r="AF19" s="18">
        <f t="shared" si="3"/>
        <v>75.774647887323937</v>
      </c>
      <c r="AG19" s="6">
        <v>33</v>
      </c>
      <c r="AH19" s="19">
        <f t="shared" si="4"/>
        <v>45</v>
      </c>
      <c r="AI19" s="20">
        <f t="shared" si="5"/>
        <v>39</v>
      </c>
      <c r="AJ19" s="6"/>
      <c r="AK19" s="21">
        <f t="shared" si="6"/>
        <v>51.004929577464793</v>
      </c>
      <c r="AL19" s="22" t="str">
        <f t="shared" si="7"/>
        <v>D</v>
      </c>
      <c r="AM19" s="8"/>
      <c r="AN19" s="1">
        <v>27</v>
      </c>
      <c r="AO19" s="9"/>
      <c r="AP19" s="27"/>
    </row>
    <row r="20" spans="1:42" ht="15" customHeight="1" x14ac:dyDescent="0.2">
      <c r="A20" s="6">
        <v>937</v>
      </c>
      <c r="B20" s="10">
        <v>20</v>
      </c>
      <c r="C20" s="10">
        <v>22</v>
      </c>
      <c r="D20" s="6">
        <v>30</v>
      </c>
      <c r="E20" s="6">
        <v>20</v>
      </c>
      <c r="F20" s="6">
        <v>20</v>
      </c>
      <c r="G20" s="7">
        <v>28</v>
      </c>
      <c r="H20" s="6">
        <v>16</v>
      </c>
      <c r="I20" s="6">
        <v>25</v>
      </c>
      <c r="J20" s="15">
        <f t="shared" si="0"/>
        <v>181</v>
      </c>
      <c r="K20" s="16">
        <f t="shared" si="1"/>
        <v>86.19047619047619</v>
      </c>
      <c r="L20" s="6">
        <v>8</v>
      </c>
      <c r="M20" s="6">
        <v>16</v>
      </c>
      <c r="N20" s="6">
        <v>16</v>
      </c>
      <c r="O20" s="6">
        <v>9</v>
      </c>
      <c r="P20" s="6">
        <v>11</v>
      </c>
      <c r="Q20" s="6">
        <v>15</v>
      </c>
      <c r="R20" s="6">
        <v>12</v>
      </c>
      <c r="S20" s="6">
        <v>14</v>
      </c>
      <c r="T20" s="6">
        <v>20</v>
      </c>
      <c r="U20" s="6">
        <v>13</v>
      </c>
      <c r="V20" s="6">
        <v>30</v>
      </c>
      <c r="W20" s="6">
        <v>16</v>
      </c>
      <c r="X20" s="6">
        <v>16</v>
      </c>
      <c r="Y20" s="6">
        <v>19</v>
      </c>
      <c r="Z20" s="6">
        <v>13</v>
      </c>
      <c r="AA20" s="7">
        <v>15</v>
      </c>
      <c r="AB20" s="7">
        <v>16</v>
      </c>
      <c r="AC20" s="7">
        <v>16</v>
      </c>
      <c r="AD20" s="7">
        <v>10</v>
      </c>
      <c r="AE20" s="17">
        <f t="shared" si="2"/>
        <v>285</v>
      </c>
      <c r="AF20" s="18">
        <f t="shared" si="3"/>
        <v>80.281690140845072</v>
      </c>
      <c r="AG20" s="6">
        <v>70</v>
      </c>
      <c r="AH20" s="19">
        <f t="shared" si="4"/>
        <v>35</v>
      </c>
      <c r="AI20" s="20">
        <f t="shared" si="5"/>
        <v>52.5</v>
      </c>
      <c r="AJ20" s="6"/>
      <c r="AK20" s="21">
        <f t="shared" si="6"/>
        <v>63.109909456740446</v>
      </c>
      <c r="AL20" s="22" t="str">
        <f t="shared" si="7"/>
        <v>C-</v>
      </c>
      <c r="AM20" s="8"/>
      <c r="AN20" s="1">
        <v>21</v>
      </c>
      <c r="AO20" s="9"/>
      <c r="AP20" s="27"/>
    </row>
    <row r="21" spans="1:42" ht="15" customHeight="1" x14ac:dyDescent="0.2">
      <c r="A21" s="6">
        <v>1031</v>
      </c>
      <c r="B21" s="10">
        <v>25</v>
      </c>
      <c r="C21" s="10">
        <v>20</v>
      </c>
      <c r="D21" s="6">
        <v>20</v>
      </c>
      <c r="E21" s="6">
        <v>20</v>
      </c>
      <c r="F21" s="6">
        <v>24</v>
      </c>
      <c r="G21" s="7">
        <v>22</v>
      </c>
      <c r="H21" s="6">
        <v>20</v>
      </c>
      <c r="I21" s="6">
        <v>30</v>
      </c>
      <c r="J21" s="15">
        <f t="shared" si="0"/>
        <v>181</v>
      </c>
      <c r="K21" s="16">
        <f t="shared" si="1"/>
        <v>86.19047619047619</v>
      </c>
      <c r="L21" s="6">
        <v>11</v>
      </c>
      <c r="M21" s="6">
        <v>19</v>
      </c>
      <c r="N21" s="6">
        <v>19</v>
      </c>
      <c r="O21" s="6">
        <v>8</v>
      </c>
      <c r="P21" s="6">
        <v>19</v>
      </c>
      <c r="Q21" s="6">
        <v>15</v>
      </c>
      <c r="R21" s="6">
        <v>13</v>
      </c>
      <c r="S21" s="6">
        <v>11</v>
      </c>
      <c r="T21" s="6">
        <v>18</v>
      </c>
      <c r="U21" s="6">
        <v>19</v>
      </c>
      <c r="V21" s="6">
        <v>22</v>
      </c>
      <c r="W21" s="6">
        <v>15</v>
      </c>
      <c r="X21" s="6">
        <v>20</v>
      </c>
      <c r="Y21" s="6">
        <v>14</v>
      </c>
      <c r="Z21" s="6">
        <v>15</v>
      </c>
      <c r="AA21" s="7"/>
      <c r="AB21" s="7">
        <v>20</v>
      </c>
      <c r="AC21" s="7">
        <v>18</v>
      </c>
      <c r="AD21" s="7">
        <v>10</v>
      </c>
      <c r="AE21" s="17">
        <f t="shared" si="2"/>
        <v>286</v>
      </c>
      <c r="AF21" s="18">
        <f t="shared" si="3"/>
        <v>80.563380281690144</v>
      </c>
      <c r="AG21" s="6">
        <v>83</v>
      </c>
      <c r="AH21" s="19">
        <f t="shared" si="4"/>
        <v>41.666666666666664</v>
      </c>
      <c r="AI21" s="20">
        <f t="shared" si="5"/>
        <v>62.333333333333329</v>
      </c>
      <c r="AJ21" s="6"/>
      <c r="AK21" s="21">
        <f t="shared" si="6"/>
        <v>69.557914151576114</v>
      </c>
      <c r="AL21" s="22" t="str">
        <f t="shared" si="7"/>
        <v>C+</v>
      </c>
      <c r="AM21" s="8"/>
      <c r="AN21" s="1">
        <v>25</v>
      </c>
      <c r="AO21" s="9"/>
      <c r="AP21" s="27"/>
    </row>
    <row r="22" spans="1:42" ht="15" customHeight="1" x14ac:dyDescent="0.2">
      <c r="A22" s="6">
        <v>925</v>
      </c>
      <c r="B22" s="10">
        <v>30</v>
      </c>
      <c r="C22" s="10">
        <v>26</v>
      </c>
      <c r="D22" s="6">
        <v>20</v>
      </c>
      <c r="E22" s="6">
        <v>28</v>
      </c>
      <c r="F22" s="6">
        <v>23</v>
      </c>
      <c r="G22" s="7">
        <v>22</v>
      </c>
      <c r="H22" s="6">
        <v>23</v>
      </c>
      <c r="I22" s="6">
        <v>30</v>
      </c>
      <c r="J22" s="15">
        <f t="shared" si="0"/>
        <v>202</v>
      </c>
      <c r="K22" s="16">
        <f t="shared" si="1"/>
        <v>96.19047619047619</v>
      </c>
      <c r="L22" s="6">
        <v>2</v>
      </c>
      <c r="M22" s="6">
        <v>8</v>
      </c>
      <c r="N22" s="6">
        <v>16</v>
      </c>
      <c r="O22" s="6">
        <v>10</v>
      </c>
      <c r="P22" s="6">
        <v>15</v>
      </c>
      <c r="Q22" s="6">
        <v>13</v>
      </c>
      <c r="R22" s="6">
        <v>12</v>
      </c>
      <c r="S22" s="6">
        <v>10</v>
      </c>
      <c r="T22" s="6">
        <v>17</v>
      </c>
      <c r="U22" s="6">
        <v>10</v>
      </c>
      <c r="V22" s="6">
        <v>30</v>
      </c>
      <c r="W22" s="6">
        <v>18</v>
      </c>
      <c r="X22" s="6">
        <v>14</v>
      </c>
      <c r="Y22" s="6">
        <v>22</v>
      </c>
      <c r="Z22" s="6">
        <v>15</v>
      </c>
      <c r="AA22" s="7">
        <v>15</v>
      </c>
      <c r="AB22" s="7">
        <v>20</v>
      </c>
      <c r="AC22" s="7">
        <v>19</v>
      </c>
      <c r="AD22" s="7">
        <v>10</v>
      </c>
      <c r="AE22" s="17">
        <f t="shared" si="2"/>
        <v>276</v>
      </c>
      <c r="AF22" s="18">
        <f t="shared" si="3"/>
        <v>77.74647887323944</v>
      </c>
      <c r="AG22" s="6">
        <v>94</v>
      </c>
      <c r="AH22" s="19">
        <f t="shared" si="4"/>
        <v>51.666666666666664</v>
      </c>
      <c r="AI22" s="20">
        <f t="shared" si="5"/>
        <v>72.833333333333329</v>
      </c>
      <c r="AJ22" s="6"/>
      <c r="AK22" s="21">
        <f t="shared" si="6"/>
        <v>77.319533869885973</v>
      </c>
      <c r="AL22" s="22" t="str">
        <f t="shared" si="7"/>
        <v>B</v>
      </c>
      <c r="AM22" s="8"/>
      <c r="AN22" s="1">
        <v>31</v>
      </c>
      <c r="AO22" s="9"/>
      <c r="AP22" s="27"/>
    </row>
    <row r="23" spans="1:42" ht="15" customHeight="1" x14ac:dyDescent="0.2">
      <c r="A23" s="6">
        <v>1025</v>
      </c>
      <c r="B23" s="10">
        <v>30</v>
      </c>
      <c r="C23" s="10">
        <v>29</v>
      </c>
      <c r="D23" s="6">
        <v>30</v>
      </c>
      <c r="E23" s="6">
        <v>22</v>
      </c>
      <c r="F23" s="6">
        <v>24</v>
      </c>
      <c r="G23" s="7"/>
      <c r="H23" s="6">
        <v>21</v>
      </c>
      <c r="I23" s="6">
        <v>23</v>
      </c>
      <c r="J23" s="15">
        <f t="shared" si="0"/>
        <v>179</v>
      </c>
      <c r="K23" s="16">
        <f t="shared" si="1"/>
        <v>85.238095238095241</v>
      </c>
      <c r="L23" s="6">
        <v>3</v>
      </c>
      <c r="M23" s="6">
        <v>4</v>
      </c>
      <c r="N23" s="6">
        <v>16</v>
      </c>
      <c r="O23" s="6">
        <v>10</v>
      </c>
      <c r="P23" s="6">
        <v>16</v>
      </c>
      <c r="Q23" s="6">
        <v>15</v>
      </c>
      <c r="R23" s="6">
        <v>17</v>
      </c>
      <c r="S23" s="6">
        <v>12</v>
      </c>
      <c r="T23" s="6"/>
      <c r="U23" s="6">
        <v>11</v>
      </c>
      <c r="V23" s="6"/>
      <c r="W23" s="6">
        <v>20</v>
      </c>
      <c r="X23" s="6">
        <v>16</v>
      </c>
      <c r="Y23" s="6">
        <v>18</v>
      </c>
      <c r="Z23" s="6">
        <v>15</v>
      </c>
      <c r="AA23" s="7">
        <v>15</v>
      </c>
      <c r="AB23" s="7">
        <v>20</v>
      </c>
      <c r="AC23" s="7">
        <v>18</v>
      </c>
      <c r="AD23" s="7"/>
      <c r="AE23" s="17">
        <f t="shared" si="2"/>
        <v>226</v>
      </c>
      <c r="AF23" s="18">
        <f t="shared" si="3"/>
        <v>63.661971830985919</v>
      </c>
      <c r="AG23" s="6">
        <v>98</v>
      </c>
      <c r="AH23" s="19">
        <f t="shared" si="4"/>
        <v>81.666666666666671</v>
      </c>
      <c r="AI23" s="20">
        <f t="shared" si="5"/>
        <v>89.833333333333343</v>
      </c>
      <c r="AJ23" s="6"/>
      <c r="AK23" s="21">
        <f t="shared" si="6"/>
        <v>83.909775318578141</v>
      </c>
      <c r="AL23" s="22" t="str">
        <f t="shared" si="7"/>
        <v>B+</v>
      </c>
      <c r="AM23" s="8"/>
      <c r="AN23" s="1">
        <v>49</v>
      </c>
      <c r="AO23" s="9"/>
      <c r="AP23" s="27"/>
    </row>
    <row r="24" spans="1:42" ht="15" customHeight="1" x14ac:dyDescent="0.2">
      <c r="A24" s="6">
        <v>913</v>
      </c>
      <c r="B24" s="10">
        <v>30</v>
      </c>
      <c r="C24" s="10">
        <v>26</v>
      </c>
      <c r="D24" s="6">
        <v>23</v>
      </c>
      <c r="E24" s="6">
        <v>30</v>
      </c>
      <c r="F24" s="6">
        <v>25</v>
      </c>
      <c r="G24" s="7">
        <v>30</v>
      </c>
      <c r="H24" s="6">
        <v>20</v>
      </c>
      <c r="I24" s="6">
        <v>20</v>
      </c>
      <c r="J24" s="15">
        <f t="shared" si="0"/>
        <v>204</v>
      </c>
      <c r="K24" s="16">
        <f t="shared" si="1"/>
        <v>97.142857142857139</v>
      </c>
      <c r="L24" s="6">
        <v>3</v>
      </c>
      <c r="M24" s="6">
        <v>14</v>
      </c>
      <c r="N24" s="6">
        <v>19</v>
      </c>
      <c r="O24" s="6">
        <v>7</v>
      </c>
      <c r="P24" s="6">
        <v>15</v>
      </c>
      <c r="Q24" s="6">
        <v>16</v>
      </c>
      <c r="R24" s="6">
        <v>18</v>
      </c>
      <c r="S24" s="6">
        <v>12</v>
      </c>
      <c r="T24" s="6">
        <v>18</v>
      </c>
      <c r="U24" s="6">
        <v>18</v>
      </c>
      <c r="V24" s="6">
        <v>26</v>
      </c>
      <c r="W24" s="6">
        <v>16</v>
      </c>
      <c r="X24" s="6">
        <v>10</v>
      </c>
      <c r="Y24" s="6">
        <v>22</v>
      </c>
      <c r="Z24" s="6">
        <v>8</v>
      </c>
      <c r="AA24" s="7">
        <v>15</v>
      </c>
      <c r="AB24" s="7">
        <v>20</v>
      </c>
      <c r="AC24" s="7">
        <v>18</v>
      </c>
      <c r="AD24" s="7">
        <v>10</v>
      </c>
      <c r="AE24" s="17">
        <f t="shared" si="2"/>
        <v>285</v>
      </c>
      <c r="AF24" s="18">
        <f t="shared" si="3"/>
        <v>80.281690140845072</v>
      </c>
      <c r="AG24" s="6">
        <v>77</v>
      </c>
      <c r="AH24" s="19">
        <f t="shared" si="4"/>
        <v>70</v>
      </c>
      <c r="AI24" s="20">
        <f t="shared" si="5"/>
        <v>73.5</v>
      </c>
      <c r="AJ24" s="6"/>
      <c r="AK24" s="21">
        <f t="shared" si="6"/>
        <v>78.402766599597584</v>
      </c>
      <c r="AL24" s="22" t="str">
        <f t="shared" si="7"/>
        <v>B</v>
      </c>
      <c r="AM24" s="8"/>
      <c r="AN24" s="1">
        <v>42</v>
      </c>
      <c r="AO24" s="9"/>
      <c r="AP24" s="27"/>
    </row>
    <row r="25" spans="1:42" ht="15" customHeight="1" x14ac:dyDescent="0.2">
      <c r="A25" s="6">
        <v>439</v>
      </c>
      <c r="B25" s="6">
        <v>18</v>
      </c>
      <c r="C25" s="6">
        <v>27</v>
      </c>
      <c r="D25" s="6">
        <v>15</v>
      </c>
      <c r="E25" s="6">
        <v>18</v>
      </c>
      <c r="F25" s="6">
        <v>20</v>
      </c>
      <c r="G25" s="6">
        <v>17</v>
      </c>
      <c r="H25" s="6">
        <v>18</v>
      </c>
      <c r="I25" s="6">
        <v>23</v>
      </c>
      <c r="J25" s="15">
        <f t="shared" si="0"/>
        <v>156</v>
      </c>
      <c r="K25" s="16">
        <f t="shared" si="1"/>
        <v>74.285714285714292</v>
      </c>
      <c r="L25" s="6">
        <v>10</v>
      </c>
      <c r="M25" s="6">
        <v>19</v>
      </c>
      <c r="N25" s="6">
        <v>15</v>
      </c>
      <c r="O25" s="6">
        <v>10</v>
      </c>
      <c r="P25" s="6">
        <v>20</v>
      </c>
      <c r="Q25" s="6">
        <v>15</v>
      </c>
      <c r="R25" s="6">
        <v>15</v>
      </c>
      <c r="S25" s="6">
        <v>10</v>
      </c>
      <c r="T25" s="6">
        <v>20</v>
      </c>
      <c r="U25" s="6">
        <v>19</v>
      </c>
      <c r="V25" s="6">
        <v>22</v>
      </c>
      <c r="W25" s="6">
        <v>10</v>
      </c>
      <c r="X25" s="6">
        <v>18</v>
      </c>
      <c r="Y25" s="6">
        <v>17</v>
      </c>
      <c r="Z25" s="6">
        <v>15</v>
      </c>
      <c r="AA25" s="7">
        <v>15</v>
      </c>
      <c r="AB25" s="7">
        <v>20</v>
      </c>
      <c r="AC25" s="7">
        <v>18</v>
      </c>
      <c r="AD25" s="7">
        <v>10</v>
      </c>
      <c r="AE25" s="17">
        <f t="shared" si="2"/>
        <v>298</v>
      </c>
      <c r="AF25" s="18">
        <f t="shared" si="3"/>
        <v>83.943661971830991</v>
      </c>
      <c r="AG25" s="6">
        <v>7</v>
      </c>
      <c r="AH25" s="19">
        <f t="shared" si="4"/>
        <v>10</v>
      </c>
      <c r="AI25" s="20">
        <f t="shared" si="5"/>
        <v>8.5</v>
      </c>
      <c r="AJ25" s="6"/>
      <c r="AK25" s="21">
        <f t="shared" si="6"/>
        <v>33.456589537223344</v>
      </c>
      <c r="AL25" s="22" t="str">
        <f t="shared" si="7"/>
        <v>F</v>
      </c>
      <c r="AM25" s="8"/>
      <c r="AN25" s="1">
        <v>6</v>
      </c>
      <c r="AO25" s="9"/>
      <c r="AP25" s="27"/>
    </row>
    <row r="26" spans="1:42" ht="15" customHeight="1" x14ac:dyDescent="0.2">
      <c r="A26" s="11"/>
      <c r="C26" s="11"/>
      <c r="D26" s="2"/>
      <c r="E26" s="2"/>
      <c r="F26" s="11"/>
      <c r="G26" s="11"/>
      <c r="H26" s="11"/>
      <c r="I26" s="11"/>
      <c r="J26" s="11"/>
      <c r="K26" s="2"/>
      <c r="L26" s="11"/>
      <c r="M26" s="11"/>
      <c r="N26" s="11"/>
      <c r="O26" s="11"/>
      <c r="P26" s="1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11"/>
      <c r="AF26" s="11"/>
      <c r="AG26" s="11"/>
      <c r="AH26" s="11"/>
      <c r="AI26" s="11"/>
      <c r="AJ26" s="11"/>
      <c r="AK26" s="11"/>
      <c r="AL26" s="11"/>
      <c r="AM26" s="11"/>
      <c r="AN26" s="1"/>
      <c r="AO26" s="9"/>
      <c r="AP26" s="1"/>
    </row>
    <row r="27" spans="1:42" ht="15" customHeight="1" x14ac:dyDescent="0.2">
      <c r="B27" s="11">
        <v>30</v>
      </c>
      <c r="C27" s="11">
        <v>30</v>
      </c>
      <c r="D27" s="11">
        <v>30</v>
      </c>
      <c r="E27" s="11">
        <v>30</v>
      </c>
      <c r="F27" s="11">
        <v>30</v>
      </c>
      <c r="G27" s="11">
        <v>30</v>
      </c>
      <c r="H27" s="11">
        <v>30</v>
      </c>
      <c r="I27" s="11">
        <v>30</v>
      </c>
      <c r="J27" s="28">
        <f>SUM(B27:I27)-30</f>
        <v>210</v>
      </c>
      <c r="K27" s="11">
        <v>100</v>
      </c>
      <c r="L27" s="11">
        <v>15</v>
      </c>
      <c r="M27" s="11">
        <v>20</v>
      </c>
      <c r="N27" s="11">
        <v>20</v>
      </c>
      <c r="O27" s="11">
        <v>10</v>
      </c>
      <c r="P27" s="11">
        <v>20</v>
      </c>
      <c r="Q27" s="11">
        <v>20</v>
      </c>
      <c r="R27" s="11">
        <v>20</v>
      </c>
      <c r="S27" s="11">
        <v>15</v>
      </c>
      <c r="T27" s="11">
        <v>20</v>
      </c>
      <c r="U27" s="11">
        <v>20</v>
      </c>
      <c r="V27" s="11">
        <v>30</v>
      </c>
      <c r="W27" s="11">
        <v>20</v>
      </c>
      <c r="X27" s="11">
        <v>20</v>
      </c>
      <c r="Y27" s="11">
        <v>25</v>
      </c>
      <c r="Z27" s="11">
        <v>15</v>
      </c>
      <c r="AA27" s="11">
        <v>15</v>
      </c>
      <c r="AB27" s="11">
        <v>20</v>
      </c>
      <c r="AC27" s="11">
        <v>20</v>
      </c>
      <c r="AD27" s="11">
        <v>10</v>
      </c>
      <c r="AE27" s="17">
        <f>SUM(L27:AD27)</f>
        <v>355</v>
      </c>
      <c r="AF27" s="11">
        <v>100</v>
      </c>
      <c r="AG27" s="11">
        <v>100</v>
      </c>
      <c r="AH27" s="11">
        <v>100</v>
      </c>
      <c r="AI27" s="11">
        <v>100</v>
      </c>
      <c r="AJ27" s="11"/>
      <c r="AK27" s="11">
        <v>100</v>
      </c>
      <c r="AL27" s="11"/>
      <c r="AM27" s="11"/>
      <c r="AN27" s="1">
        <v>60</v>
      </c>
      <c r="AO27" s="9"/>
      <c r="AP27" s="1"/>
    </row>
    <row r="28" spans="1:42" ht="15" customHeight="1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Q28" s="9" t="s">
        <v>53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11"/>
      <c r="AF28" s="11"/>
      <c r="AG28" s="11"/>
      <c r="AH28" s="11"/>
      <c r="AI28" s="11"/>
      <c r="AJ28" s="11"/>
      <c r="AK28" s="11"/>
      <c r="AL28" s="11"/>
      <c r="AM28" s="11"/>
      <c r="AN28" s="1"/>
      <c r="AO28" s="9"/>
      <c r="AP28" s="1"/>
    </row>
    <row r="29" spans="1:42" ht="15" customHeight="1" x14ac:dyDescent="0.2">
      <c r="B29" s="29">
        <f t="shared" ref="B29:AN29" si="9">AVERAGEA(B4:B25)</f>
        <v>25.363636363636363</v>
      </c>
      <c r="C29" s="29">
        <f t="shared" si="9"/>
        <v>24.333333333333332</v>
      </c>
      <c r="D29" s="29">
        <f t="shared" si="9"/>
        <v>23.714285714285715</v>
      </c>
      <c r="E29" s="29">
        <f t="shared" si="9"/>
        <v>23.666666666666668</v>
      </c>
      <c r="F29" s="29">
        <f t="shared" si="9"/>
        <v>21.789473684210527</v>
      </c>
      <c r="G29" s="29">
        <f t="shared" si="9"/>
        <v>23.904761904761905</v>
      </c>
      <c r="H29" s="29">
        <f t="shared" si="9"/>
        <v>20.047619047619047</v>
      </c>
      <c r="I29" s="29">
        <f t="shared" si="9"/>
        <v>25.15</v>
      </c>
      <c r="J29" s="29">
        <f t="shared" si="9"/>
        <v>177.45454545454547</v>
      </c>
      <c r="K29" s="29">
        <f t="shared" si="9"/>
        <v>84.502164502164476</v>
      </c>
      <c r="L29" s="29">
        <f t="shared" si="9"/>
        <v>8.5500000000000007</v>
      </c>
      <c r="M29" s="29">
        <f t="shared" si="9"/>
        <v>15</v>
      </c>
      <c r="N29" s="29">
        <f t="shared" si="9"/>
        <v>16.80952380952381</v>
      </c>
      <c r="O29" s="29">
        <f t="shared" si="9"/>
        <v>8.7142857142857135</v>
      </c>
      <c r="P29" s="29">
        <f t="shared" si="9"/>
        <v>17.850000000000001</v>
      </c>
      <c r="Q29" s="29">
        <f t="shared" si="9"/>
        <v>15.15</v>
      </c>
      <c r="R29" s="29">
        <f t="shared" si="9"/>
        <v>15.210526315789474</v>
      </c>
      <c r="S29" s="29">
        <f t="shared" si="9"/>
        <v>11.85</v>
      </c>
      <c r="T29" s="29">
        <f t="shared" si="9"/>
        <v>17.944444444444443</v>
      </c>
      <c r="U29" s="29">
        <f t="shared" si="9"/>
        <v>15.80952380952381</v>
      </c>
      <c r="V29" s="29">
        <f t="shared" si="9"/>
        <v>24.761904761904763</v>
      </c>
      <c r="W29" s="29">
        <f t="shared" si="9"/>
        <v>17.523809523809526</v>
      </c>
      <c r="X29" s="29">
        <f t="shared" si="9"/>
        <v>17.7</v>
      </c>
      <c r="Y29" s="29">
        <f t="shared" si="9"/>
        <v>20.149999999999999</v>
      </c>
      <c r="Z29" s="29">
        <f t="shared" si="9"/>
        <v>13.25</v>
      </c>
      <c r="AA29" s="29">
        <f t="shared" si="9"/>
        <v>14.9</v>
      </c>
      <c r="AB29" s="29">
        <f t="shared" si="9"/>
        <v>18.285714285714285</v>
      </c>
      <c r="AC29" s="29">
        <f t="shared" si="9"/>
        <v>17.523809523809526</v>
      </c>
      <c r="AD29" s="29">
        <f t="shared" si="9"/>
        <v>10</v>
      </c>
      <c r="AE29" s="29">
        <f t="shared" si="9"/>
        <v>272.86363636363637</v>
      </c>
      <c r="AF29" s="29">
        <f t="shared" si="9"/>
        <v>76.862996158770812</v>
      </c>
      <c r="AG29" s="29">
        <f t="shared" si="9"/>
        <v>64.227272727272734</v>
      </c>
      <c r="AH29" s="29">
        <f t="shared" si="9"/>
        <v>45.530303030303024</v>
      </c>
      <c r="AI29" s="29">
        <f t="shared" si="9"/>
        <v>54.878787878787875</v>
      </c>
      <c r="AJ29" s="29" t="e">
        <f t="shared" si="9"/>
        <v>#DIV/0!</v>
      </c>
      <c r="AK29" s="29">
        <f t="shared" si="9"/>
        <v>63.719136028290968</v>
      </c>
      <c r="AL29" s="29">
        <f t="shared" si="9"/>
        <v>0</v>
      </c>
      <c r="AM29" s="30" t="e">
        <f t="shared" si="9"/>
        <v>#DIV/0!</v>
      </c>
      <c r="AN29" s="29">
        <f t="shared" si="9"/>
        <v>27.318181818181817</v>
      </c>
      <c r="AO29" s="9"/>
      <c r="AP29" s="1"/>
    </row>
    <row r="30" spans="1:42" ht="15" customHeight="1" x14ac:dyDescent="0.2">
      <c r="B30" s="31">
        <f t="shared" ref="B30:AK30" si="10">STDEVPA(B4:B25)</f>
        <v>4.5481810004905414</v>
      </c>
      <c r="C30" s="31">
        <f t="shared" si="10"/>
        <v>3.968126982095173</v>
      </c>
      <c r="D30" s="31">
        <f t="shared" si="10"/>
        <v>4.8121162272989642</v>
      </c>
      <c r="E30" s="31">
        <f t="shared" si="10"/>
        <v>4.0394876305616183</v>
      </c>
      <c r="F30" s="31">
        <f t="shared" si="10"/>
        <v>2.7640349485265014</v>
      </c>
      <c r="G30" s="31">
        <f t="shared" si="10"/>
        <v>4.5555279021338659</v>
      </c>
      <c r="H30" s="31">
        <f t="shared" si="10"/>
        <v>4.4665549788046723</v>
      </c>
      <c r="I30" s="31">
        <f t="shared" si="10"/>
        <v>4.0407301320429703</v>
      </c>
      <c r="J30" s="31">
        <f t="shared" si="10"/>
        <v>28.65266491291116</v>
      </c>
      <c r="K30" s="31">
        <f t="shared" si="10"/>
        <v>13.644126149005475</v>
      </c>
      <c r="L30" s="31">
        <f t="shared" si="10"/>
        <v>4.4212554778026565</v>
      </c>
      <c r="M30" s="31">
        <f t="shared" si="10"/>
        <v>5.9201029592076395</v>
      </c>
      <c r="N30" s="31">
        <f t="shared" si="10"/>
        <v>2.2807485742529616</v>
      </c>
      <c r="O30" s="31">
        <f t="shared" si="10"/>
        <v>1.4190156595953658</v>
      </c>
      <c r="P30" s="31">
        <f t="shared" si="10"/>
        <v>3.2136427928442828</v>
      </c>
      <c r="Q30" s="31">
        <f t="shared" si="10"/>
        <v>3.0866648668101302</v>
      </c>
      <c r="R30" s="31">
        <f t="shared" si="10"/>
        <v>2.9123863857382992</v>
      </c>
      <c r="S30" s="31">
        <f t="shared" si="10"/>
        <v>1.8513508581573619</v>
      </c>
      <c r="T30" s="31">
        <f t="shared" si="10"/>
        <v>2.990210364621753</v>
      </c>
      <c r="U30" s="31">
        <f t="shared" si="10"/>
        <v>3.92330093791352</v>
      </c>
      <c r="V30" s="31">
        <f t="shared" si="10"/>
        <v>6.1093586437979521</v>
      </c>
      <c r="W30" s="31">
        <f t="shared" si="10"/>
        <v>3.6725370446969219</v>
      </c>
      <c r="X30" s="31">
        <f t="shared" si="10"/>
        <v>2.5514701644346145</v>
      </c>
      <c r="Y30" s="31">
        <f t="shared" si="10"/>
        <v>2.6697378148424988</v>
      </c>
      <c r="Z30" s="31">
        <f t="shared" si="10"/>
        <v>2.2107690969434146</v>
      </c>
      <c r="AA30" s="31">
        <f t="shared" si="10"/>
        <v>0.3000000000000001</v>
      </c>
      <c r="AB30" s="31">
        <f t="shared" si="10"/>
        <v>1.979486637221574</v>
      </c>
      <c r="AC30" s="31">
        <f t="shared" si="10"/>
        <v>2.259773431943747</v>
      </c>
      <c r="AD30" s="31">
        <f t="shared" si="10"/>
        <v>0</v>
      </c>
      <c r="AE30" s="31">
        <f t="shared" si="10"/>
        <v>66.022238302054134</v>
      </c>
      <c r="AF30" s="31">
        <f t="shared" si="10"/>
        <v>18.597813606212437</v>
      </c>
      <c r="AG30" s="31">
        <f t="shared" si="10"/>
        <v>25.856126086448974</v>
      </c>
      <c r="AH30" s="31">
        <f t="shared" si="10"/>
        <v>22.54841235892615</v>
      </c>
      <c r="AI30" s="31">
        <f t="shared" si="10"/>
        <v>22.826264213066096</v>
      </c>
      <c r="AJ30" s="31" t="e">
        <f t="shared" si="10"/>
        <v>#DIV/0!</v>
      </c>
      <c r="AK30" s="31">
        <f t="shared" si="10"/>
        <v>16.869644221259772</v>
      </c>
      <c r="AL30" s="24"/>
      <c r="AM30" s="24"/>
      <c r="AN30" s="31">
        <f>STDEVPA(AN4:AN25)</f>
        <v>13.529047415355677</v>
      </c>
      <c r="AO30" s="9"/>
      <c r="AP30" s="1"/>
    </row>
    <row r="31" spans="1:42" ht="15" customHeight="1" x14ac:dyDescent="0.2">
      <c r="B31" s="32">
        <f t="shared" ref="B31:AK31" si="11">MAX(B4:B25)</f>
        <v>30</v>
      </c>
      <c r="C31" s="32">
        <f t="shared" si="11"/>
        <v>30</v>
      </c>
      <c r="D31" s="32">
        <f t="shared" si="11"/>
        <v>30</v>
      </c>
      <c r="E31" s="32">
        <f t="shared" si="11"/>
        <v>30</v>
      </c>
      <c r="F31" s="32">
        <f t="shared" si="11"/>
        <v>27</v>
      </c>
      <c r="G31" s="32">
        <f t="shared" si="11"/>
        <v>30</v>
      </c>
      <c r="H31" s="32">
        <f t="shared" si="11"/>
        <v>30</v>
      </c>
      <c r="I31" s="32">
        <f t="shared" si="11"/>
        <v>30</v>
      </c>
      <c r="J31" s="32">
        <f t="shared" si="11"/>
        <v>210</v>
      </c>
      <c r="K31" s="32">
        <f t="shared" si="11"/>
        <v>100</v>
      </c>
      <c r="L31" s="32">
        <f t="shared" si="11"/>
        <v>15</v>
      </c>
      <c r="M31" s="32">
        <f t="shared" si="11"/>
        <v>19</v>
      </c>
      <c r="N31" s="32">
        <f t="shared" si="11"/>
        <v>20</v>
      </c>
      <c r="O31" s="32">
        <f t="shared" si="11"/>
        <v>10</v>
      </c>
      <c r="P31" s="32">
        <f t="shared" si="11"/>
        <v>20</v>
      </c>
      <c r="Q31" s="32">
        <f t="shared" si="11"/>
        <v>20</v>
      </c>
      <c r="R31" s="32">
        <f t="shared" si="11"/>
        <v>20</v>
      </c>
      <c r="S31" s="32">
        <f t="shared" si="11"/>
        <v>15</v>
      </c>
      <c r="T31" s="32">
        <f t="shared" si="11"/>
        <v>20</v>
      </c>
      <c r="U31" s="32">
        <f t="shared" si="11"/>
        <v>20</v>
      </c>
      <c r="V31" s="32">
        <f t="shared" si="11"/>
        <v>30</v>
      </c>
      <c r="W31" s="32">
        <f t="shared" si="11"/>
        <v>20</v>
      </c>
      <c r="X31" s="32">
        <f t="shared" si="11"/>
        <v>20</v>
      </c>
      <c r="Y31" s="32">
        <f t="shared" si="11"/>
        <v>25</v>
      </c>
      <c r="Z31" s="32">
        <f t="shared" si="11"/>
        <v>15</v>
      </c>
      <c r="AA31" s="32">
        <f t="shared" si="11"/>
        <v>15</v>
      </c>
      <c r="AB31" s="32">
        <f t="shared" si="11"/>
        <v>20</v>
      </c>
      <c r="AC31" s="32">
        <f t="shared" si="11"/>
        <v>20</v>
      </c>
      <c r="AD31" s="32">
        <f t="shared" si="11"/>
        <v>10</v>
      </c>
      <c r="AE31" s="32">
        <f t="shared" si="11"/>
        <v>335</v>
      </c>
      <c r="AF31" s="32">
        <f t="shared" si="11"/>
        <v>94.366197183098592</v>
      </c>
      <c r="AG31" s="32">
        <f t="shared" si="11"/>
        <v>100</v>
      </c>
      <c r="AH31" s="32">
        <f t="shared" si="11"/>
        <v>93.333333333333329</v>
      </c>
      <c r="AI31" s="32">
        <f t="shared" si="11"/>
        <v>91.666666666666657</v>
      </c>
      <c r="AJ31" s="32">
        <f t="shared" si="11"/>
        <v>0</v>
      </c>
      <c r="AK31" s="32">
        <f t="shared" si="11"/>
        <v>89.773474178403745</v>
      </c>
      <c r="AL31" s="11"/>
      <c r="AM31" s="11"/>
      <c r="AN31" s="32">
        <f>MAX(AN4:AN25)</f>
        <v>56</v>
      </c>
      <c r="AO31" s="9"/>
      <c r="AP31" s="1"/>
    </row>
    <row r="33" spans="1:3" x14ac:dyDescent="0.2">
      <c r="B33" s="13" t="s">
        <v>54</v>
      </c>
      <c r="C33" t="s">
        <v>55</v>
      </c>
    </row>
    <row r="34" spans="1:3" x14ac:dyDescent="0.2">
      <c r="C34" t="s">
        <v>56</v>
      </c>
    </row>
    <row r="35" spans="1:3" x14ac:dyDescent="0.2">
      <c r="C35" t="s">
        <v>57</v>
      </c>
    </row>
    <row r="36" spans="1:3" x14ac:dyDescent="0.2">
      <c r="C36" t="s">
        <v>58</v>
      </c>
    </row>
    <row r="37" spans="1:3" x14ac:dyDescent="0.2">
      <c r="C37" t="s">
        <v>59</v>
      </c>
    </row>
    <row r="38" spans="1:3" x14ac:dyDescent="0.2">
      <c r="C38" t="s">
        <v>60</v>
      </c>
    </row>
    <row r="39" spans="1:3" x14ac:dyDescent="0.2">
      <c r="A39" t="s">
        <v>61</v>
      </c>
    </row>
  </sheetData>
  <mergeCells count="1">
    <mergeCell ref="B1:C1"/>
  </mergeCells>
  <phoneticPr fontId="5" type="noConversion"/>
  <pageMargins left="0.75" right="0.75" top="1" bottom="1" header="0.5" footer="0.5"/>
  <pageSetup orientation="portrait" horizontalDpi="4294967293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Yoakum</dc:creator>
  <cp:lastModifiedBy>xbany</cp:lastModifiedBy>
  <cp:lastPrinted>2003-09-12T19:24:42Z</cp:lastPrinted>
  <dcterms:created xsi:type="dcterms:W3CDTF">2003-09-09T14:25:47Z</dcterms:created>
  <dcterms:modified xsi:type="dcterms:W3CDTF">2020-11-19T13:29:56Z</dcterms:modified>
</cp:coreProperties>
</file>