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687A4909-B75D-4BBE-816D-1858548AB4B4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Q4 2003" sheetId="1" r:id="rId1"/>
    <sheet name="Q3 2003-4 Qtr" sheetId="2" r:id="rId2"/>
    <sheet name="Q3 2003" sheetId="3" r:id="rId3"/>
    <sheet name="Q2 2003" sheetId="4" r:id="rId4"/>
    <sheet name="Q1 2003" sheetId="5" r:id="rId5"/>
  </sheets>
  <calcPr calcId="181029"/>
</workbook>
</file>

<file path=xl/calcChain.xml><?xml version="1.0" encoding="utf-8"?>
<calcChain xmlns="http://schemas.openxmlformats.org/spreadsheetml/2006/main">
  <c r="L14" i="5" l="1"/>
  <c r="J14" i="5"/>
  <c r="F14" i="5"/>
  <c r="D14" i="5"/>
  <c r="H14" i="5" s="1"/>
  <c r="H12" i="5"/>
  <c r="H9" i="5"/>
  <c r="L14" i="4"/>
  <c r="J14" i="4"/>
  <c r="F14" i="4"/>
  <c r="D14" i="4"/>
  <c r="H14" i="4" s="1"/>
  <c r="H12" i="4"/>
  <c r="H9" i="4"/>
  <c r="L14" i="3"/>
  <c r="J14" i="3"/>
  <c r="H14" i="3"/>
  <c r="F14" i="3"/>
  <c r="D14" i="3"/>
  <c r="H12" i="3"/>
  <c r="H9" i="3"/>
  <c r="L14" i="2"/>
  <c r="J14" i="2"/>
  <c r="F14" i="2"/>
  <c r="H14" i="2" s="1"/>
  <c r="D14" i="2"/>
  <c r="H12" i="2"/>
  <c r="L11" i="2"/>
  <c r="H9" i="2"/>
  <c r="L14" i="1"/>
  <c r="J14" i="1"/>
  <c r="F14" i="1"/>
  <c r="H14" i="1" s="1"/>
  <c r="D14" i="1"/>
  <c r="H12" i="1"/>
  <c r="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0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0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000-000003000000}">
      <text>
        <r>
          <rPr>
            <sz val="10"/>
            <rFont val="Arial"/>
          </rPr>
          <t>reference:D9,D10,D11,D12
mrs:(D9,+,0.0000)  (D10,+,0.0000)  (D11,+,0.0000)  (D12,+,0.0000)  
Rotate:False</t>
        </r>
      </text>
    </comment>
    <comment ref="F14" authorId="0" shapeId="0" xr:uid="{00000000-0006-0000-00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0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0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0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1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1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1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1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1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1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1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2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2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2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2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2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2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2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3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3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3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3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3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3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3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400-000001000000}">
      <text>
        <r>
          <rPr>
            <sz val="10"/>
            <rFont val="Arial"/>
          </rPr>
          <t>reference:D9,F9
mrs:(D9,+,10.6383)  
Rotate:True</t>
        </r>
      </text>
    </comment>
    <comment ref="H12" authorId="0" shapeId="0" xr:uid="{00000000-0006-0000-0400-000002000000}">
      <text>
        <r>
          <rPr>
            <sz val="10"/>
            <rFont val="Arial"/>
          </rPr>
          <t>reference:D12,F12
mrs:(D12,+,10.6383)  
Rotate:True</t>
        </r>
      </text>
    </comment>
    <comment ref="D14" authorId="0" shapeId="0" xr:uid="{00000000-0006-0000-04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4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400-000005000000}">
      <text>
        <r>
          <rPr>
            <sz val="10"/>
            <rFont val="Arial"/>
          </rPr>
          <t>reference:D14,F14
mrs:(D14,+,3.8911)  
Rotate:True</t>
        </r>
      </text>
    </comment>
    <comment ref="J14" authorId="0" shapeId="0" xr:uid="{00000000-0006-0000-04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4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sharedStrings.xml><?xml version="1.0" encoding="utf-8"?>
<sst xmlns="http://schemas.openxmlformats.org/spreadsheetml/2006/main" count="85" uniqueCount="28">
  <si>
    <t>CONVERGYS CORPORATION</t>
  </si>
  <si>
    <t>Reconciliation of Cash Flow from Operations (GAAP measure) to Free Cash Flow (Non-GAAP Measure)</t>
  </si>
  <si>
    <t>December 31, 2003</t>
  </si>
  <si>
    <t>Three Months Ended Dec. 31,</t>
  </si>
  <si>
    <t>Twelve Months Ended Dec. 31,</t>
  </si>
  <si>
    <t>Change</t>
  </si>
  <si>
    <t>Cash flows from operations</t>
  </si>
  <si>
    <t>Accounts receivable securitization</t>
  </si>
  <si>
    <t>Capital expenditures</t>
  </si>
  <si>
    <t>Free cash flows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</si>
  <si>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</si>
  <si>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</si>
  <si>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</si>
  <si>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</si>
  <si>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</si>
  <si>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</si>
  <si>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 xml:space="preserve">suspicious:D14,  H11,  </t>
  </si>
  <si>
    <t>September 30, 2003</t>
  </si>
  <si>
    <t>Three Months Ended Sept. 30,</t>
  </si>
  <si>
    <t>Twelve Months Ended Sept. 30,</t>
  </si>
  <si>
    <t xml:space="preserve">suspicious:H11,  </t>
  </si>
  <si>
    <t>Nine Months Ended Sept. 30,</t>
  </si>
  <si>
    <t>June 30, 2003</t>
  </si>
  <si>
    <t>Three Months Ended June 30,</t>
  </si>
  <si>
    <t>Six Months Ended June 30,</t>
  </si>
  <si>
    <t>March 31, 2003</t>
  </si>
  <si>
    <t>Three Months Ended March 31,</t>
  </si>
  <si>
    <t xml:space="preserve">suspicious:H14,  H11,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</si>
</sst>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#,##0.0_);[Red]\(#,##0.0\)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8" fontId="1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38" fontId="0" fillId="0" borderId="0" xfId="0" applyNumberFormat="1"/>
    <xf numFmtId="177" fontId="1" fillId="0" borderId="0" xfId="1" applyNumberFormat="1"/>
    <xf numFmtId="177" fontId="1" fillId="2" borderId="0" xfId="1" applyNumberFormat="1" applyFill="1"/>
    <xf numFmtId="41" fontId="0" fillId="5" borderId="0" xfId="0" applyNumberFormat="1" applyFill="1"/>
    <xf numFmtId="176" fontId="0" fillId="2" borderId="1" xfId="0" applyNumberFormat="1" applyFill="1" applyBorder="1"/>
    <xf numFmtId="177" fontId="1" fillId="5" borderId="2" xfId="1" applyNumberFormat="1" applyFill="1" applyBorder="1"/>
    <xf numFmtId="177" fontId="1" fillId="4" borderId="2" xfId="1" applyNumberFormat="1" applyFill="1" applyBorder="1"/>
    <xf numFmtId="177" fontId="1" fillId="2" borderId="2" xfId="1" applyNumberFormat="1" applyFill="1" applyBorder="1"/>
    <xf numFmtId="41" fontId="0" fillId="0" borderId="0" xfId="0" applyNumberFormat="1"/>
    <xf numFmtId="177" fontId="1" fillId="3" borderId="2" xfId="1" applyNumberFormat="1" applyFill="1" applyBorder="1"/>
    <xf numFmtId="177" fontId="0" fillId="0" borderId="0" xfId="1" applyNumberFormat="1" applyFont="1"/>
    <xf numFmtId="177" fontId="0" fillId="2" borderId="0" xfId="1" applyNumberFormat="1" applyFont="1" applyFill="1"/>
    <xf numFmtId="177" fontId="0" fillId="3" borderId="2" xfId="1" applyNumberFormat="1" applyFont="1" applyFill="1" applyBorder="1"/>
    <xf numFmtId="177" fontId="0" fillId="2" borderId="2" xfId="1" applyNumberFormat="1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tabSelected="1" workbookViewId="0">
      <selection activeCell="F15" sqref="F15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customWidth="1"/>
    <col min="5" max="5" width="2" customWidth="1"/>
    <col min="6" max="6" width="12.14062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3</v>
      </c>
      <c r="E6" s="4"/>
      <c r="F6" s="1"/>
      <c r="H6" s="2"/>
      <c r="J6" s="5" t="s">
        <v>4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95</v>
      </c>
      <c r="E9" s="10"/>
      <c r="F9" s="10">
        <v>238</v>
      </c>
      <c r="G9" s="10"/>
      <c r="H9" s="11">
        <f>+((D9-F9)/F9)*100</f>
        <v>-60.084033613445378</v>
      </c>
      <c r="I9" s="9"/>
      <c r="J9" s="10">
        <v>363</v>
      </c>
      <c r="K9" s="10"/>
      <c r="L9" s="10">
        <v>429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9">
        <v>-25</v>
      </c>
      <c r="E11" s="9"/>
      <c r="F11" s="9">
        <v>-100</v>
      </c>
      <c r="G11" s="9"/>
      <c r="H11" s="12">
        <v>0</v>
      </c>
      <c r="I11" s="9"/>
      <c r="J11" s="9">
        <v>-25</v>
      </c>
      <c r="K11" s="9"/>
      <c r="L11" s="9">
        <v>-130</v>
      </c>
      <c r="M11" s="9"/>
    </row>
    <row r="12" spans="1:14" x14ac:dyDescent="0.2">
      <c r="B12" t="s">
        <v>8</v>
      </c>
      <c r="D12" s="3">
        <v>-100</v>
      </c>
      <c r="E12" s="9"/>
      <c r="F12" s="3">
        <v>-32</v>
      </c>
      <c r="G12" s="9"/>
      <c r="H12" s="13">
        <f>+((D12-F12)/F12)*100</f>
        <v>212.5</v>
      </c>
      <c r="I12" s="9"/>
      <c r="J12" s="3">
        <v>-174</v>
      </c>
      <c r="K12" s="9"/>
      <c r="L12" s="3">
        <v>-91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COUNT(D9:D12)</f>
        <v>3</v>
      </c>
      <c r="E14" s="10"/>
      <c r="F14" s="15">
        <f>SUM(F9:F12)</f>
        <v>106</v>
      </c>
      <c r="G14" s="10"/>
      <c r="H14" s="16">
        <f>+((D14-F14)/F14)*100</f>
        <v>-97.169811320754718</v>
      </c>
      <c r="I14" s="9"/>
      <c r="J14" s="15">
        <f>SUM(J9:J12)</f>
        <v>164</v>
      </c>
      <c r="K14" s="10"/>
      <c r="L14" s="15">
        <f>SUM(L9:L12)</f>
        <v>208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24"/>
  <sheetViews>
    <sheetView workbookViewId="0">
      <selection activeCell="J13" sqref="J1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hidden="1" customWidth="1"/>
    <col min="5" max="5" width="2" hidden="1" customWidth="1"/>
    <col min="6" max="6" width="12.140625" hidden="1" customWidth="1"/>
    <col min="7" max="7" width="2" customWidth="1"/>
    <col min="8" max="8" width="0" hidden="1"/>
    <col min="9" max="9" width="2.140625" hidden="1" customWidth="1"/>
    <col min="10" max="10" width="13.42578125" customWidth="1"/>
    <col min="11" max="11" width="2" customWidth="1"/>
    <col min="12" max="12" width="12.42578125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18</v>
      </c>
      <c r="E6" s="4"/>
      <c r="F6" s="1"/>
      <c r="H6" s="2"/>
      <c r="J6" s="5" t="s">
        <v>19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118</v>
      </c>
      <c r="E9" s="10"/>
      <c r="F9" s="10">
        <v>238</v>
      </c>
      <c r="G9" s="10"/>
      <c r="H9" s="11">
        <f>+((D9-F9)/F9)*100</f>
        <v>-50.420168067226889</v>
      </c>
      <c r="I9" s="9"/>
      <c r="J9" s="10">
        <v>340.2</v>
      </c>
      <c r="K9" s="10"/>
      <c r="L9" s="10">
        <v>454.7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7">
        <v>0</v>
      </c>
      <c r="E11" s="9"/>
      <c r="F11" s="9">
        <v>-100</v>
      </c>
      <c r="G11" s="9"/>
      <c r="H11" s="12">
        <v>0</v>
      </c>
      <c r="I11" s="9"/>
      <c r="J11" s="17">
        <v>-50</v>
      </c>
      <c r="K11" s="9"/>
      <c r="L11" s="9">
        <f>-80+40</f>
        <v>-40</v>
      </c>
      <c r="M11" s="9"/>
    </row>
    <row r="12" spans="1:14" x14ac:dyDescent="0.2">
      <c r="B12" t="s">
        <v>8</v>
      </c>
      <c r="D12" s="3">
        <v>-27</v>
      </c>
      <c r="E12" s="9"/>
      <c r="F12" s="3">
        <v>-32</v>
      </c>
      <c r="G12" s="9"/>
      <c r="H12" s="13">
        <f>+((D12-F12)/F12)*100</f>
        <v>-15.625</v>
      </c>
      <c r="I12" s="9"/>
      <c r="J12" s="3">
        <v>-85</v>
      </c>
      <c r="K12" s="9"/>
      <c r="L12" s="3">
        <v>-114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8">
        <f>SUM(D9:D12)</f>
        <v>91</v>
      </c>
      <c r="E14" s="10"/>
      <c r="F14" s="18">
        <f>SUM(F9:F12)</f>
        <v>106</v>
      </c>
      <c r="G14" s="10"/>
      <c r="H14" s="16">
        <f>+((D14-F14)/F14)*100</f>
        <v>-14.150943396226415</v>
      </c>
      <c r="I14" s="9"/>
      <c r="J14" s="18">
        <f>SUM(J9:J12)</f>
        <v>205.2</v>
      </c>
      <c r="K14" s="10"/>
      <c r="L14" s="18">
        <f>SUM(L9:L12)</f>
        <v>300.7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20</v>
      </c>
    </row>
  </sheetData>
  <phoneticPr fontId="3" type="noConversion"/>
  <pageMargins left="0.75" right="0.75" top="1" bottom="1" header="0.5" footer="0.5"/>
  <pageSetup scale="95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24"/>
  <sheetViews>
    <sheetView workbookViewId="0">
      <selection activeCell="D14" sqref="D14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customWidth="1"/>
    <col min="5" max="5" width="2" customWidth="1"/>
    <col min="6" max="6" width="12.14062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18</v>
      </c>
      <c r="E6" s="4"/>
      <c r="F6" s="1"/>
      <c r="H6" s="2"/>
      <c r="J6" s="5" t="s">
        <v>21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118</v>
      </c>
      <c r="E9" s="10"/>
      <c r="F9" s="10">
        <v>238</v>
      </c>
      <c r="G9" s="10"/>
      <c r="H9" s="11">
        <f>+((D9-F9)/F9)*100</f>
        <v>-50.420168067226889</v>
      </c>
      <c r="I9" s="9"/>
      <c r="J9" s="10">
        <v>268</v>
      </c>
      <c r="K9" s="10"/>
      <c r="L9" s="10">
        <v>357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7">
        <v>0</v>
      </c>
      <c r="E11" s="9"/>
      <c r="F11" s="9">
        <v>-100</v>
      </c>
      <c r="G11" s="9"/>
      <c r="H11" s="12">
        <v>0</v>
      </c>
      <c r="I11" s="9"/>
      <c r="J11" s="17">
        <v>0</v>
      </c>
      <c r="K11" s="9"/>
      <c r="L11" s="9">
        <v>-80</v>
      </c>
      <c r="M11" s="9"/>
    </row>
    <row r="12" spans="1:14" x14ac:dyDescent="0.2">
      <c r="B12" t="s">
        <v>8</v>
      </c>
      <c r="D12" s="3">
        <v>-27</v>
      </c>
      <c r="E12" s="9"/>
      <c r="F12" s="3">
        <v>-32</v>
      </c>
      <c r="G12" s="9"/>
      <c r="H12" s="13">
        <f>+((D12-F12)/F12)*100</f>
        <v>-15.625</v>
      </c>
      <c r="I12" s="9"/>
      <c r="J12" s="3">
        <v>-74</v>
      </c>
      <c r="K12" s="9"/>
      <c r="L12" s="3">
        <v>-80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8">
        <f>SUM(D9:D12)</f>
        <v>91</v>
      </c>
      <c r="E14" s="10"/>
      <c r="F14" s="18">
        <f>SUM(F9:F12)</f>
        <v>106</v>
      </c>
      <c r="G14" s="10"/>
      <c r="H14" s="16">
        <f>+((D14-F14)/F14)*100</f>
        <v>-14.150943396226415</v>
      </c>
      <c r="I14" s="9"/>
      <c r="J14" s="18">
        <f>SUM(J9:J12)</f>
        <v>194</v>
      </c>
      <c r="K14" s="10"/>
      <c r="L14" s="18">
        <f>SUM(L9:L12)</f>
        <v>197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20</v>
      </c>
    </row>
  </sheetData>
  <phoneticPr fontId="3" type="noConversion"/>
  <pageMargins left="0.75" right="0.75" top="1" bottom="1" header="0.5" footer="0.5"/>
  <pageSetup scale="8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24"/>
  <sheetViews>
    <sheetView workbookViewId="0">
      <selection activeCell="B23" sqref="B2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1.5703125" customWidth="1"/>
    <col min="5" max="5" width="2" customWidth="1"/>
    <col min="6" max="6" width="11.710937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.5703125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23</v>
      </c>
      <c r="E6" s="4"/>
      <c r="F6" s="1"/>
      <c r="H6" s="2"/>
      <c r="J6" s="5" t="s">
        <v>24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9">
        <v>41</v>
      </c>
      <c r="E9" s="19"/>
      <c r="F9" s="19">
        <v>38</v>
      </c>
      <c r="G9" s="19"/>
      <c r="H9" s="20">
        <f>+((D9-F9)/F9)*100</f>
        <v>7.8947368421052628</v>
      </c>
      <c r="I9" s="9"/>
      <c r="J9" s="19">
        <v>150</v>
      </c>
      <c r="K9" s="19"/>
      <c r="L9" s="19">
        <v>119</v>
      </c>
      <c r="M9" s="19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7">
        <v>0</v>
      </c>
      <c r="E11" s="9"/>
      <c r="F11" s="17">
        <v>0</v>
      </c>
      <c r="G11" s="9"/>
      <c r="H11" s="12">
        <v>0</v>
      </c>
      <c r="I11" s="9"/>
      <c r="J11" s="17">
        <v>0</v>
      </c>
      <c r="K11" s="9"/>
      <c r="L11" s="9">
        <v>20</v>
      </c>
      <c r="M11" s="9"/>
    </row>
    <row r="12" spans="1:14" x14ac:dyDescent="0.2">
      <c r="B12" t="s">
        <v>8</v>
      </c>
      <c r="D12" s="3">
        <v>-26</v>
      </c>
      <c r="E12" s="9"/>
      <c r="F12" s="3">
        <v>-27</v>
      </c>
      <c r="G12" s="9"/>
      <c r="H12" s="13">
        <f>+((D12-F12)/F12)*100</f>
        <v>-3.7037037037037033</v>
      </c>
      <c r="I12" s="9"/>
      <c r="J12" s="3">
        <v>-46</v>
      </c>
      <c r="K12" s="9"/>
      <c r="L12" s="3">
        <v>-48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21">
        <f>SUM(D9:D12)</f>
        <v>15</v>
      </c>
      <c r="E14" s="19"/>
      <c r="F14" s="21">
        <f>SUM(F9:F12)</f>
        <v>11</v>
      </c>
      <c r="G14" s="19"/>
      <c r="H14" s="22">
        <f>+((D14-F14)/F14)*100</f>
        <v>36.363636363636367</v>
      </c>
      <c r="I14" s="9"/>
      <c r="J14" s="21">
        <f>SUM(J9:J12)</f>
        <v>104</v>
      </c>
      <c r="K14" s="19"/>
      <c r="L14" s="21">
        <f>SUM(L9:L12)</f>
        <v>91</v>
      </c>
      <c r="M14" s="19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20</v>
      </c>
    </row>
  </sheetData>
  <phoneticPr fontId="3" type="noConversion"/>
  <pageMargins left="0.75" right="0.75" top="1" bottom="1" header="0.5" footer="0.5"/>
  <pageSetup scale="84" orientation="portrait" horizont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24"/>
  <sheetViews>
    <sheetView workbookViewId="0">
      <selection activeCell="D13" sqref="D1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1.5703125" customWidth="1"/>
    <col min="5" max="5" width="2" customWidth="1"/>
    <col min="6" max="6" width="11.7109375" customWidth="1"/>
    <col min="7" max="7" width="2" customWidth="1"/>
    <col min="8" max="8" width="0" hidden="1"/>
    <col min="9" max="9" width="2.140625" hidden="1" customWidth="1"/>
    <col min="10" max="10" width="11.85546875" hidden="1" customWidth="1"/>
    <col min="11" max="11" width="2" hidden="1" customWidth="1"/>
    <col min="12" max="12" width="11.5703125" hidden="1" customWidth="1"/>
    <col min="13" max="13" width="2" hidden="1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26</v>
      </c>
      <c r="E6" s="4"/>
      <c r="F6" s="1"/>
      <c r="H6" s="2"/>
      <c r="J6" s="5" t="s">
        <v>24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109</v>
      </c>
      <c r="E9" s="10"/>
      <c r="F9" s="10">
        <v>0</v>
      </c>
      <c r="G9" s="10"/>
      <c r="H9" s="11" t="e">
        <f>+((D9-F9)/F9)*100</f>
        <v>#DIV/0!</v>
      </c>
      <c r="I9" s="9"/>
      <c r="J9" s="10">
        <v>150</v>
      </c>
      <c r="K9" s="10"/>
      <c r="L9" s="10">
        <v>119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7">
        <v>0</v>
      </c>
      <c r="E11" s="9"/>
      <c r="F11" s="17">
        <v>0</v>
      </c>
      <c r="G11" s="9"/>
      <c r="H11" s="12">
        <v>0</v>
      </c>
      <c r="I11" s="9"/>
      <c r="J11" s="17">
        <v>0</v>
      </c>
      <c r="K11" s="9"/>
      <c r="L11" s="9">
        <v>20</v>
      </c>
      <c r="M11" s="9"/>
    </row>
    <row r="12" spans="1:14" x14ac:dyDescent="0.2">
      <c r="B12" t="s">
        <v>8</v>
      </c>
      <c r="D12" s="3">
        <v>-20</v>
      </c>
      <c r="E12" s="9"/>
      <c r="F12" s="3">
        <v>0</v>
      </c>
      <c r="G12" s="9"/>
      <c r="H12" s="13" t="e">
        <f>+((D12-F12)/F12)*100</f>
        <v>#DIV/0!</v>
      </c>
      <c r="I12" s="9"/>
      <c r="J12" s="3">
        <v>-46</v>
      </c>
      <c r="K12" s="9"/>
      <c r="L12" s="3">
        <v>-48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5">
        <f>SUM(D9:D12)</f>
        <v>89</v>
      </c>
      <c r="E14" s="10"/>
      <c r="F14" s="15">
        <f>SUM(F9:F12)</f>
        <v>0</v>
      </c>
      <c r="G14" s="10"/>
      <c r="H14" s="14" t="e">
        <f>+((D14-F14)/F14)*100</f>
        <v>#DIV/0!</v>
      </c>
      <c r="I14" s="9"/>
      <c r="J14" s="15">
        <f>SUM(J9:J12)</f>
        <v>104</v>
      </c>
      <c r="K14" s="10"/>
      <c r="L14" s="15">
        <f>SUM(L9:L12)</f>
        <v>91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27</v>
      </c>
    </row>
  </sheetData>
  <phoneticPr fontId="3" type="noConversion"/>
  <pageMargins left="0.75" right="0.75" top="1" bottom="1" header="0.5" footer="0.5"/>
  <pageSetup scale="84" orientation="portrait" horizont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xbany</cp:lastModifiedBy>
  <cp:lastPrinted>2004-01-19T22:14:35Z</cp:lastPrinted>
  <dcterms:created xsi:type="dcterms:W3CDTF">2003-04-18T20:13:58Z</dcterms:created>
  <dcterms:modified xsi:type="dcterms:W3CDTF">2021-01-12T02:48:08Z</dcterms:modified>
</cp:coreProperties>
</file>