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D1DDB0EA-DBAF-4D84-8C2D-4905AE91AC5C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ortals comparison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R43" i="1" l="1"/>
  <c r="O43" i="1"/>
  <c r="L43" i="1"/>
  <c r="I43" i="1"/>
  <c r="R42" i="1"/>
  <c r="O42" i="1"/>
  <c r="L42" i="1"/>
  <c r="I42" i="1"/>
  <c r="R41" i="1"/>
  <c r="O41" i="1"/>
  <c r="L41" i="1"/>
  <c r="I41" i="1"/>
  <c r="R40" i="1"/>
  <c r="O40" i="1"/>
  <c r="L40" i="1"/>
  <c r="I40" i="1"/>
  <c r="R39" i="1"/>
  <c r="O39" i="1"/>
  <c r="L39" i="1"/>
  <c r="I39" i="1"/>
  <c r="R38" i="1"/>
  <c r="O38" i="1"/>
  <c r="L38" i="1"/>
  <c r="I38" i="1"/>
  <c r="R37" i="1"/>
  <c r="O37" i="1"/>
  <c r="L37" i="1"/>
  <c r="I37" i="1"/>
  <c r="R36" i="1"/>
  <c r="O36" i="1"/>
  <c r="L36" i="1"/>
  <c r="I36" i="1"/>
  <c r="R35" i="1"/>
  <c r="O35" i="1"/>
  <c r="L35" i="1"/>
  <c r="I35" i="1"/>
  <c r="R34" i="1"/>
  <c r="O34" i="1"/>
  <c r="L34" i="1"/>
  <c r="I34" i="1"/>
  <c r="R33" i="1"/>
  <c r="O33" i="1"/>
  <c r="L33" i="1"/>
  <c r="I33" i="1"/>
  <c r="R32" i="1"/>
  <c r="O32" i="1"/>
  <c r="L32" i="1"/>
  <c r="I32" i="1"/>
  <c r="R31" i="1"/>
  <c r="O31" i="1"/>
  <c r="L31" i="1"/>
  <c r="I31" i="1"/>
  <c r="R30" i="1"/>
  <c r="O30" i="1"/>
  <c r="L30" i="1"/>
  <c r="I30" i="1"/>
  <c r="R29" i="1"/>
  <c r="O29" i="1"/>
  <c r="L29" i="1"/>
  <c r="I29" i="1"/>
  <c r="R28" i="1"/>
  <c r="O28" i="1"/>
  <c r="L28" i="1"/>
  <c r="I28" i="1"/>
  <c r="R27" i="1"/>
  <c r="O27" i="1"/>
  <c r="L27" i="1"/>
  <c r="I27" i="1"/>
  <c r="R26" i="1"/>
  <c r="O26" i="1"/>
  <c r="L26" i="1"/>
  <c r="I26" i="1"/>
  <c r="R25" i="1"/>
  <c r="O25" i="1"/>
  <c r="L25" i="1"/>
  <c r="I25" i="1"/>
  <c r="R24" i="1"/>
  <c r="O24" i="1"/>
  <c r="L24" i="1"/>
  <c r="I24" i="1"/>
  <c r="R23" i="1"/>
  <c r="O23" i="1"/>
  <c r="L23" i="1"/>
  <c r="I23" i="1"/>
  <c r="R22" i="1"/>
  <c r="O22" i="1"/>
  <c r="L22" i="1"/>
  <c r="I22" i="1"/>
  <c r="R21" i="1"/>
  <c r="O21" i="1"/>
  <c r="L21" i="1"/>
  <c r="I21" i="1"/>
  <c r="R20" i="1"/>
  <c r="O20" i="1"/>
  <c r="L20" i="1"/>
  <c r="I20" i="1"/>
  <c r="R19" i="1"/>
  <c r="O19" i="1"/>
  <c r="L19" i="1"/>
  <c r="I19" i="1"/>
  <c r="R18" i="1"/>
  <c r="O18" i="1"/>
  <c r="L18" i="1"/>
  <c r="I18" i="1"/>
  <c r="R17" i="1"/>
  <c r="O17" i="1"/>
  <c r="L17" i="1"/>
  <c r="I17" i="1"/>
  <c r="R16" i="1"/>
  <c r="O16" i="1"/>
  <c r="L16" i="1"/>
  <c r="I16" i="1"/>
  <c r="R15" i="1"/>
  <c r="O15" i="1"/>
  <c r="L15" i="1"/>
  <c r="I15" i="1"/>
  <c r="R14" i="1"/>
  <c r="O14" i="1"/>
  <c r="L14" i="1"/>
  <c r="I14" i="1"/>
  <c r="R13" i="1"/>
  <c r="O13" i="1"/>
  <c r="L13" i="1"/>
  <c r="I13" i="1"/>
  <c r="R12" i="1"/>
  <c r="O12" i="1"/>
  <c r="L12" i="1"/>
  <c r="I12" i="1"/>
  <c r="R11" i="1"/>
  <c r="O11" i="1"/>
  <c r="L11" i="1"/>
  <c r="I11" i="1"/>
  <c r="R10" i="1"/>
  <c r="R44" i="1" s="1"/>
  <c r="O10" i="1"/>
  <c r="L10" i="1"/>
  <c r="L44" i="1" s="1"/>
  <c r="I10" i="1"/>
  <c r="I44" i="1" s="1"/>
  <c r="O9" i="1"/>
  <c r="L9" i="1"/>
  <c r="I9" i="1"/>
  <c r="O8" i="1"/>
  <c r="O44" i="1" s="1"/>
  <c r="L8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Greg McClure</author>
  </authors>
  <commentList>
    <comment ref="I8" authorId="0" shapeId="0" xr:uid="{00000000-0006-0000-0000-000001000000}">
      <text>
        <r>
          <rPr>
            <sz val="10"/>
            <rFont val="Arial"/>
          </rPr>
          <t>reference:C8,H8
mrs:
Rotate:True</t>
        </r>
      </text>
    </comment>
    <comment ref="L8" authorId="0" shapeId="0" xr:uid="{00000000-0006-0000-0000-000002000000}">
      <text>
        <r>
          <rPr>
            <sz val="10"/>
            <rFont val="Arial"/>
          </rPr>
          <t>reference:C8,K8
mrs:
Rotate:True</t>
        </r>
      </text>
    </comment>
    <comment ref="O8" authorId="0" shapeId="0" xr:uid="{00000000-0006-0000-0000-000003000000}">
      <text>
        <r>
          <rPr>
            <sz val="10"/>
            <rFont val="Arial"/>
          </rPr>
          <t>reference:C8,N8
mrs:
Rotate:True</t>
        </r>
      </text>
    </comment>
    <comment ref="I9" authorId="0" shapeId="0" xr:uid="{00000000-0006-0000-0000-000004000000}">
      <text>
        <r>
          <rPr>
            <sz val="10"/>
            <rFont val="Arial"/>
          </rPr>
          <t>reference:C9,H9
mrs:
Rotate:True</t>
        </r>
      </text>
    </comment>
    <comment ref="L9" authorId="0" shapeId="0" xr:uid="{00000000-0006-0000-0000-000005000000}">
      <text>
        <r>
          <rPr>
            <sz val="10"/>
            <rFont val="Arial"/>
          </rPr>
          <t>reference:C9,K9
mrs:
Rotate:True</t>
        </r>
      </text>
    </comment>
    <comment ref="O9" authorId="0" shapeId="0" xr:uid="{00000000-0006-0000-0000-000006000000}">
      <text>
        <r>
          <rPr>
            <sz val="10"/>
            <rFont val="Arial"/>
          </rPr>
          <t>reference:C9,N9
mrs:
Rotate:True</t>
        </r>
      </text>
    </comment>
    <comment ref="I10" authorId="0" shapeId="0" xr:uid="{00000000-0006-0000-0000-000007000000}">
      <text>
        <r>
          <rPr>
            <sz val="10"/>
            <rFont val="Arial"/>
          </rPr>
          <t>reference:C10,H10
mrs:
Rotate:True</t>
        </r>
      </text>
    </comment>
    <comment ref="L10" authorId="0" shapeId="0" xr:uid="{00000000-0006-0000-0000-000008000000}">
      <text>
        <r>
          <rPr>
            <sz val="10"/>
            <rFont val="Arial"/>
          </rPr>
          <t>reference:C10,K10
mrs:
Rotate:True</t>
        </r>
      </text>
    </comment>
    <comment ref="O10" authorId="0" shapeId="0" xr:uid="{00000000-0006-0000-0000-000009000000}">
      <text>
        <r>
          <rPr>
            <sz val="10"/>
            <rFont val="Arial"/>
          </rPr>
          <t>reference:C10,N10
mrs:
Rotate:True</t>
        </r>
      </text>
    </comment>
    <comment ref="R10" authorId="0" shapeId="0" xr:uid="{00000000-0006-0000-0000-00000A000000}">
      <text>
        <r>
          <rPr>
            <sz val="10"/>
            <rFont val="Arial"/>
          </rPr>
          <t>reference:C10,Q10
mrs:
Rotate:True</t>
        </r>
      </text>
    </comment>
    <comment ref="I11" authorId="0" shapeId="0" xr:uid="{00000000-0006-0000-0000-00000B000000}">
      <text>
        <r>
          <rPr>
            <sz val="10"/>
            <rFont val="Arial"/>
          </rPr>
          <t>reference:C11,H11
mrs:
Rotate:True</t>
        </r>
      </text>
    </comment>
    <comment ref="L11" authorId="0" shapeId="0" xr:uid="{00000000-0006-0000-0000-00000C000000}">
      <text>
        <r>
          <rPr>
            <sz val="10"/>
            <rFont val="Arial"/>
          </rPr>
          <t>reference:C11,K11
mrs:
Rotate:True</t>
        </r>
      </text>
    </comment>
    <comment ref="O11" authorId="0" shapeId="0" xr:uid="{00000000-0006-0000-0000-00000D000000}">
      <text>
        <r>
          <rPr>
            <sz val="10"/>
            <rFont val="Arial"/>
          </rPr>
          <t>reference:C11,N11
mrs:
Rotate:True</t>
        </r>
      </text>
    </comment>
    <comment ref="R11" authorId="0" shapeId="0" xr:uid="{00000000-0006-0000-0000-00000E000000}">
      <text>
        <r>
          <rPr>
            <sz val="10"/>
            <rFont val="Arial"/>
          </rPr>
          <t>reference:C11,Q11
mrs:
Rotate:True</t>
        </r>
      </text>
    </comment>
    <comment ref="B12" authorId="1" shapeId="0" xr:uid="{00000000-0006-0000-0000-00000F000000}">
      <text>
        <r>
          <rPr>
            <sz val="10"/>
            <rFont val="Arial"/>
          </rPr>
          <t>Should provide the ability to encrypt personal data between portal and user</t>
        </r>
      </text>
    </comment>
    <comment ref="I12" authorId="0" shapeId="0" xr:uid="{00000000-0006-0000-0000-000010000000}">
      <text>
        <r>
          <rPr>
            <sz val="10"/>
            <rFont val="Arial"/>
          </rPr>
          <t>reference:C12,H12
mrs:
Rotate:True</t>
        </r>
      </text>
    </comment>
    <comment ref="L12" authorId="0" shapeId="0" xr:uid="{00000000-0006-0000-0000-000011000000}">
      <text>
        <r>
          <rPr>
            <sz val="10"/>
            <rFont val="Arial"/>
          </rPr>
          <t>reference:C12,K12
mrs:
Rotate:True</t>
        </r>
      </text>
    </comment>
    <comment ref="O12" authorId="0" shapeId="0" xr:uid="{00000000-0006-0000-0000-000012000000}">
      <text>
        <r>
          <rPr>
            <sz val="10"/>
            <rFont val="Arial"/>
          </rPr>
          <t>reference:C12,N12
mrs:
Rotate:True</t>
        </r>
      </text>
    </comment>
    <comment ref="R12" authorId="0" shapeId="0" xr:uid="{00000000-0006-0000-0000-000013000000}">
      <text>
        <r>
          <rPr>
            <sz val="10"/>
            <rFont val="Arial"/>
          </rPr>
          <t>reference:C12,Q12
mrs:
Rotate:True</t>
        </r>
      </text>
    </comment>
    <comment ref="B13" authorId="1" shapeId="0" xr:uid="{00000000-0006-0000-0000-000014000000}">
      <text>
        <r>
          <rPr>
            <sz val="10"/>
            <rFont val="Arial"/>
          </rPr>
          <t>Control of the data that users can access / change should be possible by individual or by their user type</t>
        </r>
      </text>
    </comment>
    <comment ref="I13" authorId="0" shapeId="0" xr:uid="{00000000-0006-0000-0000-000015000000}">
      <text>
        <r>
          <rPr>
            <sz val="10"/>
            <rFont val="Arial"/>
          </rPr>
          <t>reference:C13,H13
mrs:
Rotate:True</t>
        </r>
      </text>
    </comment>
    <comment ref="L13" authorId="0" shapeId="0" xr:uid="{00000000-0006-0000-0000-000016000000}">
      <text>
        <r>
          <rPr>
            <sz val="10"/>
            <rFont val="Arial"/>
          </rPr>
          <t>reference:C13,K13
mrs:
Rotate:True</t>
        </r>
      </text>
    </comment>
    <comment ref="O13" authorId="0" shapeId="0" xr:uid="{00000000-0006-0000-0000-000017000000}">
      <text>
        <r>
          <rPr>
            <sz val="10"/>
            <rFont val="Arial"/>
          </rPr>
          <t>reference:C13,N13
mrs:
Rotate:True</t>
        </r>
      </text>
    </comment>
    <comment ref="R13" authorId="0" shapeId="0" xr:uid="{00000000-0006-0000-0000-000018000000}">
      <text>
        <r>
          <rPr>
            <sz val="10"/>
            <rFont val="Arial"/>
          </rPr>
          <t>reference:C13,Q13
mrs:
Rotate:True</t>
        </r>
      </text>
    </comment>
    <comment ref="B14" authorId="1" shapeId="0" xr:uid="{00000000-0006-0000-0000-000019000000}">
      <text>
        <r>
          <rPr>
            <sz val="10"/>
            <rFont val="Arial"/>
          </rPr>
          <t>Should allow for many user types/roles and allow any one user to have many roles</t>
        </r>
      </text>
    </comment>
    <comment ref="I14" authorId="0" shapeId="0" xr:uid="{00000000-0006-0000-0000-00001A000000}">
      <text>
        <r>
          <rPr>
            <sz val="10"/>
            <rFont val="Arial"/>
          </rPr>
          <t>reference:C14,H14
mrs:
Rotate:True</t>
        </r>
      </text>
    </comment>
    <comment ref="L14" authorId="0" shapeId="0" xr:uid="{00000000-0006-0000-0000-00001B000000}">
      <text>
        <r>
          <rPr>
            <sz val="10"/>
            <rFont val="Arial"/>
          </rPr>
          <t>reference:C14,K14
mrs:
Rotate:True</t>
        </r>
      </text>
    </comment>
    <comment ref="O14" authorId="0" shapeId="0" xr:uid="{00000000-0006-0000-0000-00001C000000}">
      <text>
        <r>
          <rPr>
            <sz val="10"/>
            <rFont val="Arial"/>
          </rPr>
          <t>reference:C14,N14
mrs:
Rotate:True</t>
        </r>
      </text>
    </comment>
    <comment ref="R14" authorId="0" shapeId="0" xr:uid="{00000000-0006-0000-0000-00001D000000}">
      <text>
        <r>
          <rPr>
            <sz val="10"/>
            <rFont val="Arial"/>
          </rPr>
          <t>reference:C14,Q14
mrs:
Rotate:True</t>
        </r>
      </text>
    </comment>
    <comment ref="B15" authorId="1" shapeId="0" xr:uid="{00000000-0006-0000-0000-00001E000000}">
      <text>
        <r>
          <rPr>
            <sz val="10"/>
            <rFont val="Arial"/>
          </rPr>
          <t>Should be possible to host the portal server locally</t>
        </r>
      </text>
    </comment>
    <comment ref="I15" authorId="0" shapeId="0" xr:uid="{00000000-0006-0000-0000-00001F000000}">
      <text>
        <r>
          <rPr>
            <sz val="10"/>
            <rFont val="Arial"/>
          </rPr>
          <t>reference:C15,H15
mrs:
Rotate:True</t>
        </r>
      </text>
    </comment>
    <comment ref="L15" authorId="0" shapeId="0" xr:uid="{00000000-0006-0000-0000-000020000000}">
      <text>
        <r>
          <rPr>
            <sz val="10"/>
            <rFont val="Arial"/>
          </rPr>
          <t>reference:C15,K15
mrs:
Rotate:True</t>
        </r>
      </text>
    </comment>
    <comment ref="O15" authorId="0" shapeId="0" xr:uid="{00000000-0006-0000-0000-000021000000}">
      <text>
        <r>
          <rPr>
            <sz val="10"/>
            <rFont val="Arial"/>
          </rPr>
          <t>reference:C15,N15
mrs:
Rotate:True</t>
        </r>
      </text>
    </comment>
    <comment ref="R15" authorId="0" shapeId="0" xr:uid="{00000000-0006-0000-0000-000022000000}">
      <text>
        <r>
          <rPr>
            <sz val="10"/>
            <rFont val="Arial"/>
          </rPr>
          <t>reference:C15,Q15
mrs:
Rotate:True</t>
        </r>
      </text>
    </comment>
    <comment ref="B16" authorId="1" shapeId="0" xr:uid="{00000000-0006-0000-0000-000023000000}">
      <text>
        <r>
          <rPr>
            <sz val="10"/>
            <rFont val="Arial"/>
          </rPr>
          <t>User receives specific information relevant to the individual and available in real-time</t>
        </r>
      </text>
    </comment>
    <comment ref="I16" authorId="0" shapeId="0" xr:uid="{00000000-0006-0000-0000-000024000000}">
      <text>
        <r>
          <rPr>
            <sz val="10"/>
            <rFont val="Arial"/>
          </rPr>
          <t>reference:C16,H16
mrs:
Rotate:True</t>
        </r>
      </text>
    </comment>
    <comment ref="L16" authorId="0" shapeId="0" xr:uid="{00000000-0006-0000-0000-000025000000}">
      <text>
        <r>
          <rPr>
            <sz val="10"/>
            <rFont val="Arial"/>
          </rPr>
          <t>reference:C16,K16
mrs:
Rotate:True</t>
        </r>
      </text>
    </comment>
    <comment ref="O16" authorId="0" shapeId="0" xr:uid="{00000000-0006-0000-0000-000026000000}">
      <text>
        <r>
          <rPr>
            <sz val="10"/>
            <rFont val="Arial"/>
          </rPr>
          <t>reference:C16,N16
mrs:
Rotate:True</t>
        </r>
      </text>
    </comment>
    <comment ref="R16" authorId="0" shapeId="0" xr:uid="{00000000-0006-0000-0000-000027000000}">
      <text>
        <r>
          <rPr>
            <sz val="10"/>
            <rFont val="Arial"/>
          </rPr>
          <t>reference:C16,Q16
mrs:
Rotate:True</t>
        </r>
      </text>
    </comment>
    <comment ref="B17" authorId="1" shapeId="0" xr:uid="{00000000-0006-0000-0000-000028000000}">
      <text>
        <r>
          <rPr>
            <sz val="10"/>
            <rFont val="Arial"/>
          </rPr>
          <t>Should allow administrators to define available channels depending on user type; then a user can select from the channels available to him.
Should not show users channels which are not available to them!</t>
        </r>
      </text>
    </comment>
    <comment ref="I17" authorId="0" shapeId="0" xr:uid="{00000000-0006-0000-0000-000029000000}">
      <text>
        <r>
          <rPr>
            <sz val="10"/>
            <rFont val="Arial"/>
          </rPr>
          <t>reference:C17,H17
mrs:
Rotate:True</t>
        </r>
      </text>
    </comment>
    <comment ref="L17" authorId="0" shapeId="0" xr:uid="{00000000-0006-0000-0000-00002A000000}">
      <text>
        <r>
          <rPr>
            <sz val="10"/>
            <rFont val="Arial"/>
          </rPr>
          <t>reference:C17,K17
mrs:
Rotate:True</t>
        </r>
      </text>
    </comment>
    <comment ref="O17" authorId="0" shapeId="0" xr:uid="{00000000-0006-0000-0000-00002B000000}">
      <text>
        <r>
          <rPr>
            <sz val="10"/>
            <rFont val="Arial"/>
          </rPr>
          <t>reference:C17,N17
mrs:
Rotate:True</t>
        </r>
      </text>
    </comment>
    <comment ref="R17" authorId="0" shapeId="0" xr:uid="{00000000-0006-0000-0000-00002C000000}">
      <text>
        <r>
          <rPr>
            <sz val="10"/>
            <rFont val="Arial"/>
          </rPr>
          <t>reference:C17,Q17
mrs:
Rotate:True</t>
        </r>
      </text>
    </comment>
    <comment ref="B18" authorId="1" shapeId="0" xr:uid="{00000000-0006-0000-0000-00002D000000}">
      <text>
        <r>
          <rPr>
            <sz val="10"/>
            <rFont val="Arial"/>
          </rPr>
          <t>Should be capable of using mainstream databases to hold main portal data</t>
        </r>
      </text>
    </comment>
    <comment ref="I18" authorId="0" shapeId="0" xr:uid="{00000000-0006-0000-0000-00002E000000}">
      <text>
        <r>
          <rPr>
            <sz val="10"/>
            <rFont val="Arial"/>
          </rPr>
          <t>reference:C18,H18
mrs:
Rotate:True</t>
        </r>
      </text>
    </comment>
    <comment ref="L18" authorId="0" shapeId="0" xr:uid="{00000000-0006-0000-0000-00002F000000}">
      <text>
        <r>
          <rPr>
            <sz val="10"/>
            <rFont val="Arial"/>
          </rPr>
          <t>reference:C18,K18
mrs:
Rotate:True</t>
        </r>
      </text>
    </comment>
    <comment ref="O18" authorId="0" shapeId="0" xr:uid="{00000000-0006-0000-0000-000030000000}">
      <text>
        <r>
          <rPr>
            <sz val="10"/>
            <rFont val="Arial"/>
          </rPr>
          <t>reference:C18,N18
mrs:
Rotate:True</t>
        </r>
      </text>
    </comment>
    <comment ref="R18" authorId="0" shapeId="0" xr:uid="{00000000-0006-0000-0000-000031000000}">
      <text>
        <r>
          <rPr>
            <sz val="10"/>
            <rFont val="Arial"/>
          </rPr>
          <t>reference:C18,Q18
mrs:
Rotate:True</t>
        </r>
      </text>
    </comment>
    <comment ref="B19" authorId="1" shapeId="0" xr:uid="{00000000-0006-0000-0000-000032000000}">
      <text>
        <r>
          <rPr>
            <sz val="10"/>
            <rFont val="Arial"/>
          </rPr>
          <t>Training should be available including how to set it up and get it going</t>
        </r>
      </text>
    </comment>
    <comment ref="I19" authorId="0" shapeId="0" xr:uid="{00000000-0006-0000-0000-000033000000}">
      <text>
        <r>
          <rPr>
            <sz val="10"/>
            <rFont val="Arial"/>
          </rPr>
          <t>reference:C19,H19
mrs:
Rotate:True</t>
        </r>
      </text>
    </comment>
    <comment ref="L19" authorId="0" shapeId="0" xr:uid="{00000000-0006-0000-0000-000034000000}">
      <text>
        <r>
          <rPr>
            <sz val="10"/>
            <rFont val="Arial"/>
          </rPr>
          <t>reference:C19,K19
mrs:
Rotate:True</t>
        </r>
      </text>
    </comment>
    <comment ref="O19" authorId="0" shapeId="0" xr:uid="{00000000-0006-0000-0000-000035000000}">
      <text>
        <r>
          <rPr>
            <sz val="10"/>
            <rFont val="Arial"/>
          </rPr>
          <t>reference:C19,N19
mrs:
Rotate:True</t>
        </r>
      </text>
    </comment>
    <comment ref="R19" authorId="0" shapeId="0" xr:uid="{00000000-0006-0000-0000-000036000000}">
      <text>
        <r>
          <rPr>
            <sz val="10"/>
            <rFont val="Arial"/>
          </rPr>
          <t>reference:C19,Q19
mrs:
Rotate:True</t>
        </r>
      </text>
    </comment>
    <comment ref="B20" authorId="1" shapeId="0" xr:uid="{00000000-0006-0000-0000-000037000000}">
      <text>
        <r>
          <rPr>
            <sz val="10"/>
            <rFont val="Arial"/>
          </rPr>
          <t>Independent evidence of installations with large user numbers</t>
        </r>
      </text>
    </comment>
    <comment ref="I20" authorId="0" shapeId="0" xr:uid="{00000000-0006-0000-0000-000038000000}">
      <text>
        <r>
          <rPr>
            <sz val="10"/>
            <rFont val="Arial"/>
          </rPr>
          <t>reference:C20,H20
mrs:
Rotate:True</t>
        </r>
      </text>
    </comment>
    <comment ref="L20" authorId="0" shapeId="0" xr:uid="{00000000-0006-0000-0000-000039000000}">
      <text>
        <r>
          <rPr>
            <sz val="10"/>
            <rFont val="Arial"/>
          </rPr>
          <t>reference:C20,K20
mrs:
Rotate:True</t>
        </r>
      </text>
    </comment>
    <comment ref="O20" authorId="0" shapeId="0" xr:uid="{00000000-0006-0000-0000-00003A000000}">
      <text>
        <r>
          <rPr>
            <sz val="10"/>
            <rFont val="Arial"/>
          </rPr>
          <t>reference:C20,N20
mrs:
Rotate:True</t>
        </r>
      </text>
    </comment>
    <comment ref="R20" authorId="0" shapeId="0" xr:uid="{00000000-0006-0000-0000-00003B000000}">
      <text>
        <r>
          <rPr>
            <sz val="10"/>
            <rFont val="Arial"/>
          </rPr>
          <t>reference:C20,Q20
mrs:
Rotate:True</t>
        </r>
      </text>
    </comment>
    <comment ref="B21" authorId="1" shapeId="0" xr:uid="{00000000-0006-0000-0000-00003C000000}">
      <text>
        <r>
          <rPr>
            <sz val="10"/>
            <rFont val="Arial"/>
          </rPr>
          <t>Independent evidence of reliability on production sites</t>
        </r>
      </text>
    </comment>
    <comment ref="I21" authorId="0" shapeId="0" xr:uid="{00000000-0006-0000-0000-00003D000000}">
      <text>
        <r>
          <rPr>
            <sz val="10"/>
            <rFont val="Arial"/>
          </rPr>
          <t>reference:H21
mrs:(H21,+,380.0000)  
Rotate:True</t>
        </r>
      </text>
    </comment>
    <comment ref="L21" authorId="0" shapeId="0" xr:uid="{00000000-0006-0000-0000-00003E000000}">
      <text>
        <r>
          <rPr>
            <sz val="10"/>
            <rFont val="Arial"/>
          </rPr>
          <t>reference:C21,K21
mrs:
Rotate:True</t>
        </r>
      </text>
    </comment>
    <comment ref="O21" authorId="0" shapeId="0" xr:uid="{00000000-0006-0000-0000-00003F000000}">
      <text>
        <r>
          <rPr>
            <sz val="10"/>
            <rFont val="Arial"/>
          </rPr>
          <t>reference:C21,N21
mrs:
Rotate:True</t>
        </r>
      </text>
    </comment>
    <comment ref="R21" authorId="0" shapeId="0" xr:uid="{00000000-0006-0000-0000-000040000000}">
      <text>
        <r>
          <rPr>
            <sz val="10"/>
            <rFont val="Arial"/>
          </rPr>
          <t>reference:C21,Q21
mrs:
Rotate:True</t>
        </r>
      </text>
    </comment>
    <comment ref="B22" authorId="1" shapeId="0" xr:uid="{00000000-0006-0000-0000-000041000000}">
      <text>
        <r>
          <rPr>
            <sz val="10"/>
            <rFont val="Arial"/>
          </rPr>
          <t>Ability to run across a number of portal servers, each talking to the same logical database server</t>
        </r>
      </text>
    </comment>
    <comment ref="I22" authorId="0" shapeId="0" xr:uid="{00000000-0006-0000-0000-000042000000}">
      <text>
        <r>
          <rPr>
            <sz val="10"/>
            <rFont val="Arial"/>
          </rPr>
          <t>reference:C22,H22
mrs:
Rotate:True</t>
        </r>
      </text>
    </comment>
    <comment ref="L22" authorId="0" shapeId="0" xr:uid="{00000000-0006-0000-0000-000043000000}">
      <text>
        <r>
          <rPr>
            <sz val="10"/>
            <rFont val="Arial"/>
          </rPr>
          <t>reference:C22,K22
mrs:
Rotate:True</t>
        </r>
      </text>
    </comment>
    <comment ref="O22" authorId="0" shapeId="0" xr:uid="{00000000-0006-0000-0000-000044000000}">
      <text>
        <r>
          <rPr>
            <sz val="10"/>
            <rFont val="Arial"/>
          </rPr>
          <t>reference:C22,N22
mrs:
Rotate:True</t>
        </r>
      </text>
    </comment>
    <comment ref="R22" authorId="0" shapeId="0" xr:uid="{00000000-0006-0000-0000-000045000000}">
      <text>
        <r>
          <rPr>
            <sz val="10"/>
            <rFont val="Arial"/>
          </rPr>
          <t>reference:C22,Q22
mrs:
Rotate:True</t>
        </r>
      </text>
    </comment>
    <comment ref="B23" authorId="1" shapeId="0" xr:uid="{00000000-0006-0000-0000-000046000000}">
      <text>
        <r>
          <rPr>
            <sz val="10"/>
            <rFont val="Arial"/>
          </rPr>
          <t>Measure the commitment of the author/vendor to the support and maintenance of the product</t>
        </r>
      </text>
    </comment>
    <comment ref="I23" authorId="0" shapeId="0" xr:uid="{00000000-0006-0000-0000-000047000000}">
      <text>
        <r>
          <rPr>
            <sz val="10"/>
            <rFont val="Arial"/>
          </rPr>
          <t>reference:C23,H23
mrs:
Rotate:True</t>
        </r>
      </text>
    </comment>
    <comment ref="L23" authorId="0" shapeId="0" xr:uid="{00000000-0006-0000-0000-000048000000}">
      <text>
        <r>
          <rPr>
            <sz val="10"/>
            <rFont val="Arial"/>
          </rPr>
          <t>reference:C23,K23
mrs:
Rotate:True</t>
        </r>
      </text>
    </comment>
    <comment ref="O23" authorId="0" shapeId="0" xr:uid="{00000000-0006-0000-0000-000049000000}">
      <text>
        <r>
          <rPr>
            <sz val="10"/>
            <rFont val="Arial"/>
          </rPr>
          <t>reference:C23,N23
mrs:
Rotate:True</t>
        </r>
      </text>
    </comment>
    <comment ref="R23" authorId="0" shapeId="0" xr:uid="{00000000-0006-0000-0000-00004A000000}">
      <text>
        <r>
          <rPr>
            <sz val="10"/>
            <rFont val="Arial"/>
          </rPr>
          <t>reference:C23,Q23
mrs:
Rotate:True</t>
        </r>
      </text>
    </comment>
    <comment ref="B24" authorId="1" shapeId="0" xr:uid="{00000000-0006-0000-0000-00004B000000}">
      <text>
        <r>
          <rPr>
            <sz val="10"/>
            <rFont val="Arial"/>
          </rPr>
          <t>Judge the quality of the vendor support. For open source, how good is the support community</t>
        </r>
      </text>
    </comment>
    <comment ref="I24" authorId="0" shapeId="0" xr:uid="{00000000-0006-0000-0000-00004C000000}">
      <text>
        <r>
          <rPr>
            <sz val="10"/>
            <rFont val="Arial"/>
          </rPr>
          <t>reference:C24,H24
mrs:
Rotate:True</t>
        </r>
      </text>
    </comment>
    <comment ref="L24" authorId="0" shapeId="0" xr:uid="{00000000-0006-0000-0000-00004D000000}">
      <text>
        <r>
          <rPr>
            <sz val="10"/>
            <rFont val="Arial"/>
          </rPr>
          <t>reference:C24,K24
mrs:
Rotate:True</t>
        </r>
      </text>
    </comment>
    <comment ref="O24" authorId="0" shapeId="0" xr:uid="{00000000-0006-0000-0000-00004E000000}">
      <text>
        <r>
          <rPr>
            <sz val="10"/>
            <rFont val="Arial"/>
          </rPr>
          <t>reference:C24,N24
mrs:
Rotate:True</t>
        </r>
      </text>
    </comment>
    <comment ref="R24" authorId="0" shapeId="0" xr:uid="{00000000-0006-0000-0000-00004F000000}">
      <text>
        <r>
          <rPr>
            <sz val="10"/>
            <rFont val="Arial"/>
          </rPr>
          <t>reference:C24,Q24
mrs:
Rotate:True</t>
        </r>
      </text>
    </comment>
    <comment ref="B25" authorId="1" shapeId="0" xr:uid="{00000000-0006-0000-0000-000050000000}">
      <text>
        <r>
          <rPr>
            <sz val="10"/>
            <rFont val="Arial"/>
          </rPr>
          <t>Should be self contained and not require other application software or specific services. (External database servers and directory systems should be supported)</t>
        </r>
      </text>
    </comment>
    <comment ref="I25" authorId="0" shapeId="0" xr:uid="{00000000-0006-0000-0000-000051000000}">
      <text>
        <r>
          <rPr>
            <sz val="10"/>
            <rFont val="Arial"/>
          </rPr>
          <t>reference:C25,H25
mrs:
Rotate:True</t>
        </r>
      </text>
    </comment>
    <comment ref="L25" authorId="0" shapeId="0" xr:uid="{00000000-0006-0000-0000-000052000000}">
      <text>
        <r>
          <rPr>
            <sz val="10"/>
            <rFont val="Arial"/>
          </rPr>
          <t>reference:C25,K25
mrs:
Rotate:True</t>
        </r>
      </text>
    </comment>
    <comment ref="O25" authorId="0" shapeId="0" xr:uid="{00000000-0006-0000-0000-000053000000}">
      <text>
        <r>
          <rPr>
            <sz val="10"/>
            <rFont val="Arial"/>
          </rPr>
          <t>reference:C25,N25
mrs:
Rotate:True</t>
        </r>
      </text>
    </comment>
    <comment ref="R25" authorId="0" shapeId="0" xr:uid="{00000000-0006-0000-0000-000054000000}">
      <text>
        <r>
          <rPr>
            <sz val="10"/>
            <rFont val="Arial"/>
          </rPr>
          <t>reference:C25,Q25
mrs:
Rotate:True</t>
        </r>
      </text>
    </comment>
    <comment ref="B26" authorId="1" shapeId="0" xr:uid="{00000000-0006-0000-0000-000055000000}">
      <text>
        <r>
          <rPr>
            <sz val="10"/>
            <rFont val="Arial"/>
          </rPr>
          <t>Vendor/author should be familiar with the needs of the academic community through direct experience</t>
        </r>
      </text>
    </comment>
    <comment ref="I26" authorId="0" shapeId="0" xr:uid="{00000000-0006-0000-0000-000056000000}">
      <text>
        <r>
          <rPr>
            <sz val="10"/>
            <rFont val="Arial"/>
          </rPr>
          <t>reference:C26,H26
mrs:
Rotate:True</t>
        </r>
      </text>
    </comment>
    <comment ref="L26" authorId="0" shapeId="0" xr:uid="{00000000-0006-0000-0000-000057000000}">
      <text>
        <r>
          <rPr>
            <sz val="10"/>
            <rFont val="Arial"/>
          </rPr>
          <t>reference:C26,K26
mrs:
Rotate:True</t>
        </r>
      </text>
    </comment>
    <comment ref="O26" authorId="0" shapeId="0" xr:uid="{00000000-0006-0000-0000-000058000000}">
      <text>
        <r>
          <rPr>
            <sz val="10"/>
            <rFont val="Arial"/>
          </rPr>
          <t>reference:C26,N26
mrs:
Rotate:True</t>
        </r>
      </text>
    </comment>
    <comment ref="R26" authorId="0" shapeId="0" xr:uid="{00000000-0006-0000-0000-000059000000}">
      <text>
        <r>
          <rPr>
            <sz val="10"/>
            <rFont val="Arial"/>
          </rPr>
          <t>reference:C26,Q26
mrs:
Rotate:True</t>
        </r>
      </text>
    </comment>
    <comment ref="B27" authorId="1" shapeId="0" xr:uid="{00000000-0006-0000-0000-00005A000000}">
      <text>
        <r>
          <rPr>
            <sz val="10"/>
            <rFont val="Arial"/>
          </rPr>
          <t>Measure the commitment of the author/vendor to the future of the product</t>
        </r>
      </text>
    </comment>
    <comment ref="I27" authorId="0" shapeId="0" xr:uid="{00000000-0006-0000-0000-00005B000000}">
      <text>
        <r>
          <rPr>
            <sz val="10"/>
            <rFont val="Arial"/>
          </rPr>
          <t>reference:C27,H27
mrs:
Rotate:True</t>
        </r>
      </text>
    </comment>
    <comment ref="L27" authorId="0" shapeId="0" xr:uid="{00000000-0006-0000-0000-00005C000000}">
      <text>
        <r>
          <rPr>
            <sz val="10"/>
            <rFont val="Arial"/>
          </rPr>
          <t>reference:C27,K27
mrs:
Rotate:True</t>
        </r>
      </text>
    </comment>
    <comment ref="O27" authorId="0" shapeId="0" xr:uid="{00000000-0006-0000-0000-00005D000000}">
      <text>
        <r>
          <rPr>
            <sz val="10"/>
            <rFont val="Arial"/>
          </rPr>
          <t>reference:C27,N27
mrs:
Rotate:True</t>
        </r>
      </text>
    </comment>
    <comment ref="R27" authorId="0" shapeId="0" xr:uid="{00000000-0006-0000-0000-00005E000000}">
      <text>
        <r>
          <rPr>
            <sz val="10"/>
            <rFont val="Arial"/>
          </rPr>
          <t>reference:C27,Q27
mrs:
Rotate:True</t>
        </r>
      </text>
    </comment>
    <comment ref="B28" authorId="1" shapeId="0" xr:uid="{00000000-0006-0000-0000-00005F000000}">
      <text>
        <r>
          <rPr>
            <sz val="10"/>
            <rFont val="Arial"/>
          </rPr>
          <t>API should be versatile and comprehensive</t>
        </r>
      </text>
    </comment>
    <comment ref="I28" authorId="0" shapeId="0" xr:uid="{00000000-0006-0000-0000-000060000000}">
      <text>
        <r>
          <rPr>
            <sz val="10"/>
            <rFont val="Arial"/>
          </rPr>
          <t>reference:C28,H28
mrs:
Rotate:True</t>
        </r>
      </text>
    </comment>
    <comment ref="L28" authorId="0" shapeId="0" xr:uid="{00000000-0006-0000-0000-000061000000}">
      <text>
        <r>
          <rPr>
            <sz val="10"/>
            <rFont val="Arial"/>
          </rPr>
          <t>reference:C28,K28
mrs:
Rotate:True</t>
        </r>
      </text>
    </comment>
    <comment ref="O28" authorId="0" shapeId="0" xr:uid="{00000000-0006-0000-0000-000062000000}">
      <text>
        <r>
          <rPr>
            <sz val="10"/>
            <rFont val="Arial"/>
          </rPr>
          <t>reference:C28,N28
mrs:
Rotate:True</t>
        </r>
      </text>
    </comment>
    <comment ref="R28" authorId="0" shapeId="0" xr:uid="{00000000-0006-0000-0000-000063000000}">
      <text>
        <r>
          <rPr>
            <sz val="10"/>
            <rFont val="Arial"/>
          </rPr>
          <t>reference:C28,Q28
mrs:
Rotate:True</t>
        </r>
      </text>
    </comment>
    <comment ref="B29" authorId="1" shapeId="0" xr:uid="{00000000-0006-0000-0000-000064000000}">
      <text>
        <r>
          <rPr>
            <sz val="10"/>
            <rFont val="Arial"/>
          </rPr>
          <t>Should allow complete control of look and feel of the user interface</t>
        </r>
      </text>
    </comment>
    <comment ref="I29" authorId="0" shapeId="0" xr:uid="{00000000-0006-0000-0000-000065000000}">
      <text>
        <r>
          <rPr>
            <sz val="10"/>
            <rFont val="Arial"/>
          </rPr>
          <t>reference:C29,H29
mrs:
Rotate:True</t>
        </r>
      </text>
    </comment>
    <comment ref="L29" authorId="0" shapeId="0" xr:uid="{00000000-0006-0000-0000-000066000000}">
      <text>
        <r>
          <rPr>
            <sz val="10"/>
            <rFont val="Arial"/>
          </rPr>
          <t>reference:C29,K29
mrs:
Rotate:True</t>
        </r>
      </text>
    </comment>
    <comment ref="O29" authorId="0" shapeId="0" xr:uid="{00000000-0006-0000-0000-000067000000}">
      <text>
        <r>
          <rPr>
            <sz val="10"/>
            <rFont val="Arial"/>
          </rPr>
          <t>reference:C29,N29
mrs:
Rotate:True</t>
        </r>
      </text>
    </comment>
    <comment ref="R29" authorId="0" shapeId="0" xr:uid="{00000000-0006-0000-0000-000068000000}">
      <text>
        <r>
          <rPr>
            <sz val="10"/>
            <rFont val="Arial"/>
          </rPr>
          <t>reference:C29,Q29
mrs:
Rotate:True</t>
        </r>
      </text>
    </comment>
    <comment ref="B30" authorId="1" shapeId="0" xr:uid="{00000000-0006-0000-0000-000069000000}">
      <text>
        <r>
          <rPr>
            <sz val="10"/>
            <rFont val="Arial"/>
          </rPr>
          <t>Should provide tools to check how the website meets the WAI accessibility guidelines
http://www.w3.org/TR/WAI-WEBCONTENT/</t>
        </r>
      </text>
    </comment>
    <comment ref="I30" authorId="0" shapeId="0" xr:uid="{00000000-0006-0000-0000-00006A000000}">
      <text>
        <r>
          <rPr>
            <sz val="10"/>
            <rFont val="Arial"/>
          </rPr>
          <t>reference:C30,H30
mrs:
Rotate:True</t>
        </r>
      </text>
    </comment>
    <comment ref="L30" authorId="0" shapeId="0" xr:uid="{00000000-0006-0000-0000-00006B000000}">
      <text>
        <r>
          <rPr>
            <sz val="10"/>
            <rFont val="Arial"/>
          </rPr>
          <t>reference:C30,K30
mrs:
Rotate:True</t>
        </r>
      </text>
    </comment>
    <comment ref="O30" authorId="0" shapeId="0" xr:uid="{00000000-0006-0000-0000-00006C000000}">
      <text>
        <r>
          <rPr>
            <sz val="10"/>
            <rFont val="Arial"/>
          </rPr>
          <t>reference:C30,N30
mrs:
Rotate:True</t>
        </r>
      </text>
    </comment>
    <comment ref="R30" authorId="0" shapeId="0" xr:uid="{00000000-0006-0000-0000-00006D000000}">
      <text>
        <r>
          <rPr>
            <sz val="10"/>
            <rFont val="Arial"/>
          </rPr>
          <t>reference:C30,Q30
mrs:
Rotate:True</t>
        </r>
      </text>
    </comment>
    <comment ref="B31" authorId="1" shapeId="0" xr:uid="{00000000-0006-0000-0000-00006E000000}">
      <text>
        <r>
          <rPr>
            <sz val="10"/>
            <rFont val="Arial"/>
          </rPr>
          <t>Measure the number of software staff that will be required to maintain the system. Assume 2000 student accounts</t>
        </r>
      </text>
    </comment>
    <comment ref="I31" authorId="0" shapeId="0" xr:uid="{00000000-0006-0000-0000-00006F000000}">
      <text>
        <r>
          <rPr>
            <sz val="10"/>
            <rFont val="Arial"/>
          </rPr>
          <t>reference:C31,H31
mrs:
Rotate:True</t>
        </r>
      </text>
    </comment>
    <comment ref="L31" authorId="0" shapeId="0" xr:uid="{00000000-0006-0000-0000-000070000000}">
      <text>
        <r>
          <rPr>
            <sz val="10"/>
            <rFont val="Arial"/>
          </rPr>
          <t>reference:C31,K31
mrs:
Rotate:True</t>
        </r>
      </text>
    </comment>
    <comment ref="O31" authorId="0" shapeId="0" xr:uid="{00000000-0006-0000-0000-000071000000}">
      <text>
        <r>
          <rPr>
            <sz val="10"/>
            <rFont val="Arial"/>
          </rPr>
          <t>reference:C31,N31
mrs:
Rotate:True</t>
        </r>
      </text>
    </comment>
    <comment ref="R31" authorId="0" shapeId="0" xr:uid="{00000000-0006-0000-0000-000072000000}">
      <text>
        <r>
          <rPr>
            <sz val="10"/>
            <rFont val="Arial"/>
          </rPr>
          <t>reference:C31,Q31
mrs:
Rotate:True</t>
        </r>
      </text>
    </comment>
    <comment ref="I32" authorId="0" shapeId="0" xr:uid="{00000000-0006-0000-0000-000073000000}">
      <text>
        <r>
          <rPr>
            <sz val="10"/>
            <rFont val="Arial"/>
          </rPr>
          <t>reference:C32,H32
mrs:
Rotate:True</t>
        </r>
      </text>
    </comment>
    <comment ref="L32" authorId="0" shapeId="0" xr:uid="{00000000-0006-0000-0000-000074000000}">
      <text>
        <r>
          <rPr>
            <sz val="10"/>
            <rFont val="Arial"/>
          </rPr>
          <t>reference:C32,K32
mrs:
Rotate:True</t>
        </r>
      </text>
    </comment>
    <comment ref="O32" authorId="0" shapeId="0" xr:uid="{00000000-0006-0000-0000-000075000000}">
      <text>
        <r>
          <rPr>
            <sz val="10"/>
            <rFont val="Arial"/>
          </rPr>
          <t>reference:C32,N32
mrs:
Rotate:True</t>
        </r>
      </text>
    </comment>
    <comment ref="R32" authorId="0" shapeId="0" xr:uid="{00000000-0006-0000-0000-000076000000}">
      <text>
        <r>
          <rPr>
            <sz val="10"/>
            <rFont val="Arial"/>
          </rPr>
          <t>reference:C32,Q32
mrs:
Rotate:True</t>
        </r>
      </text>
    </comment>
    <comment ref="I33" authorId="0" shapeId="0" xr:uid="{00000000-0006-0000-0000-000077000000}">
      <text>
        <r>
          <rPr>
            <sz val="10"/>
            <rFont val="Arial"/>
          </rPr>
          <t>reference:C33,H33
mrs:
Rotate:True</t>
        </r>
      </text>
    </comment>
    <comment ref="L33" authorId="0" shapeId="0" xr:uid="{00000000-0006-0000-0000-000078000000}">
      <text>
        <r>
          <rPr>
            <sz val="10"/>
            <rFont val="Arial"/>
          </rPr>
          <t>reference:C33,K33
mrs:
Rotate:True</t>
        </r>
      </text>
    </comment>
    <comment ref="O33" authorId="0" shapeId="0" xr:uid="{00000000-0006-0000-0000-000079000000}">
      <text>
        <r>
          <rPr>
            <sz val="10"/>
            <rFont val="Arial"/>
          </rPr>
          <t>reference:C33,N33
mrs:
Rotate:True</t>
        </r>
      </text>
    </comment>
    <comment ref="R33" authorId="0" shapeId="0" xr:uid="{00000000-0006-0000-0000-00007A000000}">
      <text>
        <r>
          <rPr>
            <sz val="10"/>
            <rFont val="Arial"/>
          </rPr>
          <t>reference:C33,Q33
mrs:
Rotate:True</t>
        </r>
      </text>
    </comment>
    <comment ref="I34" authorId="0" shapeId="0" xr:uid="{00000000-0006-0000-0000-00007B000000}">
      <text>
        <r>
          <rPr>
            <sz val="10"/>
            <rFont val="Arial"/>
          </rPr>
          <t>reference:C34,H34
mrs:
Rotate:True</t>
        </r>
      </text>
    </comment>
    <comment ref="L34" authorId="0" shapeId="0" xr:uid="{00000000-0006-0000-0000-00007C000000}">
      <text>
        <r>
          <rPr>
            <sz val="10"/>
            <rFont val="Arial"/>
          </rPr>
          <t>reference:C34,K34
mrs:
Rotate:True</t>
        </r>
      </text>
    </comment>
    <comment ref="O34" authorId="0" shapeId="0" xr:uid="{00000000-0006-0000-0000-00007D000000}">
      <text>
        <r>
          <rPr>
            <sz val="10"/>
            <rFont val="Arial"/>
          </rPr>
          <t>reference:C34,N34
mrs:
Rotate:True</t>
        </r>
      </text>
    </comment>
    <comment ref="R34" authorId="0" shapeId="0" xr:uid="{00000000-0006-0000-0000-00007E000000}">
      <text>
        <r>
          <rPr>
            <sz val="10"/>
            <rFont val="Arial"/>
          </rPr>
          <t>reference:C34,Q34
mrs:
Rotate:True</t>
        </r>
      </text>
    </comment>
    <comment ref="I35" authorId="0" shapeId="0" xr:uid="{00000000-0006-0000-0000-00007F000000}">
      <text>
        <r>
          <rPr>
            <sz val="10"/>
            <rFont val="Arial"/>
          </rPr>
          <t>reference:C35,H35
mrs:
Rotate:True</t>
        </r>
      </text>
    </comment>
    <comment ref="L35" authorId="0" shapeId="0" xr:uid="{00000000-0006-0000-0000-000080000000}">
      <text>
        <r>
          <rPr>
            <sz val="10"/>
            <rFont val="Arial"/>
          </rPr>
          <t>reference:C35,K35
mrs:
Rotate:True</t>
        </r>
      </text>
    </comment>
    <comment ref="O35" authorId="0" shapeId="0" xr:uid="{00000000-0006-0000-0000-000081000000}">
      <text>
        <r>
          <rPr>
            <sz val="10"/>
            <rFont val="Arial"/>
          </rPr>
          <t>reference:C35,N35
mrs:
Rotate:True</t>
        </r>
      </text>
    </comment>
    <comment ref="R35" authorId="0" shapeId="0" xr:uid="{00000000-0006-0000-0000-000082000000}">
      <text>
        <r>
          <rPr>
            <sz val="10"/>
            <rFont val="Arial"/>
          </rPr>
          <t>reference:C35,Q35
mrs:
Rotate:True</t>
        </r>
      </text>
    </comment>
    <comment ref="I36" authorId="0" shapeId="0" xr:uid="{00000000-0006-0000-0000-000083000000}">
      <text>
        <r>
          <rPr>
            <sz val="10"/>
            <rFont val="Arial"/>
          </rPr>
          <t>reference:C36,H36
mrs:
Rotate:True</t>
        </r>
      </text>
    </comment>
    <comment ref="L36" authorId="0" shapeId="0" xr:uid="{00000000-0006-0000-0000-000084000000}">
      <text>
        <r>
          <rPr>
            <sz val="10"/>
            <rFont val="Arial"/>
          </rPr>
          <t>reference:C36,K36
mrs:
Rotate:True</t>
        </r>
      </text>
    </comment>
    <comment ref="O36" authorId="0" shapeId="0" xr:uid="{00000000-0006-0000-0000-000085000000}">
      <text>
        <r>
          <rPr>
            <sz val="10"/>
            <rFont val="Arial"/>
          </rPr>
          <t>reference:C36,N36
mrs:
Rotate:True</t>
        </r>
      </text>
    </comment>
    <comment ref="R36" authorId="0" shapeId="0" xr:uid="{00000000-0006-0000-0000-000086000000}">
      <text>
        <r>
          <rPr>
            <sz val="10"/>
            <rFont val="Arial"/>
          </rPr>
          <t>reference:C36,Q36
mrs:
Rotate:True</t>
        </r>
      </text>
    </comment>
    <comment ref="I37" authorId="0" shapeId="0" xr:uid="{00000000-0006-0000-0000-000087000000}">
      <text>
        <r>
          <rPr>
            <sz val="10"/>
            <rFont val="Arial"/>
          </rPr>
          <t>reference:C37,H37
mrs:
Rotate:True</t>
        </r>
      </text>
    </comment>
    <comment ref="L37" authorId="0" shapeId="0" xr:uid="{00000000-0006-0000-0000-000088000000}">
      <text>
        <r>
          <rPr>
            <sz val="10"/>
            <rFont val="Arial"/>
          </rPr>
          <t>reference:C37,K37
mrs:
Rotate:True</t>
        </r>
      </text>
    </comment>
    <comment ref="O37" authorId="0" shapeId="0" xr:uid="{00000000-0006-0000-0000-000089000000}">
      <text>
        <r>
          <rPr>
            <sz val="10"/>
            <rFont val="Arial"/>
          </rPr>
          <t>reference:C37,N37
mrs:
Rotate:True</t>
        </r>
      </text>
    </comment>
    <comment ref="R37" authorId="0" shapeId="0" xr:uid="{00000000-0006-0000-0000-00008A000000}">
      <text>
        <r>
          <rPr>
            <sz val="10"/>
            <rFont val="Arial"/>
          </rPr>
          <t>reference:C37,Q37
mrs:
Rotate:True</t>
        </r>
      </text>
    </comment>
    <comment ref="I38" authorId="0" shapeId="0" xr:uid="{00000000-0006-0000-0000-00008B000000}">
      <text>
        <r>
          <rPr>
            <sz val="10"/>
            <rFont val="Arial"/>
          </rPr>
          <t>reference:C38,H38
mrs:
Rotate:True</t>
        </r>
      </text>
    </comment>
    <comment ref="L38" authorId="0" shapeId="0" xr:uid="{00000000-0006-0000-0000-00008C000000}">
      <text>
        <r>
          <rPr>
            <sz val="10"/>
            <rFont val="Arial"/>
          </rPr>
          <t>reference:C38,K38
mrs:
Rotate:True</t>
        </r>
      </text>
    </comment>
    <comment ref="O38" authorId="0" shapeId="0" xr:uid="{00000000-0006-0000-0000-00008D000000}">
      <text>
        <r>
          <rPr>
            <sz val="10"/>
            <rFont val="Arial"/>
          </rPr>
          <t>reference:C38,N38
mrs:
Rotate:True</t>
        </r>
      </text>
    </comment>
    <comment ref="R38" authorId="0" shapeId="0" xr:uid="{00000000-0006-0000-0000-00008E000000}">
      <text>
        <r>
          <rPr>
            <sz val="10"/>
            <rFont val="Arial"/>
          </rPr>
          <t>reference:C38,Q38
mrs:
Rotate:True</t>
        </r>
      </text>
    </comment>
    <comment ref="I39" authorId="0" shapeId="0" xr:uid="{00000000-0006-0000-0000-00008F000000}">
      <text>
        <r>
          <rPr>
            <sz val="10"/>
            <rFont val="Arial"/>
          </rPr>
          <t>reference:C39,H39
mrs:
Rotate:True</t>
        </r>
      </text>
    </comment>
    <comment ref="L39" authorId="0" shapeId="0" xr:uid="{00000000-0006-0000-0000-000090000000}">
      <text>
        <r>
          <rPr>
            <sz val="10"/>
            <rFont val="Arial"/>
          </rPr>
          <t>reference:C39,K39
mrs:
Rotate:True</t>
        </r>
      </text>
    </comment>
    <comment ref="O39" authorId="0" shapeId="0" xr:uid="{00000000-0006-0000-0000-000091000000}">
      <text>
        <r>
          <rPr>
            <sz val="10"/>
            <rFont val="Arial"/>
          </rPr>
          <t>reference:C39,N39
mrs:
Rotate:True</t>
        </r>
      </text>
    </comment>
    <comment ref="R39" authorId="0" shapeId="0" xr:uid="{00000000-0006-0000-0000-000092000000}">
      <text>
        <r>
          <rPr>
            <sz val="10"/>
            <rFont val="Arial"/>
          </rPr>
          <t>reference:C39,Q39
mrs:
Rotate:True</t>
        </r>
      </text>
    </comment>
    <comment ref="I40" authorId="0" shapeId="0" xr:uid="{00000000-0006-0000-0000-000093000000}">
      <text>
        <r>
          <rPr>
            <sz val="10"/>
            <rFont val="Arial"/>
          </rPr>
          <t>reference:C40,H40
mrs:
Rotate:True</t>
        </r>
      </text>
    </comment>
    <comment ref="L40" authorId="0" shapeId="0" xr:uid="{00000000-0006-0000-0000-000094000000}">
      <text>
        <r>
          <rPr>
            <sz val="10"/>
            <rFont val="Arial"/>
          </rPr>
          <t>reference:C40,K40
mrs:
Rotate:True</t>
        </r>
      </text>
    </comment>
    <comment ref="O40" authorId="0" shapeId="0" xr:uid="{00000000-0006-0000-0000-000095000000}">
      <text>
        <r>
          <rPr>
            <sz val="10"/>
            <rFont val="Arial"/>
          </rPr>
          <t>reference:C40,N40
mrs:
Rotate:True</t>
        </r>
      </text>
    </comment>
    <comment ref="R40" authorId="0" shapeId="0" xr:uid="{00000000-0006-0000-0000-000096000000}">
      <text>
        <r>
          <rPr>
            <sz val="10"/>
            <rFont val="Arial"/>
          </rPr>
          <t>reference:C40,Q40
mrs:
Rotate:True</t>
        </r>
      </text>
    </comment>
    <comment ref="I41" authorId="0" shapeId="0" xr:uid="{00000000-0006-0000-0000-000097000000}">
      <text>
        <r>
          <rPr>
            <sz val="10"/>
            <rFont val="Arial"/>
          </rPr>
          <t>reference:C41,H41
mrs:
Rotate:True</t>
        </r>
      </text>
    </comment>
    <comment ref="L41" authorId="0" shapeId="0" xr:uid="{00000000-0006-0000-0000-000098000000}">
      <text>
        <r>
          <rPr>
            <sz val="10"/>
            <rFont val="Arial"/>
          </rPr>
          <t>reference:C41,K41
mrs:
Rotate:True</t>
        </r>
      </text>
    </comment>
    <comment ref="O41" authorId="0" shapeId="0" xr:uid="{00000000-0006-0000-0000-000099000000}">
      <text>
        <r>
          <rPr>
            <sz val="10"/>
            <rFont val="Arial"/>
          </rPr>
          <t>reference:C41,N41
mrs:
Rotate:True</t>
        </r>
      </text>
    </comment>
    <comment ref="R41" authorId="0" shapeId="0" xr:uid="{00000000-0006-0000-0000-00009A000000}">
      <text>
        <r>
          <rPr>
            <sz val="10"/>
            <rFont val="Arial"/>
          </rPr>
          <t>reference:C41,Q41
mrs:
Rotate:True</t>
        </r>
      </text>
    </comment>
    <comment ref="I42" authorId="0" shapeId="0" xr:uid="{00000000-0006-0000-0000-00009B000000}">
      <text>
        <r>
          <rPr>
            <sz val="10"/>
            <rFont val="Arial"/>
          </rPr>
          <t>reference:C42,H42
mrs:
Rotate:True</t>
        </r>
      </text>
    </comment>
    <comment ref="L42" authorId="0" shapeId="0" xr:uid="{00000000-0006-0000-0000-00009C000000}">
      <text>
        <r>
          <rPr>
            <sz val="10"/>
            <rFont val="Arial"/>
          </rPr>
          <t>reference:C42,K42
mrs:
Rotate:True</t>
        </r>
      </text>
    </comment>
    <comment ref="O42" authorId="0" shapeId="0" xr:uid="{00000000-0006-0000-0000-00009D000000}">
      <text>
        <r>
          <rPr>
            <sz val="10"/>
            <rFont val="Arial"/>
          </rPr>
          <t>reference:C42,N42
mrs:
Rotate:True</t>
        </r>
      </text>
    </comment>
    <comment ref="R42" authorId="0" shapeId="0" xr:uid="{00000000-0006-0000-0000-00009E000000}">
      <text>
        <r>
          <rPr>
            <sz val="10"/>
            <rFont val="Arial"/>
          </rPr>
          <t>reference:C42,Q42
mrs:
Rotate:True</t>
        </r>
      </text>
    </comment>
    <comment ref="I43" authorId="0" shapeId="0" xr:uid="{00000000-0006-0000-0000-00009F000000}">
      <text>
        <r>
          <rPr>
            <sz val="10"/>
            <rFont val="Arial"/>
          </rPr>
          <t>reference:C43,H43
mrs:
Rotate:True</t>
        </r>
      </text>
    </comment>
    <comment ref="L43" authorId="0" shapeId="0" xr:uid="{00000000-0006-0000-0000-0000A0000000}">
      <text>
        <r>
          <rPr>
            <sz val="10"/>
            <rFont val="Arial"/>
          </rPr>
          <t>reference:C43,K43
mrs:
Rotate:True</t>
        </r>
      </text>
    </comment>
    <comment ref="O43" authorId="0" shapeId="0" xr:uid="{00000000-0006-0000-0000-0000A1000000}">
      <text>
        <r>
          <rPr>
            <sz val="10"/>
            <rFont val="Arial"/>
          </rPr>
          <t>reference:C43,N43
mrs:
Rotate:True</t>
        </r>
      </text>
    </comment>
    <comment ref="R43" authorId="0" shapeId="0" xr:uid="{00000000-0006-0000-0000-0000A2000000}">
      <text>
        <r>
          <rPr>
            <sz val="10"/>
            <rFont val="Arial"/>
          </rPr>
          <t>reference:C43,Q43
mrs:
Rotate:True</t>
        </r>
      </text>
    </comment>
    <comment ref="I44" authorId="0" shapeId="0" xr:uid="{00000000-0006-0000-0000-0000A3000000}">
      <text>
        <r>
          <rPr>
            <sz val="10"/>
            <rFont val="Arial"/>
          </rPr>
          <t>reference:I8,I9,I10,I11,I12,I13,I14,I15,I16,I17,I18,I19,I20,I21,I22,I23,I24,I25,I26,I27,I28,I29,I30,I31,I32,I33,I34,I35,I36,I37,I38,I39,I40,I41,I42,I43
mrs:(I8,+,10.0000)  (I9,+,10.0000)  (I10,+,10.0000)  (I11,+,10.0000)  (I12,+,10.0000)  (I13,+,10.0000)  (I14,+,10.0000)  (I15,+,10.0000)  (I16,+,10.0000)  (I17,+,10.0000)  (I18,+,10.0000)  (I19,+,10.0000)  (I20,+,10.0000)  (I21,+,10.0000)  (I22,+,10.0000)  (I23,+,10.0000)  (I24,+,10.0000)  (I25,+,10.0000)  (I26,+,10.0000)  (I27,+,10.0000)  (I28,+,10.0000)  (I29,+,10.0000)  (I30,+,10.0000)  (I31,+,10.0000)  (I32,+,10.0000)  (I33,+,10.0000)  (I34,+,10.0000)  (I35,+,10.0000)  (I36,+,10.0000)  (I37,+,10.0000)  (I38,+,10.0000)  (I39,+,10.0000)  (I40,+,10.0000)  (I41,+,10.0000)  (I42,+,10.0000)  (I43,+,10.0000)  
Rotate:True</t>
        </r>
      </text>
    </comment>
    <comment ref="L44" authorId="0" shapeId="0" xr:uid="{00000000-0006-0000-0000-0000A4000000}">
      <text>
        <r>
          <rPr>
            <sz val="10"/>
            <rFont val="Arial"/>
          </rPr>
          <t>reference:L8,L9,L10,L11,L12,L13,L14,L15,L16,L17,L18,L19,L20,L21,L22,L23,L24,L25,L26,L27,L28,L29,L30,L31,L32,L33,L34,L35,L36,L37,L38,L39,L40,L41,L42,L43
mrs:(L8,+,10.0000)  (L9,+,10.0000)  (L10,+,10.0000)  (L11,+,10.0000)  (L12,+,10.0000)  (L13,+,10.0000)  (L14,+,10.0000)  (L15,+,10.0000)  (L16,+,10.0000)  (L17,+,10.0000)  (L18,+,10.0000)  (L19,+,10.0000)  (L20,+,10.0000)  (L21,+,10.0000)  (L22,+,10.0000)  (L23,+,10.0000)  (L24,+,10.0000)  (L25,+,10.0000)  (L26,+,10.0000)  (L27,+,10.0000)  (L28,+,10.0000)  (L29,+,10.0000)  (L30,+,10.0000)  (L31,+,10.0000)  (L32,+,10.0000)  (L33,+,10.0000)  (L34,+,10.0000)  (L35,+,10.0000)  (L36,+,10.0000)  (L37,+,10.0000)  (L38,+,10.0000)  (L39,+,10.0000)  (L40,+,10.0000)  (L41,+,10.0000)  (L42,+,10.0000)  (L43,+,10.0000)  
Rotate:True</t>
        </r>
      </text>
    </comment>
    <comment ref="O44" authorId="0" shapeId="0" xr:uid="{00000000-0006-0000-0000-0000A5000000}">
      <text>
        <r>
          <rPr>
            <sz val="10"/>
            <rFont val="Arial"/>
          </rPr>
          <t>reference:O8,O9,O10,O11,O12,O13,O14,O15,O16,O17,O18,O19,O20,O21,O22,O23,O24,O25,O26,O27,O28,O29,O30,O31,O32,O33,O34,O35,O36,O37,O38,O39,O40,O41,O42,O43
mrs:(O8,+,10.0000)  (O9,+,10.0000)  (O10,+,10.0000)  (O11,+,10.0000)  (O12,+,10.0000)  (O13,+,10.0000)  (O14,+,10.0000)  (O15,+,10.0000)  (O16,+,10.0000)  (O17,+,10.0000)  (O18,+,10.0000)  (O19,+,10.0000)  (O20,+,10.0000)  (O21,+,10.0000)  (O22,+,10.0000)  (O23,+,10.0000)  (O24,+,10.0000)  (O25,+,10.0000)  (O26,+,10.0000)  (O27,+,10.0000)  (O28,+,10.0000)  (O29,+,10.0000)  (O30,+,10.0000)  (O31,+,10.0000)  (O32,+,10.0000)  (O33,+,10.0000)  (O34,+,10.0000)  (O35,+,10.0000)  (O36,+,10.0000)  (O37,+,10.0000)  (O38,+,10.0000)  (O39,+,10.0000)  (O40,+,10.0000)  (O41,+,10.0000)  (O42,+,10.0000)  (O43,+,10.0000)  
Rotate:True</t>
        </r>
      </text>
    </comment>
    <comment ref="R44" authorId="0" shapeId="0" xr:uid="{00000000-0006-0000-0000-0000A6000000}">
      <text>
        <r>
          <rPr>
            <sz val="10"/>
            <rFont val="Arial"/>
          </rPr>
          <t>reference:R8,R9,R10,R11,R12,R13,R14,R15,R16,R17,R18,R19,R20,R21,R22,R23,R24,R25,R26,R27,R28,R29,R30,R31,R32,R33,R34,R35,R36,R37,R38,R39,R40,R41,R42,R43
mrs:(R8,+,10.0000)  (R9,+,10.0000)  (R10,+,10.0000)  (R11,+,10.0000)  (R12,+,10.0000)  (R13,+,10.0000)  (R14,+,10.0000)  (R15,+,10.0000)  (R16,+,10.0000)  (R17,+,10.0000)  (R18,+,10.0000)  (R19,+,10.0000)  (R20,+,10.0000)  (R21,+,10.0000)  (R22,+,10.0000)  (R23,+,10.0000)  (R24,+,10.0000)  (R25,+,10.0000)  (R26,+,10.0000)  (R27,+,10.0000)  (R28,+,10.0000)  (R29,+,10.0000)  (R30,+,10.0000)  (R31,+,10.0000)  (R32,+,10.0000)  (R33,+,10.0000)  (R34,+,10.0000)  (R35,+,10.0000)  (R36,+,10.0000)  (R37,+,10.0000)  (R38,+,10.0000)  (R39,+,10.0000)  (R40,+,10.0000)  (R41,+,10.0000)  (R42,+,10.0000)  (R43,+,10.0000)  
Rotate:True</t>
        </r>
      </text>
    </comment>
  </commentList>
</comments>
</file>

<file path=xl/sharedStrings.xml><?xml version="1.0" encoding="utf-8"?>
<sst xmlns="http://schemas.openxmlformats.org/spreadsheetml/2006/main" count="261" uniqueCount="211">
  <si>
    <t>Evaluation of portal frameworks</t>
  </si>
  <si>
    <t>(based on San Diego State University's Rubric for Rating Commercial Portal Vendors)</t>
  </si>
  <si>
    <t>Thanks to Paul Browning at University of Bristol</t>
  </si>
  <si>
    <t>S = score, WS = weighted score</t>
  </si>
  <si>
    <t>Wt</t>
  </si>
  <si>
    <t>Insufficient</t>
  </si>
  <si>
    <t>Adequate</t>
  </si>
  <si>
    <t>Excellent</t>
  </si>
  <si>
    <t>Oracle portal</t>
  </si>
  <si>
    <t>uPortal</t>
  </si>
  <si>
    <t>CleverPath</t>
  </si>
  <si>
    <t>Sharepoint</t>
  </si>
  <si>
    <t>(0 points)</t>
  </si>
  <si>
    <t>(1 point)</t>
  </si>
  <si>
    <t>(2 points)</t>
  </si>
  <si>
    <t>Comm</t>
  </si>
  <si>
    <t>S</t>
  </si>
  <si>
    <t>WS</t>
  </si>
  <si>
    <t xml:space="preserve">I. Look and feel (of front-end) </t>
  </si>
  <si>
    <t xml:space="preserve">Aesthetics </t>
  </si>
  <si>
    <t>Static background with few or no graphic elements. No ability for variation in layout or typography.</t>
  </si>
  <si>
    <t>There are a few graphic elements and there is limited ability for variation in type size, colour, and layout.</t>
  </si>
  <si>
    <t>Full control of look and feel and changes can be made quickly. Appealing graphic elements are included appropriately. Differences in type size and/or university colours and logos are used well.</t>
  </si>
  <si>
    <t>Uses wizard for PL/SQL, not for Java</t>
  </si>
  <si>
    <t>No wizard; XSLT or CSS</t>
  </si>
  <si>
    <t>Resizing portlets is clumsy. Changing themes is easy</t>
  </si>
  <si>
    <t>I. Look and feel (of front-end)</t>
  </si>
  <si>
    <t>Ease of use</t>
  </si>
  <si>
    <t>Counter-intuitive interface, requiring greater than two hours of user training.</t>
  </si>
  <si>
    <t>Somewhat intuitive interface, requiring two hours or less of user training.</t>
  </si>
  <si>
    <t>Intuitive interface, requiring little or no user training.</t>
  </si>
  <si>
    <t>Needs training, navigation difficult</t>
  </si>
  <si>
    <t>Layout easy to understand</t>
  </si>
  <si>
    <t>Need training on how to set options, navigate tabs</t>
  </si>
  <si>
    <t xml:space="preserve">II. Security </t>
  </si>
  <si>
    <t xml:space="preserve">Authentication </t>
  </si>
  <si>
    <t>No authentication.</t>
  </si>
  <si>
    <t>Requires multiple log-ins in order to access different databases.</t>
  </si>
  <si>
    <t>Single sign-on for multiple functions from one central database (assuming appropriate infrastructure exists).</t>
  </si>
  <si>
    <t>Retains and passes on credentials</t>
  </si>
  <si>
    <t>Uses internal database or external directory</t>
  </si>
  <si>
    <t>II. Security</t>
  </si>
  <si>
    <t>Authentication method</t>
  </si>
  <si>
    <t>No authentication or authentication only against a local database.</t>
  </si>
  <si>
    <t>One authentication method that can use an existing database.</t>
  </si>
  <si>
    <t>Multiple authentication methods that can use existing databases (for example, can authenticate using an existing LDAP server or using Active Directory via Kerberos)</t>
  </si>
  <si>
    <t>Encryption</t>
  </si>
  <si>
    <t>No access via secure connection</t>
  </si>
  <si>
    <t>Secure connection can be specified but only in non-standard way.</t>
  </si>
  <si>
    <t>Secure connection can be specified using standard method.</t>
  </si>
  <si>
    <t>Uses SSL</t>
  </si>
  <si>
    <t xml:space="preserve">Needs support from Tomcat or IIS. </t>
  </si>
  <si>
    <t xml:space="preserve">Access </t>
  </si>
  <si>
    <t>Information access is all or nothing.</t>
  </si>
  <si>
    <t>User is allowed to access certain information based on their user type.</t>
  </si>
  <si>
    <t>User is allowed to access and change certain information based on who they are and their user type.</t>
  </si>
  <si>
    <t>Configuration of users is awkward</t>
  </si>
  <si>
    <t>Roles</t>
  </si>
  <si>
    <t>There is a limit to the number of roles a user can have in the system.</t>
  </si>
  <si>
    <t>There is no limit to the number of roles a user can have in the system.</t>
  </si>
  <si>
    <t xml:space="preserve">Hosting </t>
  </si>
  <si>
    <t>Server(s) under control of vendor at location undetermined by NIIMLE.</t>
  </si>
  <si>
    <t>Server(s) located locally.</t>
  </si>
  <si>
    <t>Server(s) located locally or at a location approved by NIIMLE.</t>
  </si>
  <si>
    <t xml:space="preserve">III. Personalisation </t>
  </si>
  <si>
    <t xml:space="preserve">Information push </t>
  </si>
  <si>
    <t>User receives targeted information relevant to their constituency but no dynamic data.</t>
  </si>
  <si>
    <t>User receives information relevant to the individual, but limited dynamically updated data available.</t>
  </si>
  <si>
    <t>User receives specific information relevant to the individual and available in real-time. For instance, student-specific course-schedule, enrollment details, and degree checklist.</t>
  </si>
  <si>
    <t xml:space="preserve">Information pull (portal editor) </t>
  </si>
  <si>
    <t>No editing tool to customise the portal environment.</t>
  </si>
  <si>
    <t>Editing tool for customising tabs, panel buttons colours, and fonts. Personalised view of all the information relevant to user-specific needs and preferences.</t>
  </si>
  <si>
    <t>Editing tool for full customisation as well as the ability to subscribe to new channels (discussion boards, chat etc). User has ability to add/edit/remove information from a list of internal and external resources that the NIIMLE provides.</t>
  </si>
  <si>
    <t xml:space="preserve">IV. Support </t>
  </si>
  <si>
    <t xml:space="preserve">Integration </t>
  </si>
  <si>
    <t>No fit with existing relational databases, for example Oracle RDBMS</t>
  </si>
  <si>
    <t>Some fit with existing relational databases, for example Oracle RDBMS</t>
  </si>
  <si>
    <t>Great fit with existing relational databases, for example Oracle RDBMS</t>
  </si>
  <si>
    <t>Can use ODBC and JDBC</t>
  </si>
  <si>
    <t xml:space="preserve">Implementation </t>
  </si>
  <si>
    <t>Vendor relies solely on NIIMLE staff.</t>
  </si>
  <si>
    <t>Vendor provides implementation training to NIIMLE staff and consultants for a fee.</t>
  </si>
  <si>
    <t>Vendor provides implementation training to NIIMLE staff and on-site consultants for free.</t>
  </si>
  <si>
    <t>Training readily available</t>
  </si>
  <si>
    <t>Less available</t>
  </si>
  <si>
    <t xml:space="preserve">Scalability </t>
  </si>
  <si>
    <t>Not currently in use at a large-scale reference site.</t>
  </si>
  <si>
    <t>Currently being implemented at a large-scale reference site.</t>
  </si>
  <si>
    <t>Existing large-scale reference site demonstrating that application server scales on Solaris.</t>
  </si>
  <si>
    <t>CA claim tests indicate it can support millions of users</t>
  </si>
  <si>
    <t xml:space="preserve">Reliability </t>
  </si>
  <si>
    <t>No reference site.</t>
  </si>
  <si>
    <t>Some evidence from reference sites that service is reliable.</t>
  </si>
  <si>
    <t>Clear evidence from reference sites that production service is reliable.</t>
  </si>
  <si>
    <t>Only info is from CA and associated companies</t>
  </si>
  <si>
    <t>Load balancing</t>
  </si>
  <si>
    <t>No vendor-provided load-balancing.</t>
  </si>
  <si>
    <t>Vendor provides some assistance with enabling load-balancing.</t>
  </si>
  <si>
    <t>Vendor provides load-balancing as part of solution (or via alliance with commercial partner).</t>
  </si>
  <si>
    <t>Multiple portal servers can talk to one database server</t>
  </si>
  <si>
    <t xml:space="preserve">Maintenance </t>
  </si>
  <si>
    <t>No plan for ongoing support or maintenance.</t>
  </si>
  <si>
    <t>Weak plan for ongoing support or maintenance.</t>
  </si>
  <si>
    <t>Strong plan for ongoing support or maintenance.</t>
  </si>
  <si>
    <t>No specific info but CA are marketing aggressively</t>
  </si>
  <si>
    <t>Vendor support</t>
  </si>
  <si>
    <t>Vendor requires toll call during business hours. No email or Web-based help.</t>
  </si>
  <si>
    <t>Vendor provides email and Web-based help. No phone or fax help (24/7).</t>
  </si>
  <si>
    <t>Vendor provides email, Web-based and toll-free help (24/7) for free.</t>
  </si>
  <si>
    <t>eSupport options. Unclear how these are charged for</t>
  </si>
  <si>
    <t>Dependencies</t>
  </si>
  <si>
    <t>Requires installation of several packages (other than product) that are not already in use locally.</t>
  </si>
  <si>
    <t>Requires installation of one or two packages (other than product) that is not already in use locally.</t>
  </si>
  <si>
    <t>Does not require any software that is not already in use locally.</t>
  </si>
  <si>
    <t>Needs mod_jserv</t>
  </si>
  <si>
    <t>Only needs a database server</t>
  </si>
  <si>
    <t>Long-term viability - vendor experience</t>
  </si>
  <si>
    <t>Vendor is in pilot phase and has no experience or references.</t>
  </si>
  <si>
    <t>Vendor has experience in higher education portal development but has limited references.</t>
  </si>
  <si>
    <t>Vendor has significant higher education portal development experience and can provide numerous references.</t>
  </si>
  <si>
    <t>Long-term viability - commitment to product</t>
  </si>
  <si>
    <t>Vendor company is small with limited funding to develop product.</t>
  </si>
  <si>
    <t>Vendor company is investing some funding in product.</t>
  </si>
  <si>
    <t>Vendor company has ample financial backing that is committed to developing the product.</t>
  </si>
  <si>
    <t xml:space="preserve">V. Standards </t>
  </si>
  <si>
    <t xml:space="preserve">API (Application Programmer Interface) </t>
  </si>
  <si>
    <t>Portal API cannot pass information to other applications, or is not available to campus.</t>
  </si>
  <si>
    <t>Portal API can pass some information to other applications and is available on a limited basis. </t>
  </si>
  <si>
    <t>Portal API can pass information to other applications, seamlessly integrating multiple sources of information and campus can write their own interface, for example passing user preferences between applications</t>
  </si>
  <si>
    <t>APIs are provided for XML, Java, Web, Templates and Custom Portal Installation</t>
  </si>
  <si>
    <t>V. Standards</t>
  </si>
  <si>
    <t>Accessibility - output in different formats</t>
  </si>
  <si>
    <t>No tools for outputting in different formats</t>
  </si>
  <si>
    <t>Vendor provides tools for a limited number of standard formats</t>
  </si>
  <si>
    <t>Vendor provides tools giving full flexibility of output format</t>
  </si>
  <si>
    <t>Accessibility - administrative tools</t>
  </si>
  <si>
    <t>No tools for ensuring that site meets WAI accessibility guidelines.</t>
  </si>
  <si>
    <t>Some help provided to ensure that site meets WAI accessibility guidelines.</t>
  </si>
  <si>
    <t>Good set of tools provided to ensure that site meets WAI accessibility guidelines.</t>
  </si>
  <si>
    <t>Nothing provided</t>
  </si>
  <si>
    <t xml:space="preserve">VI. Administration </t>
  </si>
  <si>
    <t xml:space="preserve">NIIMLE staffing </t>
  </si>
  <si>
    <t>Seven or more full-time NIIMLE staff required for managing and maintaining system software.</t>
  </si>
  <si>
    <t>Between four and six full time NIIMLE staff required for managing and maintaining system software.</t>
  </si>
  <si>
    <t>Three or fewer full time NIIMLE staff required for managing and maintaining system software.</t>
  </si>
  <si>
    <t>One person to maintain</t>
  </si>
  <si>
    <t>VI. Administration</t>
  </si>
  <si>
    <t>Vendor staffing</t>
  </si>
  <si>
    <t>Vendor provides training to NIIMLE staff and consultants for a fee.</t>
  </si>
  <si>
    <t>Vendor provides training to NIIMLE staff and data migration/integration consultants for free.</t>
  </si>
  <si>
    <t>Fit with existing staff skill set - management of software</t>
  </si>
  <si>
    <t>No existing staff currently have skills required for management of system software.</t>
  </si>
  <si>
    <t>Only one or two members of staff currently have skills required for management of system software.</t>
  </si>
  <si>
    <t>Three or more members of staff currently have skills required for management of system software.</t>
  </si>
  <si>
    <t>Oracle, Portal interface, Apache, PL/SQL</t>
  </si>
  <si>
    <t>MySQL,
Apache, Tomcat</t>
  </si>
  <si>
    <t>SQL Server,
Apache,
Tomcat</t>
  </si>
  <si>
    <t>Fit with existing skill set - development</t>
  </si>
  <si>
    <t>No existing staff currently have skills required for developing applications using the software.</t>
  </si>
  <si>
    <t>Only one or two members of staff currently have skills required for developing applications using the software.</t>
  </si>
  <si>
    <t>Three or more members of staff currently have skills required for developing applications using the software.</t>
  </si>
  <si>
    <t>PL/SQL, Java</t>
  </si>
  <si>
    <t>Java, XML/XSLT</t>
  </si>
  <si>
    <t>Java,
SQL Server</t>
  </si>
  <si>
    <t xml:space="preserve">User definition </t>
  </si>
  <si>
    <t>System will NOT allow NIIMLE administrator to define custom user types.</t>
  </si>
  <si>
    <t>System will allow NIIMLE administrator to define limited user types.</t>
  </si>
  <si>
    <t>System will allow NIIMLE administrator to define custom user types.</t>
  </si>
  <si>
    <t xml:space="preserve">Information channels </t>
  </si>
  <si>
    <t>System will NOT allow NIIMLE administrator to define custom information channels.</t>
  </si>
  <si>
    <t>System will allow NIIMLE administrator to define limited information channels.</t>
  </si>
  <si>
    <t>System will allow NIIMLE administrator to define custom information channels. No limit to number of information channels.</t>
  </si>
  <si>
    <t xml:space="preserve">Hardware resources </t>
  </si>
  <si>
    <t>Hardware requirements do not coincide with university standards.</t>
  </si>
  <si>
    <t>Hardware requirements loosely coincide with university standards.</t>
  </si>
  <si>
    <t>Hardware requirements coincide with university standards.</t>
  </si>
  <si>
    <t>Pricing - software</t>
  </si>
  <si>
    <t>Annual licence fee and Service Level Agreement costs not based on fixed price schedule or exceeds budget.</t>
  </si>
  <si>
    <t>Annual licence fee and Service Level Agreement costs based on fixed price schedule.</t>
  </si>
  <si>
    <t>Annual licence fee and Service Level Agreement costs based on fixed price schedule and are under budget.</t>
  </si>
  <si>
    <t>Pricing - production service hardware</t>
  </si>
  <si>
    <t>Large increase in hardware required for production service</t>
  </si>
  <si>
    <t>Modest increase in hardware required for production service</t>
  </si>
  <si>
    <t>Will be able to run production service on current hardware</t>
  </si>
  <si>
    <t>Pricing - development hardware</t>
  </si>
  <si>
    <t>Large increase in hardware required to develop service</t>
  </si>
  <si>
    <t>Modest increase in hardware required to develop service</t>
  </si>
  <si>
    <t>Will be able to develop service on current hardware</t>
  </si>
  <si>
    <t xml:space="preserve">Online help, documentation and training </t>
  </si>
  <si>
    <t>No help putting portal applications into production.</t>
  </si>
  <si>
    <t>Plan for integration, but little useful documentation and training.</t>
  </si>
  <si>
    <t>Clear integration, with plenty of supporting documentation and face-to-face train-the-trainer training. Several online help features, for example tutorials, job aids and FAQ?s.</t>
  </si>
  <si>
    <t>Lots of documentation</t>
  </si>
  <si>
    <t>VII. General</t>
  </si>
  <si>
    <t>Essential channels</t>
  </si>
  <si>
    <t>No indication of off-the-shelf channels for HE.</t>
  </si>
  <si>
    <t>Some off-the-shelf channels for HE available or being developed.</t>
  </si>
  <si>
    <t>Many off-the-shelf channels for HE available or being developed.</t>
  </si>
  <si>
    <t>Can use inline frames</t>
  </si>
  <si>
    <t>Aleph and Blackboard</t>
  </si>
  <si>
    <t>Exit strategy</t>
  </si>
  <si>
    <t>Channels are non-standard and would require a lot of work to transfer to another framework.</t>
  </si>
  <si>
    <t>Channels are written using standards but would require some work to transfer them to another framework.</t>
  </si>
  <si>
    <t>Channels are written using standards and can be very easily transferred to another framework using those standards.</t>
  </si>
  <si>
    <t>Less work needed if only Java used (thought to be unlikely)</t>
  </si>
  <si>
    <t>TOTALS</t>
  </si>
  <si>
    <t>Total scores</t>
  </si>
  <si>
    <t>Maximum</t>
  </si>
  <si>
    <t>OP</t>
  </si>
  <si>
    <t>Overall</t>
  </si>
  <si>
    <t xml:space="preserve">suspicious:I21,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</si>
</sst>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24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31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Continuous" vertical="top" wrapText="1"/>
    </xf>
    <xf numFmtId="0" fontId="2" fillId="0" borderId="5" xfId="0" applyFont="1" applyBorder="1" applyAlignment="1">
      <alignment horizontal="centerContinuous" vertical="top" wrapText="1"/>
    </xf>
    <xf numFmtId="0" fontId="2" fillId="0" borderId="6" xfId="0" applyFont="1" applyBorder="1" applyAlignment="1">
      <alignment horizontal="centerContinuous" vertical="top" wrapText="1"/>
    </xf>
    <xf numFmtId="0" fontId="1" fillId="0" borderId="0" xfId="0" applyFont="1"/>
    <xf numFmtId="0" fontId="0" fillId="0" borderId="0" xfId="0"/>
    <xf numFmtId="0" fontId="4" fillId="0" borderId="0" xfId="1" applyAlignment="1" applyProtection="1"/>
    <xf numFmtId="0" fontId="2" fillId="0" borderId="0" xfId="0" applyFont="1"/>
    <xf numFmtId="0" fontId="3" fillId="0" borderId="0" xfId="0" applyFont="1"/>
    <xf numFmtId="0" fontId="2" fillId="0" borderId="7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/>
    <xf numFmtId="0" fontId="2" fillId="0" borderId="3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2" borderId="1" xfId="0" applyFill="1" applyBorder="1"/>
    <xf numFmtId="0" fontId="0" fillId="3" borderId="1" xfId="0" applyFill="1" applyBorder="1"/>
    <xf numFmtId="0" fontId="5" fillId="6" borderId="9" xfId="0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ris.ac.uk/ISC/portal/sdsu-portal-rubr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58"/>
  <sheetViews>
    <sheetView tabSelected="1" zoomScale="85" workbookViewId="0">
      <pane xSplit="1" ySplit="7" topLeftCell="B9" activePane="bottomRight" state="frozen"/>
      <selection pane="topRight" activeCell="B1" sqref="B1"/>
      <selection pane="bottomLeft" activeCell="A11" sqref="A11"/>
      <selection pane="bottomRight" activeCell="A13" sqref="A13"/>
    </sheetView>
  </sheetViews>
  <sheetFormatPr defaultColWidth="10.85546875" defaultRowHeight="12.75" x14ac:dyDescent="0.2"/>
  <cols>
    <col min="1" max="1" width="14" style="12" customWidth="1"/>
    <col min="2" max="2" width="12.7109375" style="12" customWidth="1"/>
    <col min="3" max="3" width="4.7109375" style="12" bestFit="1" customWidth="1"/>
    <col min="4" max="4" width="18.5703125" style="12" customWidth="1"/>
    <col min="5" max="5" width="19.42578125" style="12" customWidth="1"/>
    <col min="6" max="6" width="26.28515625" style="12" customWidth="1"/>
    <col min="7" max="7" width="10" style="12" customWidth="1"/>
    <col min="8" max="9" width="4.140625" style="12" bestFit="1" customWidth="1"/>
    <col min="10" max="10" width="9.7109375" style="12" customWidth="1"/>
    <col min="11" max="12" width="4.140625" style="12" bestFit="1" customWidth="1"/>
    <col min="13" max="13" width="13.5703125" style="12" customWidth="1"/>
    <col min="14" max="14" width="4.140625" style="12" bestFit="1" customWidth="1"/>
    <col min="15" max="15" width="4.7109375" style="12" customWidth="1"/>
    <col min="16" max="16" width="9.7109375" style="12" customWidth="1"/>
    <col min="17" max="17" width="4.140625" style="12" bestFit="1" customWidth="1"/>
    <col min="18" max="18" width="4.7109375" style="12" customWidth="1"/>
    <col min="19" max="19" width="10.85546875" style="12" customWidth="1"/>
    <col min="20" max="16384" width="10.85546875" style="12"/>
  </cols>
  <sheetData>
    <row r="1" spans="1:18" ht="30" customHeight="1" x14ac:dyDescent="0.4">
      <c r="A1" s="11" t="s">
        <v>0</v>
      </c>
    </row>
    <row r="3" spans="1:18" x14ac:dyDescent="0.2">
      <c r="A3" s="13" t="s">
        <v>1</v>
      </c>
    </row>
    <row r="4" spans="1:18" x14ac:dyDescent="0.2">
      <c r="A4" t="s">
        <v>2</v>
      </c>
      <c r="G4" s="14" t="s">
        <v>3</v>
      </c>
    </row>
    <row r="6" spans="1:18" x14ac:dyDescent="0.2">
      <c r="A6" s="1"/>
      <c r="B6" s="1"/>
      <c r="C6" s="2" t="s">
        <v>4</v>
      </c>
      <c r="D6" s="2" t="s">
        <v>5</v>
      </c>
      <c r="E6" s="2" t="s">
        <v>6</v>
      </c>
      <c r="F6" s="2" t="s">
        <v>7</v>
      </c>
      <c r="G6" s="8" t="s">
        <v>8</v>
      </c>
      <c r="H6" s="9"/>
      <c r="I6" s="10"/>
      <c r="J6" s="8" t="s">
        <v>9</v>
      </c>
      <c r="K6" s="10"/>
      <c r="L6" s="9"/>
      <c r="M6" s="8" t="s">
        <v>10</v>
      </c>
      <c r="N6" s="10"/>
      <c r="O6" s="9"/>
      <c r="P6" s="8" t="s">
        <v>11</v>
      </c>
      <c r="Q6" s="10"/>
      <c r="R6" s="9"/>
    </row>
    <row r="7" spans="1:18" x14ac:dyDescent="0.2">
      <c r="A7" s="4"/>
      <c r="B7" s="4"/>
      <c r="C7" s="3"/>
      <c r="D7" s="3" t="s">
        <v>12</v>
      </c>
      <c r="E7" s="3" t="s">
        <v>13</v>
      </c>
      <c r="F7" s="3" t="s">
        <v>14</v>
      </c>
      <c r="G7" s="16" t="s">
        <v>15</v>
      </c>
      <c r="H7" s="17" t="s">
        <v>16</v>
      </c>
      <c r="I7" s="17" t="s">
        <v>17</v>
      </c>
      <c r="J7" s="16" t="s">
        <v>15</v>
      </c>
      <c r="K7" s="17" t="s">
        <v>16</v>
      </c>
      <c r="L7" s="18" t="s">
        <v>17</v>
      </c>
      <c r="M7" s="16" t="s">
        <v>15</v>
      </c>
      <c r="N7" s="17" t="s">
        <v>16</v>
      </c>
      <c r="O7" s="18" t="s">
        <v>17</v>
      </c>
      <c r="P7" s="16" t="s">
        <v>15</v>
      </c>
      <c r="Q7" s="17" t="s">
        <v>16</v>
      </c>
      <c r="R7" s="18" t="s">
        <v>17</v>
      </c>
    </row>
    <row r="8" spans="1:18" ht="102" customHeight="1" x14ac:dyDescent="0.2">
      <c r="A8" s="21" t="s">
        <v>18</v>
      </c>
      <c r="B8" s="21" t="s">
        <v>19</v>
      </c>
      <c r="C8" s="19">
        <v>2</v>
      </c>
      <c r="D8" s="19" t="s">
        <v>20</v>
      </c>
      <c r="E8" s="19" t="s">
        <v>21</v>
      </c>
      <c r="F8" s="19" t="s">
        <v>22</v>
      </c>
      <c r="G8" s="19" t="s">
        <v>23</v>
      </c>
      <c r="H8" s="20">
        <v>2</v>
      </c>
      <c r="I8" s="23">
        <f t="shared" ref="I8:I20" si="0">H8*C8</f>
        <v>4</v>
      </c>
      <c r="J8" s="19" t="s">
        <v>24</v>
      </c>
      <c r="K8" s="20">
        <v>2</v>
      </c>
      <c r="L8" s="24">
        <f t="shared" ref="L8:L43" si="1">K8*C8</f>
        <v>4</v>
      </c>
      <c r="M8" s="19" t="s">
        <v>25</v>
      </c>
      <c r="N8" s="20">
        <v>1</v>
      </c>
      <c r="O8" s="25">
        <f t="shared" ref="O8:O43" si="2">N8*C8</f>
        <v>2</v>
      </c>
      <c r="P8" s="19"/>
      <c r="Q8" s="20">
        <v>1</v>
      </c>
      <c r="R8" s="20">
        <v>2</v>
      </c>
    </row>
    <row r="9" spans="1:18" ht="51" customHeight="1" x14ac:dyDescent="0.2">
      <c r="A9" s="21" t="s">
        <v>26</v>
      </c>
      <c r="B9" s="21" t="s">
        <v>27</v>
      </c>
      <c r="C9" s="19">
        <v>3</v>
      </c>
      <c r="D9" s="19" t="s">
        <v>28</v>
      </c>
      <c r="E9" s="19" t="s">
        <v>29</v>
      </c>
      <c r="F9" s="19" t="s">
        <v>30</v>
      </c>
      <c r="G9" s="19" t="s">
        <v>31</v>
      </c>
      <c r="H9" s="20">
        <v>1</v>
      </c>
      <c r="I9" s="23">
        <f t="shared" si="0"/>
        <v>3</v>
      </c>
      <c r="J9" s="19" t="s">
        <v>32</v>
      </c>
      <c r="K9" s="20">
        <v>2</v>
      </c>
      <c r="L9" s="24">
        <f t="shared" si="1"/>
        <v>6</v>
      </c>
      <c r="M9" s="19" t="s">
        <v>33</v>
      </c>
      <c r="N9" s="20">
        <v>1</v>
      </c>
      <c r="O9" s="25">
        <f t="shared" si="2"/>
        <v>3</v>
      </c>
      <c r="P9" s="19"/>
      <c r="Q9" s="20">
        <v>1</v>
      </c>
      <c r="R9" s="20">
        <v>3</v>
      </c>
    </row>
    <row r="10" spans="1:18" ht="63.75" customHeight="1" x14ac:dyDescent="0.2">
      <c r="A10" s="21" t="s">
        <v>34</v>
      </c>
      <c r="B10" s="21" t="s">
        <v>35</v>
      </c>
      <c r="C10" s="19">
        <v>3</v>
      </c>
      <c r="D10" s="19" t="s">
        <v>36</v>
      </c>
      <c r="E10" s="19" t="s">
        <v>37</v>
      </c>
      <c r="F10" s="19" t="s">
        <v>38</v>
      </c>
      <c r="G10" s="19" t="s">
        <v>39</v>
      </c>
      <c r="H10" s="20">
        <v>1.5</v>
      </c>
      <c r="I10" s="23">
        <f t="shared" si="0"/>
        <v>4.5</v>
      </c>
      <c r="J10" s="19" t="s">
        <v>39</v>
      </c>
      <c r="K10" s="20">
        <v>1.5</v>
      </c>
      <c r="L10" s="24">
        <f t="shared" si="1"/>
        <v>4.5</v>
      </c>
      <c r="M10" s="19" t="s">
        <v>40</v>
      </c>
      <c r="N10" s="20">
        <v>1.5</v>
      </c>
      <c r="O10" s="25">
        <f t="shared" si="2"/>
        <v>4.5</v>
      </c>
      <c r="P10" s="19"/>
      <c r="Q10" s="20">
        <v>1.5</v>
      </c>
      <c r="R10" s="26">
        <f t="shared" ref="R10:R43" si="3">Q10*C10</f>
        <v>4.5</v>
      </c>
    </row>
    <row r="11" spans="1:18" ht="76.5" customHeight="1" x14ac:dyDescent="0.2">
      <c r="A11" s="21" t="s">
        <v>41</v>
      </c>
      <c r="B11" s="21" t="s">
        <v>42</v>
      </c>
      <c r="C11" s="19">
        <v>3</v>
      </c>
      <c r="D11" s="19" t="s">
        <v>43</v>
      </c>
      <c r="E11" s="19" t="s">
        <v>44</v>
      </c>
      <c r="F11" s="19" t="s">
        <v>45</v>
      </c>
      <c r="G11" s="20"/>
      <c r="H11" s="20">
        <v>2</v>
      </c>
      <c r="I11" s="23">
        <f t="shared" si="0"/>
        <v>6</v>
      </c>
      <c r="J11" s="20"/>
      <c r="K11" s="20">
        <v>2</v>
      </c>
      <c r="L11" s="24">
        <f t="shared" si="1"/>
        <v>6</v>
      </c>
      <c r="M11" s="20"/>
      <c r="N11" s="20">
        <v>2</v>
      </c>
      <c r="O11" s="25">
        <f t="shared" si="2"/>
        <v>6</v>
      </c>
      <c r="P11" s="20"/>
      <c r="Q11" s="20">
        <v>2</v>
      </c>
      <c r="R11" s="26">
        <f t="shared" si="3"/>
        <v>6</v>
      </c>
    </row>
    <row r="12" spans="1:18" ht="51" customHeight="1" x14ac:dyDescent="0.2">
      <c r="A12" s="21" t="s">
        <v>41</v>
      </c>
      <c r="B12" s="21" t="s">
        <v>46</v>
      </c>
      <c r="C12" s="19">
        <v>3</v>
      </c>
      <c r="D12" s="19" t="s">
        <v>47</v>
      </c>
      <c r="E12" s="19" t="s">
        <v>48</v>
      </c>
      <c r="F12" s="19" t="s">
        <v>49</v>
      </c>
      <c r="G12" s="19" t="s">
        <v>50</v>
      </c>
      <c r="H12" s="20">
        <v>2</v>
      </c>
      <c r="I12" s="23">
        <f t="shared" si="0"/>
        <v>6</v>
      </c>
      <c r="J12" s="19" t="s">
        <v>50</v>
      </c>
      <c r="K12" s="20">
        <v>2</v>
      </c>
      <c r="L12" s="24">
        <f t="shared" si="1"/>
        <v>6</v>
      </c>
      <c r="M12" s="19" t="s">
        <v>51</v>
      </c>
      <c r="N12" s="20">
        <v>2</v>
      </c>
      <c r="O12" s="25">
        <f t="shared" si="2"/>
        <v>6</v>
      </c>
      <c r="P12" s="19"/>
      <c r="Q12" s="20">
        <v>2</v>
      </c>
      <c r="R12" s="26">
        <f t="shared" si="3"/>
        <v>6</v>
      </c>
    </row>
    <row r="13" spans="1:18" ht="51" customHeight="1" x14ac:dyDescent="0.2">
      <c r="A13" s="21" t="s">
        <v>34</v>
      </c>
      <c r="B13" s="21" t="s">
        <v>52</v>
      </c>
      <c r="C13" s="19">
        <v>3</v>
      </c>
      <c r="D13" s="19" t="s">
        <v>53</v>
      </c>
      <c r="E13" s="19" t="s">
        <v>54</v>
      </c>
      <c r="F13" s="19" t="s">
        <v>55</v>
      </c>
      <c r="G13" s="20"/>
      <c r="H13" s="20">
        <v>2</v>
      </c>
      <c r="I13" s="23">
        <f t="shared" si="0"/>
        <v>6</v>
      </c>
      <c r="J13" s="20"/>
      <c r="K13" s="20">
        <v>2</v>
      </c>
      <c r="L13" s="24">
        <f t="shared" si="1"/>
        <v>6</v>
      </c>
      <c r="M13" s="19" t="s">
        <v>56</v>
      </c>
      <c r="N13" s="20">
        <v>2</v>
      </c>
      <c r="O13" s="25">
        <f t="shared" si="2"/>
        <v>6</v>
      </c>
      <c r="P13" s="20"/>
      <c r="Q13" s="20">
        <v>2</v>
      </c>
      <c r="R13" s="26">
        <f t="shared" si="3"/>
        <v>6</v>
      </c>
    </row>
    <row r="14" spans="1:18" ht="51" customHeight="1" x14ac:dyDescent="0.2">
      <c r="A14" s="21" t="s">
        <v>34</v>
      </c>
      <c r="B14" s="21" t="s">
        <v>57</v>
      </c>
      <c r="C14" s="19">
        <v>3</v>
      </c>
      <c r="D14" s="19" t="s">
        <v>53</v>
      </c>
      <c r="E14" s="19" t="s">
        <v>58</v>
      </c>
      <c r="F14" s="19" t="s">
        <v>59</v>
      </c>
      <c r="G14" s="20"/>
      <c r="H14" s="20">
        <v>2</v>
      </c>
      <c r="I14" s="23">
        <f t="shared" si="0"/>
        <v>6</v>
      </c>
      <c r="J14" s="20"/>
      <c r="K14" s="20">
        <v>2</v>
      </c>
      <c r="L14" s="24">
        <f t="shared" si="1"/>
        <v>6</v>
      </c>
      <c r="M14" s="20"/>
      <c r="N14" s="20">
        <v>2</v>
      </c>
      <c r="O14" s="25">
        <f t="shared" si="2"/>
        <v>6</v>
      </c>
      <c r="P14" s="20"/>
      <c r="Q14" s="20">
        <v>2</v>
      </c>
      <c r="R14" s="26">
        <f t="shared" si="3"/>
        <v>6</v>
      </c>
    </row>
    <row r="15" spans="1:18" ht="63.75" customHeight="1" x14ac:dyDescent="0.2">
      <c r="A15" s="21" t="s">
        <v>34</v>
      </c>
      <c r="B15" s="21" t="s">
        <v>60</v>
      </c>
      <c r="C15" s="19">
        <v>1</v>
      </c>
      <c r="D15" s="19" t="s">
        <v>61</v>
      </c>
      <c r="E15" s="19" t="s">
        <v>62</v>
      </c>
      <c r="F15" s="19" t="s">
        <v>63</v>
      </c>
      <c r="G15" s="20"/>
      <c r="H15" s="20">
        <v>2</v>
      </c>
      <c r="I15" s="23">
        <f t="shared" si="0"/>
        <v>2</v>
      </c>
      <c r="J15" s="20"/>
      <c r="K15" s="20">
        <v>2</v>
      </c>
      <c r="L15" s="24">
        <f t="shared" si="1"/>
        <v>2</v>
      </c>
      <c r="M15" s="20"/>
      <c r="N15" s="20">
        <v>2</v>
      </c>
      <c r="O15" s="25">
        <f t="shared" si="2"/>
        <v>2</v>
      </c>
      <c r="P15" s="20"/>
      <c r="Q15" s="20">
        <v>2</v>
      </c>
      <c r="R15" s="26">
        <f t="shared" si="3"/>
        <v>2</v>
      </c>
    </row>
    <row r="16" spans="1:18" ht="89.25" customHeight="1" x14ac:dyDescent="0.2">
      <c r="A16" s="21" t="s">
        <v>64</v>
      </c>
      <c r="B16" s="21" t="s">
        <v>65</v>
      </c>
      <c r="C16" s="19">
        <v>3</v>
      </c>
      <c r="D16" s="19" t="s">
        <v>66</v>
      </c>
      <c r="E16" s="19" t="s">
        <v>67</v>
      </c>
      <c r="F16" s="19" t="s">
        <v>68</v>
      </c>
      <c r="G16" s="20"/>
      <c r="H16" s="20">
        <v>2</v>
      </c>
      <c r="I16" s="23">
        <f t="shared" si="0"/>
        <v>6</v>
      </c>
      <c r="J16" s="20"/>
      <c r="K16" s="20">
        <v>2</v>
      </c>
      <c r="L16" s="24">
        <f t="shared" si="1"/>
        <v>6</v>
      </c>
      <c r="M16" s="20"/>
      <c r="N16" s="20">
        <v>2</v>
      </c>
      <c r="O16" s="25">
        <f t="shared" si="2"/>
        <v>6</v>
      </c>
      <c r="P16" s="20"/>
      <c r="Q16" s="20">
        <v>2</v>
      </c>
      <c r="R16" s="26">
        <f t="shared" si="3"/>
        <v>6</v>
      </c>
    </row>
    <row r="17" spans="1:18" ht="114.75" customHeight="1" x14ac:dyDescent="0.2">
      <c r="A17" s="21" t="s">
        <v>64</v>
      </c>
      <c r="B17" s="21" t="s">
        <v>69</v>
      </c>
      <c r="C17" s="19">
        <v>2</v>
      </c>
      <c r="D17" s="19" t="s">
        <v>70</v>
      </c>
      <c r="E17" s="19" t="s">
        <v>71</v>
      </c>
      <c r="F17" s="19" t="s">
        <v>72</v>
      </c>
      <c r="G17" s="20"/>
      <c r="H17" s="20">
        <v>2</v>
      </c>
      <c r="I17" s="23">
        <f t="shared" si="0"/>
        <v>4</v>
      </c>
      <c r="J17" s="20"/>
      <c r="K17" s="20">
        <v>2</v>
      </c>
      <c r="L17" s="24">
        <f t="shared" si="1"/>
        <v>4</v>
      </c>
      <c r="M17" s="20"/>
      <c r="N17" s="20">
        <v>2</v>
      </c>
      <c r="O17" s="25">
        <f t="shared" si="2"/>
        <v>4</v>
      </c>
      <c r="P17" s="20"/>
      <c r="Q17" s="20">
        <v>2</v>
      </c>
      <c r="R17" s="26">
        <f t="shared" si="3"/>
        <v>4</v>
      </c>
    </row>
    <row r="18" spans="1:18" ht="51" customHeight="1" x14ac:dyDescent="0.2">
      <c r="A18" s="21" t="s">
        <v>73</v>
      </c>
      <c r="B18" s="21" t="s">
        <v>74</v>
      </c>
      <c r="C18" s="19">
        <v>3</v>
      </c>
      <c r="D18" s="19" t="s">
        <v>75</v>
      </c>
      <c r="E18" s="19" t="s">
        <v>76</v>
      </c>
      <c r="F18" s="19" t="s">
        <v>77</v>
      </c>
      <c r="G18" s="19" t="s">
        <v>78</v>
      </c>
      <c r="H18" s="20">
        <v>2</v>
      </c>
      <c r="I18" s="23">
        <f t="shared" si="0"/>
        <v>6</v>
      </c>
      <c r="J18" s="19" t="s">
        <v>78</v>
      </c>
      <c r="K18" s="20">
        <v>2</v>
      </c>
      <c r="L18" s="24">
        <f t="shared" si="1"/>
        <v>6</v>
      </c>
      <c r="M18" s="19" t="s">
        <v>78</v>
      </c>
      <c r="N18" s="20">
        <v>2</v>
      </c>
      <c r="O18" s="25">
        <f t="shared" si="2"/>
        <v>6</v>
      </c>
      <c r="P18" s="19"/>
      <c r="Q18" s="20">
        <v>2</v>
      </c>
      <c r="R18" s="26">
        <f t="shared" si="3"/>
        <v>6</v>
      </c>
    </row>
    <row r="19" spans="1:18" ht="63.75" customHeight="1" x14ac:dyDescent="0.2">
      <c r="A19" s="21" t="s">
        <v>73</v>
      </c>
      <c r="B19" s="21" t="s">
        <v>79</v>
      </c>
      <c r="C19" s="19">
        <v>2</v>
      </c>
      <c r="D19" s="19" t="s">
        <v>80</v>
      </c>
      <c r="E19" s="19" t="s">
        <v>81</v>
      </c>
      <c r="F19" s="19" t="s">
        <v>82</v>
      </c>
      <c r="G19" s="19" t="s">
        <v>83</v>
      </c>
      <c r="H19" s="20">
        <v>2</v>
      </c>
      <c r="I19" s="23">
        <f t="shared" si="0"/>
        <v>4</v>
      </c>
      <c r="J19" s="19" t="s">
        <v>84</v>
      </c>
      <c r="K19" s="20">
        <v>1</v>
      </c>
      <c r="L19" s="24">
        <f t="shared" si="1"/>
        <v>2</v>
      </c>
      <c r="M19" s="19" t="s">
        <v>84</v>
      </c>
      <c r="N19" s="20">
        <v>1</v>
      </c>
      <c r="O19" s="25">
        <f t="shared" si="2"/>
        <v>2</v>
      </c>
      <c r="P19" s="19"/>
      <c r="Q19" s="20">
        <v>1</v>
      </c>
      <c r="R19" s="26">
        <f t="shared" si="3"/>
        <v>2</v>
      </c>
    </row>
    <row r="20" spans="1:18" ht="63.75" customHeight="1" x14ac:dyDescent="0.2">
      <c r="A20" s="21" t="s">
        <v>73</v>
      </c>
      <c r="B20" s="21" t="s">
        <v>85</v>
      </c>
      <c r="C20" s="19">
        <v>3</v>
      </c>
      <c r="D20" s="19" t="s">
        <v>86</v>
      </c>
      <c r="E20" s="19" t="s">
        <v>87</v>
      </c>
      <c r="F20" s="19" t="s">
        <v>88</v>
      </c>
      <c r="G20" s="20"/>
      <c r="H20" s="20">
        <v>2</v>
      </c>
      <c r="I20" s="23">
        <f t="shared" si="0"/>
        <v>6</v>
      </c>
      <c r="J20" s="20"/>
      <c r="K20" s="20">
        <v>2</v>
      </c>
      <c r="L20" s="24">
        <f t="shared" si="1"/>
        <v>6</v>
      </c>
      <c r="M20" s="19" t="s">
        <v>89</v>
      </c>
      <c r="N20" s="20">
        <v>2</v>
      </c>
      <c r="O20" s="25">
        <f t="shared" si="2"/>
        <v>6</v>
      </c>
      <c r="P20" s="20"/>
      <c r="Q20" s="20">
        <v>1</v>
      </c>
      <c r="R20" s="26">
        <f t="shared" si="3"/>
        <v>3</v>
      </c>
    </row>
    <row r="21" spans="1:18" ht="51" customHeight="1" x14ac:dyDescent="0.2">
      <c r="A21" s="21" t="s">
        <v>73</v>
      </c>
      <c r="B21" s="21" t="s">
        <v>90</v>
      </c>
      <c r="C21" s="19">
        <v>3</v>
      </c>
      <c r="D21" s="19" t="s">
        <v>91</v>
      </c>
      <c r="E21" s="19" t="s">
        <v>92</v>
      </c>
      <c r="F21" s="19" t="s">
        <v>93</v>
      </c>
      <c r="G21" s="20"/>
      <c r="H21" s="20">
        <v>1</v>
      </c>
      <c r="I21" s="27">
        <f>H21*38</f>
        <v>38</v>
      </c>
      <c r="J21" s="20"/>
      <c r="K21" s="20">
        <v>1</v>
      </c>
      <c r="L21" s="24">
        <f t="shared" si="1"/>
        <v>3</v>
      </c>
      <c r="M21" s="19" t="s">
        <v>94</v>
      </c>
      <c r="N21" s="20">
        <v>1</v>
      </c>
      <c r="O21" s="25">
        <f t="shared" si="2"/>
        <v>3</v>
      </c>
      <c r="P21" s="20"/>
      <c r="Q21" s="20">
        <v>1</v>
      </c>
      <c r="R21" s="26">
        <f t="shared" si="3"/>
        <v>3</v>
      </c>
    </row>
    <row r="22" spans="1:18" ht="63.75" customHeight="1" x14ac:dyDescent="0.2">
      <c r="A22" s="21" t="s">
        <v>73</v>
      </c>
      <c r="B22" s="21" t="s">
        <v>95</v>
      </c>
      <c r="C22" s="19">
        <v>3</v>
      </c>
      <c r="D22" s="19" t="s">
        <v>96</v>
      </c>
      <c r="E22" s="19" t="s">
        <v>97</v>
      </c>
      <c r="F22" s="19" t="s">
        <v>98</v>
      </c>
      <c r="G22" s="20"/>
      <c r="H22" s="20">
        <v>2</v>
      </c>
      <c r="I22" s="23">
        <f t="shared" ref="I22:I43" si="4">H22*C22</f>
        <v>6</v>
      </c>
      <c r="J22" s="20"/>
      <c r="K22" s="20">
        <v>1</v>
      </c>
      <c r="L22" s="24">
        <f t="shared" si="1"/>
        <v>3</v>
      </c>
      <c r="M22" s="19" t="s">
        <v>99</v>
      </c>
      <c r="N22" s="20">
        <v>2</v>
      </c>
      <c r="O22" s="25">
        <f t="shared" si="2"/>
        <v>6</v>
      </c>
      <c r="P22" s="20"/>
      <c r="Q22" s="20">
        <v>1</v>
      </c>
      <c r="R22" s="26">
        <f t="shared" si="3"/>
        <v>3</v>
      </c>
    </row>
    <row r="23" spans="1:18" ht="51" customHeight="1" x14ac:dyDescent="0.2">
      <c r="A23" s="21" t="s">
        <v>73</v>
      </c>
      <c r="B23" s="21" t="s">
        <v>100</v>
      </c>
      <c r="C23" s="19">
        <v>3</v>
      </c>
      <c r="D23" s="19" t="s">
        <v>101</v>
      </c>
      <c r="E23" s="19" t="s">
        <v>102</v>
      </c>
      <c r="F23" s="19" t="s">
        <v>103</v>
      </c>
      <c r="G23" s="20"/>
      <c r="H23" s="20">
        <v>2</v>
      </c>
      <c r="I23" s="23">
        <f t="shared" si="4"/>
        <v>6</v>
      </c>
      <c r="J23" s="20"/>
      <c r="K23" s="20">
        <v>1</v>
      </c>
      <c r="L23" s="24">
        <f t="shared" si="1"/>
        <v>3</v>
      </c>
      <c r="M23" s="19" t="s">
        <v>104</v>
      </c>
      <c r="N23" s="20">
        <v>2</v>
      </c>
      <c r="O23" s="25">
        <f t="shared" si="2"/>
        <v>6</v>
      </c>
      <c r="P23" s="20"/>
      <c r="Q23" s="20">
        <v>2</v>
      </c>
      <c r="R23" s="26">
        <f t="shared" si="3"/>
        <v>6</v>
      </c>
    </row>
    <row r="24" spans="1:18" ht="63.75" customHeight="1" x14ac:dyDescent="0.2">
      <c r="A24" s="21" t="s">
        <v>73</v>
      </c>
      <c r="B24" s="21" t="s">
        <v>105</v>
      </c>
      <c r="C24" s="19">
        <v>2</v>
      </c>
      <c r="D24" s="19" t="s">
        <v>106</v>
      </c>
      <c r="E24" s="19" t="s">
        <v>107</v>
      </c>
      <c r="F24" s="19" t="s">
        <v>108</v>
      </c>
      <c r="G24" s="20"/>
      <c r="H24" s="20">
        <v>2</v>
      </c>
      <c r="I24" s="23">
        <f t="shared" si="4"/>
        <v>4</v>
      </c>
      <c r="J24" s="20"/>
      <c r="K24" s="20">
        <v>1</v>
      </c>
      <c r="L24" s="24">
        <f t="shared" si="1"/>
        <v>2</v>
      </c>
      <c r="M24" s="19" t="s">
        <v>109</v>
      </c>
      <c r="N24" s="20">
        <v>1</v>
      </c>
      <c r="O24" s="25">
        <f t="shared" si="2"/>
        <v>2</v>
      </c>
      <c r="P24" s="20"/>
      <c r="Q24" s="20">
        <v>2</v>
      </c>
      <c r="R24" s="26">
        <f t="shared" si="3"/>
        <v>4</v>
      </c>
    </row>
    <row r="25" spans="1:18" ht="63.75" customHeight="1" x14ac:dyDescent="0.2">
      <c r="A25" s="21" t="s">
        <v>73</v>
      </c>
      <c r="B25" s="21" t="s">
        <v>110</v>
      </c>
      <c r="C25" s="19">
        <v>2</v>
      </c>
      <c r="D25" s="19" t="s">
        <v>111</v>
      </c>
      <c r="E25" s="19" t="s">
        <v>112</v>
      </c>
      <c r="F25" s="19" t="s">
        <v>113</v>
      </c>
      <c r="G25" s="19" t="s">
        <v>114</v>
      </c>
      <c r="H25" s="20">
        <v>1</v>
      </c>
      <c r="I25" s="23">
        <f t="shared" si="4"/>
        <v>2</v>
      </c>
      <c r="J25" s="20"/>
      <c r="K25" s="20">
        <v>2</v>
      </c>
      <c r="L25" s="24">
        <f t="shared" si="1"/>
        <v>4</v>
      </c>
      <c r="M25" s="19" t="s">
        <v>115</v>
      </c>
      <c r="N25" s="20">
        <v>2</v>
      </c>
      <c r="O25" s="25">
        <f t="shared" si="2"/>
        <v>4</v>
      </c>
      <c r="P25" s="20"/>
      <c r="Q25" s="20">
        <v>1</v>
      </c>
      <c r="R25" s="26">
        <f t="shared" si="3"/>
        <v>2</v>
      </c>
    </row>
    <row r="26" spans="1:18" ht="63.75" customHeight="1" x14ac:dyDescent="0.2">
      <c r="A26" s="21" t="s">
        <v>73</v>
      </c>
      <c r="B26" s="21" t="s">
        <v>116</v>
      </c>
      <c r="C26" s="19">
        <v>2</v>
      </c>
      <c r="D26" s="19" t="s">
        <v>117</v>
      </c>
      <c r="E26" s="19" t="s">
        <v>118</v>
      </c>
      <c r="F26" s="19" t="s">
        <v>119</v>
      </c>
      <c r="G26" s="20"/>
      <c r="H26" s="20">
        <v>1</v>
      </c>
      <c r="I26" s="23">
        <f t="shared" si="4"/>
        <v>2</v>
      </c>
      <c r="J26" s="20"/>
      <c r="K26" s="20">
        <v>1.5</v>
      </c>
      <c r="L26" s="24">
        <f t="shared" si="1"/>
        <v>3</v>
      </c>
      <c r="M26" s="19"/>
      <c r="N26" s="20">
        <v>1</v>
      </c>
      <c r="O26" s="25">
        <f t="shared" si="2"/>
        <v>2</v>
      </c>
      <c r="P26" s="20"/>
      <c r="Q26" s="20">
        <v>1</v>
      </c>
      <c r="R26" s="26">
        <f t="shared" si="3"/>
        <v>2</v>
      </c>
    </row>
    <row r="27" spans="1:18" ht="51" customHeight="1" x14ac:dyDescent="0.2">
      <c r="A27" s="21" t="s">
        <v>73</v>
      </c>
      <c r="B27" s="21" t="s">
        <v>120</v>
      </c>
      <c r="C27" s="19">
        <v>2</v>
      </c>
      <c r="D27" s="19" t="s">
        <v>121</v>
      </c>
      <c r="E27" s="19" t="s">
        <v>122</v>
      </c>
      <c r="F27" s="19" t="s">
        <v>123</v>
      </c>
      <c r="G27" s="20"/>
      <c r="H27" s="20">
        <v>1</v>
      </c>
      <c r="I27" s="23">
        <f t="shared" si="4"/>
        <v>2</v>
      </c>
      <c r="J27" s="20"/>
      <c r="K27" s="20">
        <v>1</v>
      </c>
      <c r="L27" s="24">
        <f t="shared" si="1"/>
        <v>2</v>
      </c>
      <c r="M27" s="19"/>
      <c r="N27" s="20">
        <v>1</v>
      </c>
      <c r="O27" s="25">
        <f t="shared" si="2"/>
        <v>2</v>
      </c>
      <c r="P27" s="20"/>
      <c r="Q27" s="20">
        <v>2</v>
      </c>
      <c r="R27" s="26">
        <f t="shared" si="3"/>
        <v>4</v>
      </c>
    </row>
    <row r="28" spans="1:18" ht="114.75" customHeight="1" x14ac:dyDescent="0.2">
      <c r="A28" s="21" t="s">
        <v>124</v>
      </c>
      <c r="B28" s="21" t="s">
        <v>125</v>
      </c>
      <c r="C28" s="19">
        <v>3</v>
      </c>
      <c r="D28" s="19" t="s">
        <v>126</v>
      </c>
      <c r="E28" s="19" t="s">
        <v>127</v>
      </c>
      <c r="F28" s="19" t="s">
        <v>128</v>
      </c>
      <c r="G28" s="20"/>
      <c r="H28" s="20">
        <v>2</v>
      </c>
      <c r="I28" s="23">
        <f t="shared" si="4"/>
        <v>6</v>
      </c>
      <c r="J28" s="20"/>
      <c r="K28" s="20">
        <v>2</v>
      </c>
      <c r="L28" s="24">
        <f t="shared" si="1"/>
        <v>6</v>
      </c>
      <c r="M28" s="19" t="s">
        <v>129</v>
      </c>
      <c r="N28" s="20">
        <v>2</v>
      </c>
      <c r="O28" s="25">
        <f t="shared" si="2"/>
        <v>6</v>
      </c>
      <c r="P28" s="20"/>
      <c r="Q28" s="20">
        <v>2</v>
      </c>
      <c r="R28" s="26">
        <f t="shared" si="3"/>
        <v>6</v>
      </c>
    </row>
    <row r="29" spans="1:18" ht="51" customHeight="1" x14ac:dyDescent="0.2">
      <c r="A29" s="21" t="s">
        <v>130</v>
      </c>
      <c r="B29" s="21" t="s">
        <v>131</v>
      </c>
      <c r="C29" s="19">
        <v>2</v>
      </c>
      <c r="D29" s="19" t="s">
        <v>132</v>
      </c>
      <c r="E29" s="19" t="s">
        <v>133</v>
      </c>
      <c r="F29" s="19" t="s">
        <v>134</v>
      </c>
      <c r="G29" s="20"/>
      <c r="H29" s="20">
        <v>1</v>
      </c>
      <c r="I29" s="23">
        <f t="shared" si="4"/>
        <v>2</v>
      </c>
      <c r="J29" s="20"/>
      <c r="K29" s="20">
        <v>2</v>
      </c>
      <c r="L29" s="24">
        <f t="shared" si="1"/>
        <v>4</v>
      </c>
      <c r="M29" s="20"/>
      <c r="N29" s="20"/>
      <c r="O29" s="25">
        <f t="shared" si="2"/>
        <v>0</v>
      </c>
      <c r="P29" s="20"/>
      <c r="Q29" s="20">
        <v>1</v>
      </c>
      <c r="R29" s="26">
        <f t="shared" si="3"/>
        <v>2</v>
      </c>
    </row>
    <row r="30" spans="1:18" ht="51" customHeight="1" x14ac:dyDescent="0.2">
      <c r="A30" s="21" t="s">
        <v>130</v>
      </c>
      <c r="B30" s="21" t="s">
        <v>135</v>
      </c>
      <c r="C30" s="19">
        <v>2</v>
      </c>
      <c r="D30" s="19" t="s">
        <v>136</v>
      </c>
      <c r="E30" s="19" t="s">
        <v>137</v>
      </c>
      <c r="F30" s="19" t="s">
        <v>138</v>
      </c>
      <c r="G30" s="20"/>
      <c r="H30" s="20">
        <v>0</v>
      </c>
      <c r="I30" s="23">
        <f t="shared" si="4"/>
        <v>0</v>
      </c>
      <c r="J30" s="20"/>
      <c r="K30" s="20">
        <v>0</v>
      </c>
      <c r="L30" s="24">
        <f t="shared" si="1"/>
        <v>0</v>
      </c>
      <c r="M30" s="20" t="s">
        <v>139</v>
      </c>
      <c r="N30" s="20">
        <v>0</v>
      </c>
      <c r="O30" s="25">
        <f t="shared" si="2"/>
        <v>0</v>
      </c>
      <c r="P30" s="20"/>
      <c r="Q30" s="20">
        <v>0</v>
      </c>
      <c r="R30" s="26">
        <f t="shared" si="3"/>
        <v>0</v>
      </c>
    </row>
    <row r="31" spans="1:18" ht="63.75" customHeight="1" x14ac:dyDescent="0.2">
      <c r="A31" s="21" t="s">
        <v>140</v>
      </c>
      <c r="B31" s="21" t="s">
        <v>141</v>
      </c>
      <c r="C31" s="19">
        <v>2</v>
      </c>
      <c r="D31" s="19" t="s">
        <v>142</v>
      </c>
      <c r="E31" s="19" t="s">
        <v>143</v>
      </c>
      <c r="F31" s="19" t="s">
        <v>144</v>
      </c>
      <c r="G31" s="19" t="s">
        <v>145</v>
      </c>
      <c r="H31" s="20">
        <v>2</v>
      </c>
      <c r="I31" s="23">
        <f t="shared" si="4"/>
        <v>4</v>
      </c>
      <c r="J31" s="19" t="s">
        <v>145</v>
      </c>
      <c r="K31" s="20">
        <v>2</v>
      </c>
      <c r="L31" s="24">
        <f t="shared" si="1"/>
        <v>4</v>
      </c>
      <c r="M31" s="19"/>
      <c r="N31" s="20">
        <v>2</v>
      </c>
      <c r="O31" s="25">
        <f t="shared" si="2"/>
        <v>4</v>
      </c>
      <c r="P31" s="19"/>
      <c r="Q31" s="20">
        <v>2</v>
      </c>
      <c r="R31" s="26">
        <f t="shared" si="3"/>
        <v>4</v>
      </c>
    </row>
    <row r="32" spans="1:18" ht="51" customHeight="1" x14ac:dyDescent="0.2">
      <c r="A32" s="21" t="s">
        <v>146</v>
      </c>
      <c r="B32" s="21" t="s">
        <v>147</v>
      </c>
      <c r="C32" s="19">
        <v>2</v>
      </c>
      <c r="D32" s="19" t="s">
        <v>80</v>
      </c>
      <c r="E32" s="19" t="s">
        <v>148</v>
      </c>
      <c r="F32" s="19" t="s">
        <v>149</v>
      </c>
      <c r="G32" s="20"/>
      <c r="H32" s="20">
        <v>1</v>
      </c>
      <c r="I32" s="23">
        <f t="shared" si="4"/>
        <v>2</v>
      </c>
      <c r="J32" s="20"/>
      <c r="K32" s="20">
        <v>1</v>
      </c>
      <c r="L32" s="24">
        <f t="shared" si="1"/>
        <v>2</v>
      </c>
      <c r="M32" s="20"/>
      <c r="N32" s="20">
        <v>1</v>
      </c>
      <c r="O32" s="25">
        <f t="shared" si="2"/>
        <v>2</v>
      </c>
      <c r="P32" s="20"/>
      <c r="Q32" s="20">
        <v>1</v>
      </c>
      <c r="R32" s="26">
        <f t="shared" si="3"/>
        <v>2</v>
      </c>
    </row>
    <row r="33" spans="1:18" ht="76.5" customHeight="1" x14ac:dyDescent="0.2">
      <c r="A33" s="21" t="s">
        <v>146</v>
      </c>
      <c r="B33" s="21" t="s">
        <v>150</v>
      </c>
      <c r="C33" s="19">
        <v>3</v>
      </c>
      <c r="D33" s="19" t="s">
        <v>151</v>
      </c>
      <c r="E33" s="19" t="s">
        <v>152</v>
      </c>
      <c r="F33" s="19" t="s">
        <v>153</v>
      </c>
      <c r="G33" s="19" t="s">
        <v>154</v>
      </c>
      <c r="H33" s="20">
        <v>1</v>
      </c>
      <c r="I33" s="23">
        <f t="shared" si="4"/>
        <v>3</v>
      </c>
      <c r="J33" s="19" t="s">
        <v>155</v>
      </c>
      <c r="K33" s="20">
        <v>1</v>
      </c>
      <c r="L33" s="24">
        <f t="shared" si="1"/>
        <v>3</v>
      </c>
      <c r="M33" s="19" t="s">
        <v>156</v>
      </c>
      <c r="N33" s="20">
        <v>1</v>
      </c>
      <c r="O33" s="25">
        <f t="shared" si="2"/>
        <v>3</v>
      </c>
      <c r="P33" s="19"/>
      <c r="Q33" s="20">
        <v>1</v>
      </c>
      <c r="R33" s="26">
        <f t="shared" si="3"/>
        <v>3</v>
      </c>
    </row>
    <row r="34" spans="1:18" ht="76.5" customHeight="1" x14ac:dyDescent="0.2">
      <c r="A34" s="21" t="s">
        <v>146</v>
      </c>
      <c r="B34" s="21" t="s">
        <v>157</v>
      </c>
      <c r="C34" s="19">
        <v>3</v>
      </c>
      <c r="D34" s="19" t="s">
        <v>158</v>
      </c>
      <c r="E34" s="19" t="s">
        <v>159</v>
      </c>
      <c r="F34" s="19" t="s">
        <v>160</v>
      </c>
      <c r="G34" s="19" t="s">
        <v>161</v>
      </c>
      <c r="H34" s="20">
        <v>2</v>
      </c>
      <c r="I34" s="23">
        <f t="shared" si="4"/>
        <v>6</v>
      </c>
      <c r="J34" s="19" t="s">
        <v>162</v>
      </c>
      <c r="K34" s="20">
        <v>2</v>
      </c>
      <c r="L34" s="24">
        <f t="shared" si="1"/>
        <v>6</v>
      </c>
      <c r="M34" s="19" t="s">
        <v>163</v>
      </c>
      <c r="N34" s="20">
        <v>2</v>
      </c>
      <c r="O34" s="25">
        <f t="shared" si="2"/>
        <v>6</v>
      </c>
      <c r="P34" s="19"/>
      <c r="Q34" s="20">
        <v>2</v>
      </c>
      <c r="R34" s="26">
        <f t="shared" si="3"/>
        <v>6</v>
      </c>
    </row>
    <row r="35" spans="1:18" ht="63.75" customHeight="1" x14ac:dyDescent="0.2">
      <c r="A35" s="21" t="s">
        <v>140</v>
      </c>
      <c r="B35" s="21" t="s">
        <v>164</v>
      </c>
      <c r="C35" s="19">
        <v>3</v>
      </c>
      <c r="D35" s="19" t="s">
        <v>165</v>
      </c>
      <c r="E35" s="19" t="s">
        <v>166</v>
      </c>
      <c r="F35" s="19" t="s">
        <v>167</v>
      </c>
      <c r="G35" s="20"/>
      <c r="H35" s="20">
        <v>2</v>
      </c>
      <c r="I35" s="23">
        <f t="shared" si="4"/>
        <v>6</v>
      </c>
      <c r="J35" s="20"/>
      <c r="K35" s="20">
        <v>2</v>
      </c>
      <c r="L35" s="24">
        <f t="shared" si="1"/>
        <v>6</v>
      </c>
      <c r="M35" s="20"/>
      <c r="N35" s="20">
        <v>2</v>
      </c>
      <c r="O35" s="25">
        <f t="shared" si="2"/>
        <v>6</v>
      </c>
      <c r="P35" s="20"/>
      <c r="Q35" s="20">
        <v>2</v>
      </c>
      <c r="R35" s="26">
        <f t="shared" si="3"/>
        <v>6</v>
      </c>
    </row>
    <row r="36" spans="1:18" ht="63.75" customHeight="1" x14ac:dyDescent="0.2">
      <c r="A36" s="21" t="s">
        <v>140</v>
      </c>
      <c r="B36" s="21" t="s">
        <v>168</v>
      </c>
      <c r="C36" s="19">
        <v>3</v>
      </c>
      <c r="D36" s="19" t="s">
        <v>169</v>
      </c>
      <c r="E36" s="19" t="s">
        <v>170</v>
      </c>
      <c r="F36" s="19" t="s">
        <v>171</v>
      </c>
      <c r="G36" s="20"/>
      <c r="H36" s="20">
        <v>2</v>
      </c>
      <c r="I36" s="23">
        <f t="shared" si="4"/>
        <v>6</v>
      </c>
      <c r="J36" s="20"/>
      <c r="K36" s="20">
        <v>2</v>
      </c>
      <c r="L36" s="24">
        <f t="shared" si="1"/>
        <v>6</v>
      </c>
      <c r="M36" s="20"/>
      <c r="N36" s="20">
        <v>2</v>
      </c>
      <c r="O36" s="25">
        <f t="shared" si="2"/>
        <v>6</v>
      </c>
      <c r="P36" s="20"/>
      <c r="Q36" s="20">
        <v>2</v>
      </c>
      <c r="R36" s="26">
        <f t="shared" si="3"/>
        <v>6</v>
      </c>
    </row>
    <row r="37" spans="1:18" ht="51" customHeight="1" x14ac:dyDescent="0.2">
      <c r="A37" s="21" t="s">
        <v>140</v>
      </c>
      <c r="B37" s="21" t="s">
        <v>172</v>
      </c>
      <c r="C37" s="19">
        <v>3</v>
      </c>
      <c r="D37" s="19" t="s">
        <v>173</v>
      </c>
      <c r="E37" s="19" t="s">
        <v>174</v>
      </c>
      <c r="F37" s="19" t="s">
        <v>175</v>
      </c>
      <c r="G37" s="20"/>
      <c r="H37" s="20">
        <v>2</v>
      </c>
      <c r="I37" s="23">
        <f t="shared" si="4"/>
        <v>6</v>
      </c>
      <c r="J37" s="20"/>
      <c r="K37" s="20">
        <v>2</v>
      </c>
      <c r="L37" s="24">
        <f t="shared" si="1"/>
        <v>6</v>
      </c>
      <c r="M37" s="20"/>
      <c r="N37" s="20">
        <v>2</v>
      </c>
      <c r="O37" s="25">
        <f t="shared" si="2"/>
        <v>6</v>
      </c>
      <c r="P37" s="20"/>
      <c r="Q37" s="20">
        <v>2</v>
      </c>
      <c r="R37" s="26">
        <f t="shared" si="3"/>
        <v>6</v>
      </c>
    </row>
    <row r="38" spans="1:18" ht="76.5" customHeight="1" x14ac:dyDescent="0.2">
      <c r="A38" s="21" t="s">
        <v>140</v>
      </c>
      <c r="B38" s="21" t="s">
        <v>176</v>
      </c>
      <c r="C38" s="19">
        <v>3</v>
      </c>
      <c r="D38" s="19" t="s">
        <v>177</v>
      </c>
      <c r="E38" s="19" t="s">
        <v>178</v>
      </c>
      <c r="F38" s="19" t="s">
        <v>179</v>
      </c>
      <c r="G38" s="20"/>
      <c r="H38" s="20">
        <v>2</v>
      </c>
      <c r="I38" s="23">
        <f t="shared" si="4"/>
        <v>6</v>
      </c>
      <c r="J38" s="20"/>
      <c r="K38" s="20">
        <v>2</v>
      </c>
      <c r="L38" s="24">
        <f t="shared" si="1"/>
        <v>6</v>
      </c>
      <c r="M38" s="20"/>
      <c r="N38" s="20">
        <v>2</v>
      </c>
      <c r="O38" s="25">
        <f t="shared" si="2"/>
        <v>6</v>
      </c>
      <c r="P38" s="20"/>
      <c r="Q38" s="20">
        <v>2</v>
      </c>
      <c r="R38" s="26">
        <f t="shared" si="3"/>
        <v>6</v>
      </c>
    </row>
    <row r="39" spans="1:18" ht="51" customHeight="1" x14ac:dyDescent="0.2">
      <c r="A39" s="21" t="s">
        <v>140</v>
      </c>
      <c r="B39" s="21" t="s">
        <v>180</v>
      </c>
      <c r="C39" s="19">
        <v>3</v>
      </c>
      <c r="D39" s="19" t="s">
        <v>181</v>
      </c>
      <c r="E39" s="19" t="s">
        <v>182</v>
      </c>
      <c r="F39" s="19" t="s">
        <v>183</v>
      </c>
      <c r="G39" s="20"/>
      <c r="H39" s="20">
        <v>0</v>
      </c>
      <c r="I39" s="23">
        <f t="shared" si="4"/>
        <v>0</v>
      </c>
      <c r="J39" s="20"/>
      <c r="K39" s="20">
        <v>1</v>
      </c>
      <c r="L39" s="24">
        <f t="shared" si="1"/>
        <v>3</v>
      </c>
      <c r="M39" s="20"/>
      <c r="N39" s="20">
        <v>0</v>
      </c>
      <c r="O39" s="25">
        <f t="shared" si="2"/>
        <v>0</v>
      </c>
      <c r="P39" s="20"/>
      <c r="Q39" s="20">
        <v>0</v>
      </c>
      <c r="R39" s="26">
        <f t="shared" si="3"/>
        <v>0</v>
      </c>
    </row>
    <row r="40" spans="1:18" ht="38.25" customHeight="1" x14ac:dyDescent="0.2">
      <c r="A40" s="21" t="s">
        <v>140</v>
      </c>
      <c r="B40" s="21" t="s">
        <v>184</v>
      </c>
      <c r="C40" s="19">
        <v>3</v>
      </c>
      <c r="D40" s="19" t="s">
        <v>185</v>
      </c>
      <c r="E40" s="19" t="s">
        <v>186</v>
      </c>
      <c r="F40" s="19" t="s">
        <v>187</v>
      </c>
      <c r="G40" s="20"/>
      <c r="H40" s="20">
        <v>1</v>
      </c>
      <c r="I40" s="23">
        <f t="shared" si="4"/>
        <v>3</v>
      </c>
      <c r="J40" s="20"/>
      <c r="K40" s="20">
        <v>2</v>
      </c>
      <c r="L40" s="24">
        <f t="shared" si="1"/>
        <v>6</v>
      </c>
      <c r="M40" s="20"/>
      <c r="N40" s="20">
        <v>1</v>
      </c>
      <c r="O40" s="25">
        <f t="shared" si="2"/>
        <v>3</v>
      </c>
      <c r="P40" s="20"/>
      <c r="Q40" s="20">
        <v>1</v>
      </c>
      <c r="R40" s="26">
        <f t="shared" si="3"/>
        <v>3</v>
      </c>
    </row>
    <row r="41" spans="1:18" ht="76.5" customHeight="1" x14ac:dyDescent="0.2">
      <c r="A41" s="21" t="s">
        <v>140</v>
      </c>
      <c r="B41" s="21" t="s">
        <v>188</v>
      </c>
      <c r="C41" s="19">
        <v>2</v>
      </c>
      <c r="D41" s="19" t="s">
        <v>189</v>
      </c>
      <c r="E41" s="19" t="s">
        <v>190</v>
      </c>
      <c r="F41" s="19" t="s">
        <v>191</v>
      </c>
      <c r="G41" s="19" t="s">
        <v>192</v>
      </c>
      <c r="H41" s="20">
        <v>1.5</v>
      </c>
      <c r="I41" s="23">
        <f t="shared" si="4"/>
        <v>3</v>
      </c>
      <c r="J41" s="20"/>
      <c r="K41" s="20">
        <v>1</v>
      </c>
      <c r="L41" s="24">
        <f t="shared" si="1"/>
        <v>2</v>
      </c>
      <c r="M41" s="20"/>
      <c r="N41" s="20">
        <v>0.5</v>
      </c>
      <c r="O41" s="25">
        <f t="shared" si="2"/>
        <v>1</v>
      </c>
      <c r="P41" s="20"/>
      <c r="Q41" s="20">
        <v>1</v>
      </c>
      <c r="R41" s="26">
        <f t="shared" si="3"/>
        <v>2</v>
      </c>
    </row>
    <row r="42" spans="1:18" ht="51" customHeight="1" x14ac:dyDescent="0.2">
      <c r="A42" s="21" t="s">
        <v>193</v>
      </c>
      <c r="B42" s="21" t="s">
        <v>194</v>
      </c>
      <c r="C42" s="19">
        <v>2</v>
      </c>
      <c r="D42" s="19" t="s">
        <v>195</v>
      </c>
      <c r="E42" s="19" t="s">
        <v>196</v>
      </c>
      <c r="F42" s="19" t="s">
        <v>197</v>
      </c>
      <c r="G42" s="19" t="s">
        <v>198</v>
      </c>
      <c r="H42" s="20">
        <v>0</v>
      </c>
      <c r="I42" s="23">
        <f t="shared" si="4"/>
        <v>0</v>
      </c>
      <c r="J42" s="19" t="s">
        <v>199</v>
      </c>
      <c r="K42" s="20">
        <v>1</v>
      </c>
      <c r="L42" s="24">
        <f t="shared" si="1"/>
        <v>2</v>
      </c>
      <c r="M42" s="19"/>
      <c r="N42" s="20">
        <v>0</v>
      </c>
      <c r="O42" s="25">
        <f t="shared" si="2"/>
        <v>0</v>
      </c>
      <c r="P42" s="19"/>
      <c r="Q42" s="20">
        <v>0</v>
      </c>
      <c r="R42" s="26">
        <f t="shared" si="3"/>
        <v>0</v>
      </c>
    </row>
    <row r="43" spans="1:18" ht="89.25" customHeight="1" x14ac:dyDescent="0.2">
      <c r="A43" s="21" t="s">
        <v>193</v>
      </c>
      <c r="B43" s="21" t="s">
        <v>200</v>
      </c>
      <c r="C43" s="19">
        <v>3</v>
      </c>
      <c r="D43" s="19" t="s">
        <v>201</v>
      </c>
      <c r="E43" s="19" t="s">
        <v>202</v>
      </c>
      <c r="F43" s="1" t="s">
        <v>203</v>
      </c>
      <c r="G43" s="20"/>
      <c r="H43" s="20">
        <v>0.5</v>
      </c>
      <c r="I43" s="28">
        <f t="shared" si="4"/>
        <v>1.5</v>
      </c>
      <c r="J43" s="19" t="s">
        <v>204</v>
      </c>
      <c r="K43" s="20">
        <v>1</v>
      </c>
      <c r="L43" s="29">
        <f t="shared" si="1"/>
        <v>3</v>
      </c>
      <c r="M43" s="19"/>
      <c r="N43" s="20">
        <v>0.5</v>
      </c>
      <c r="O43" s="25">
        <f t="shared" si="2"/>
        <v>1.5</v>
      </c>
      <c r="P43" s="19"/>
      <c r="Q43" s="20">
        <v>1</v>
      </c>
      <c r="R43" s="26">
        <f t="shared" si="3"/>
        <v>3</v>
      </c>
    </row>
    <row r="44" spans="1:18" x14ac:dyDescent="0.2">
      <c r="F44" s="22" t="s">
        <v>205</v>
      </c>
      <c r="I44" s="30">
        <f>SUM(I8:I43)</f>
        <v>178</v>
      </c>
      <c r="L44" s="30">
        <f>SUM(L8:L43)</f>
        <v>149.5</v>
      </c>
      <c r="O44" s="30">
        <f>SUM(O8:O43)</f>
        <v>135</v>
      </c>
      <c r="R44" s="30">
        <f>SUM(R8:R43)</f>
        <v>135.5</v>
      </c>
    </row>
    <row r="45" spans="1:18" ht="23.25" customHeight="1" x14ac:dyDescent="0.35">
      <c r="A45" s="15" t="s">
        <v>206</v>
      </c>
    </row>
    <row r="47" spans="1:18" x14ac:dyDescent="0.2">
      <c r="A47" s="5"/>
      <c r="B47" s="6" t="s">
        <v>207</v>
      </c>
      <c r="C47" s="6" t="s">
        <v>208</v>
      </c>
      <c r="D47" s="6" t="s">
        <v>9</v>
      </c>
    </row>
    <row r="48" spans="1:18" ht="38.25" customHeight="1" x14ac:dyDescent="0.2">
      <c r="A48" s="6" t="s">
        <v>18</v>
      </c>
      <c r="B48" s="7">
        <v>10</v>
      </c>
      <c r="C48" s="7">
        <v>7</v>
      </c>
      <c r="D48" s="7">
        <v>10</v>
      </c>
    </row>
    <row r="49" spans="1:4" x14ac:dyDescent="0.2">
      <c r="A49" s="6" t="s">
        <v>34</v>
      </c>
      <c r="B49" s="7">
        <v>32</v>
      </c>
      <c r="C49" s="7">
        <v>30.5</v>
      </c>
      <c r="D49" s="7">
        <v>30.5</v>
      </c>
    </row>
    <row r="50" spans="1:4" ht="38.25" customHeight="1" x14ac:dyDescent="0.2">
      <c r="A50" s="6" t="s">
        <v>64</v>
      </c>
      <c r="B50" s="7">
        <v>10</v>
      </c>
      <c r="C50" s="7">
        <v>10</v>
      </c>
      <c r="D50" s="7">
        <v>10</v>
      </c>
    </row>
    <row r="51" spans="1:4" x14ac:dyDescent="0.2">
      <c r="A51" s="6" t="s">
        <v>73</v>
      </c>
      <c r="B51" s="7">
        <v>50</v>
      </c>
      <c r="C51" s="7">
        <v>40</v>
      </c>
      <c r="D51" s="7">
        <v>34</v>
      </c>
    </row>
    <row r="52" spans="1:4" x14ac:dyDescent="0.2">
      <c r="A52" s="6" t="s">
        <v>130</v>
      </c>
      <c r="B52" s="7">
        <v>14</v>
      </c>
      <c r="C52" s="7">
        <v>8</v>
      </c>
      <c r="D52" s="7">
        <v>10</v>
      </c>
    </row>
    <row r="53" spans="1:4" ht="25.5" customHeight="1" x14ac:dyDescent="0.2">
      <c r="A53" s="6" t="s">
        <v>140</v>
      </c>
      <c r="B53" s="7">
        <v>60</v>
      </c>
      <c r="C53" s="7">
        <v>45</v>
      </c>
      <c r="D53" s="7">
        <v>47</v>
      </c>
    </row>
    <row r="54" spans="1:4" x14ac:dyDescent="0.2">
      <c r="A54" s="6" t="s">
        <v>193</v>
      </c>
      <c r="B54" s="7">
        <v>10</v>
      </c>
      <c r="C54" s="7">
        <v>1.5</v>
      </c>
      <c r="D54" s="7">
        <v>5</v>
      </c>
    </row>
    <row r="55" spans="1:4" x14ac:dyDescent="0.2">
      <c r="A55" s="6" t="s">
        <v>209</v>
      </c>
      <c r="B55" s="7">
        <v>186</v>
      </c>
      <c r="C55" s="7">
        <v>142</v>
      </c>
      <c r="D55" s="7">
        <v>146.5</v>
      </c>
    </row>
    <row r="57" spans="1:4" ht="23.25" customHeight="1" x14ac:dyDescent="0.35">
      <c r="A57" s="15"/>
    </row>
    <row r="58" spans="1:4" x14ac:dyDescent="0.2">
      <c r="A58" t="s">
        <v>210</v>
      </c>
    </row>
  </sheetData>
  <phoneticPr fontId="6" type="noConversion"/>
  <hyperlinks>
    <hyperlink ref="A3" r:id="rId1" display="http://www.bris.ac.uk/ISC/portal/sdsu-portal-rubric.pdf" xr:uid="{00000000-0004-0000-0000-000000000000}"/>
  </hyperlinks>
  <pageMargins left="0.55118110236220474" right="0.55118110236220474" top="0.78740157480314965" bottom="0.78740157480314965" header="0.51181102362204722" footer="0.51181102362204722"/>
  <pageSetup paperSize="9" scale="79" fitToHeight="0" orientation="landscape"/>
  <headerFooter alignWithMargins="0">
    <oddHeader>&amp;C&amp;A&amp;R&amp;D</oddHeader>
    <oddFooter>&amp;L&amp;C&amp;R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Portals comparison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McClure</dc:creator>
  <cp:lastModifiedBy>xbany</cp:lastModifiedBy>
  <cp:lastPrinted>2003-02-17T18:33:27Z</cp:lastPrinted>
  <dcterms:created xsi:type="dcterms:W3CDTF">2003-01-03T11:57:44Z</dcterms:created>
  <dcterms:modified xsi:type="dcterms:W3CDTF">2021-01-12T02:40:11Z</dcterms:modified>
</cp:coreProperties>
</file>