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bu.nakahashi/Documents/GitHub/R_Snippet/"/>
    </mc:Choice>
  </mc:AlternateContent>
  <xr:revisionPtr revIDLastSave="0" documentId="13_ncr:1_{14AA465B-5F8E-894A-A349-63302A74829C}" xr6:coauthVersionLast="45" xr6:coauthVersionMax="45" xr10:uidLastSave="{00000000-0000-0000-0000-000000000000}"/>
  <bookViews>
    <workbookView xWindow="0" yWindow="460" windowWidth="28800" windowHeight="17540" activeTab="4" xr2:uid="{A694EC4F-3A43-4053-9B8E-07D02616A158}"/>
  </bookViews>
  <sheets>
    <sheet name="glmnet" sheetId="1" r:id="rId1"/>
    <sheet name="elnet" sheetId="2" r:id="rId2"/>
    <sheet name="Sheet3" sheetId="3" r:id="rId3"/>
    <sheet name="Sheet4" sheetId="4" r:id="rId4"/>
    <sheet name="分岐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" l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<sst xmlns="http://schemas.openxmlformats.org/spreadsheetml/2006/main" count="308" uniqueCount="115">
  <si>
    <t>is.sparse</t>
  </si>
  <si>
    <t>ix</t>
  </si>
  <si>
    <t>jx</t>
  </si>
  <si>
    <t>y</t>
  </si>
  <si>
    <t>weights</t>
  </si>
  <si>
    <t>offset</t>
  </si>
  <si>
    <t>type.gaussian</t>
  </si>
  <si>
    <t>alpha</t>
  </si>
  <si>
    <t>nobs</t>
  </si>
  <si>
    <t>nvars</t>
  </si>
  <si>
    <t>jd</t>
  </si>
  <si>
    <t>vp</t>
  </si>
  <si>
    <t>cl</t>
  </si>
  <si>
    <t>ne</t>
  </si>
  <si>
    <t>nx</t>
  </si>
  <si>
    <t>nlam</t>
  </si>
  <si>
    <t>flmin</t>
  </si>
  <si>
    <t>ulam</t>
  </si>
  <si>
    <t>thresh</t>
  </si>
  <si>
    <t>isd</t>
  </si>
  <si>
    <t>intr</t>
  </si>
  <si>
    <t>vnames</t>
  </si>
  <si>
    <t>maxit</t>
  </si>
  <si>
    <t>kopt</t>
  </si>
  <si>
    <t>jsd</t>
  </si>
  <si>
    <t>maxit</t>
    <phoneticPr fontId="3"/>
  </si>
  <si>
    <t>x</t>
    <phoneticPr fontId="3"/>
  </si>
  <si>
    <t>elnet</t>
    <phoneticPr fontId="3"/>
  </si>
  <si>
    <t>fishnet</t>
    <phoneticPr fontId="3"/>
  </si>
  <si>
    <t>lognet</t>
    <phoneticPr fontId="3"/>
  </si>
  <si>
    <t>family</t>
    <phoneticPr fontId="3"/>
  </si>
  <si>
    <t>coxnet</t>
    <phoneticPr fontId="3"/>
  </si>
  <si>
    <t>mrelnet</t>
  </si>
  <si>
    <t>説明変数の行列</t>
    <rPh sb="0" eb="4">
      <t>セツメイヘンスウ</t>
    </rPh>
    <rPh sb="5" eb="7">
      <t>ギョウレツ</t>
    </rPh>
    <phoneticPr fontId="3"/>
  </si>
  <si>
    <t>疎行列であるかの指定</t>
    <rPh sb="0" eb="1">
      <t>ソ</t>
    </rPh>
    <rPh sb="1" eb="3">
      <t>ギョウレツ</t>
    </rPh>
    <rPh sb="8" eb="10">
      <t>シテイ</t>
    </rPh>
    <phoneticPr fontId="3"/>
  </si>
  <si>
    <t>観測値に対する重み</t>
    <rPh sb="0" eb="2">
      <t>カンソク</t>
    </rPh>
    <rPh sb="2" eb="3">
      <t>チ</t>
    </rPh>
    <rPh sb="4" eb="5">
      <t>タイ</t>
    </rPh>
    <rPh sb="7" eb="8">
      <t>オモ</t>
    </rPh>
    <phoneticPr fontId="3"/>
  </si>
  <si>
    <t>オフセット</t>
    <phoneticPr fontId="3"/>
  </si>
  <si>
    <t>1:covariance, 2:naïve</t>
    <phoneticPr fontId="3"/>
  </si>
  <si>
    <t>L1とL2に対する重みの調整パラメータ</t>
    <rPh sb="6" eb="7">
      <t>タイ</t>
    </rPh>
    <rPh sb="9" eb="10">
      <t>オモ</t>
    </rPh>
    <rPh sb="12" eb="14">
      <t>チョウセイ</t>
    </rPh>
    <phoneticPr fontId="3"/>
  </si>
  <si>
    <t>レコード数</t>
    <rPh sb="4" eb="5">
      <t>スウ</t>
    </rPh>
    <phoneticPr fontId="3"/>
  </si>
  <si>
    <t>説明変数の数</t>
    <rPh sb="0" eb="4">
      <t>セツメイヘンスウ</t>
    </rPh>
    <rPh sb="5" eb="6">
      <t>カズ</t>
    </rPh>
    <phoneticPr fontId="3"/>
  </si>
  <si>
    <t>lambdaの数</t>
    <rPh sb="7" eb="8">
      <t>カズ</t>
    </rPh>
    <phoneticPr fontId="3"/>
  </si>
  <si>
    <t>収束判定の閾値</t>
    <rPh sb="0" eb="4">
      <t>シュウソクハンテイ</t>
    </rPh>
    <rPh sb="5" eb="7">
      <t>イキチ</t>
    </rPh>
    <phoneticPr fontId="3"/>
  </si>
  <si>
    <t>切片（Intercept）を含めるかの指定</t>
    <rPh sb="0" eb="2">
      <t>セッペン</t>
    </rPh>
    <rPh sb="14" eb="15">
      <t>フク</t>
    </rPh>
    <rPh sb="19" eb="21">
      <t>シテイ</t>
    </rPh>
    <phoneticPr fontId="3"/>
  </si>
  <si>
    <t>変数名</t>
    <rPh sb="0" eb="3">
      <t>ヘンスウメイ</t>
    </rPh>
    <phoneticPr fontId="3"/>
  </si>
  <si>
    <t>反復回数の上限</t>
    <rPh sb="0" eb="2">
      <t>ハンプク</t>
    </rPh>
    <rPh sb="2" eb="4">
      <t>カイスウ</t>
    </rPh>
    <rPh sb="5" eb="7">
      <t>ジョウゲン</t>
    </rPh>
    <phoneticPr fontId="3"/>
  </si>
  <si>
    <t>最適化の手法</t>
    <rPh sb="0" eb="3">
      <t>サイテキカ</t>
    </rPh>
    <rPh sb="4" eb="6">
      <t>シュホウ</t>
    </rPh>
    <phoneticPr fontId="3"/>
  </si>
  <si>
    <t>family</t>
    <phoneticPr fontId="3"/>
  </si>
  <si>
    <t>モデルに含まれる変数の上限。ne = dfmax = nvars + 1</t>
    <rPh sb="4" eb="5">
      <t>フク</t>
    </rPh>
    <rPh sb="8" eb="10">
      <t>ヘンスウ</t>
    </rPh>
    <rPh sb="11" eb="13">
      <t>ジョウゲン</t>
    </rPh>
    <phoneticPr fontId="3"/>
  </si>
  <si>
    <t>各変数に対する罰則の重み（penalty.factor）</t>
    <rPh sb="0" eb="1">
      <t>カク</t>
    </rPh>
    <rPh sb="1" eb="3">
      <t>ヘンスウ</t>
    </rPh>
    <rPh sb="4" eb="5">
      <t>タイ</t>
    </rPh>
    <rPh sb="7" eb="9">
      <t>バッソク</t>
    </rPh>
    <rPh sb="10" eb="11">
      <t>オモ</t>
    </rPh>
    <phoneticPr fontId="3"/>
  </si>
  <si>
    <t>standardizeするかの指定</t>
    <rPh sb="15" eb="17">
      <t>シテイ</t>
    </rPh>
    <phoneticPr fontId="3"/>
  </si>
  <si>
    <t>疎行列における非ゼロの要素の行番号</t>
    <rPh sb="0" eb="1">
      <t xml:space="preserve">ソギョウレツ </t>
    </rPh>
    <rPh sb="7" eb="8">
      <t>ヒゼロ</t>
    </rPh>
    <rPh sb="11" eb="13">
      <t xml:space="preserve">ヨウソ </t>
    </rPh>
    <rPh sb="14" eb="17">
      <t xml:space="preserve">ギョウバンゴウ </t>
    </rPh>
    <phoneticPr fontId="3"/>
  </si>
  <si>
    <t>目的変数の行列</t>
    <rPh sb="0" eb="4">
      <t xml:space="preserve">モクテキヘンスウ </t>
    </rPh>
    <rPh sb="5" eb="7">
      <t xml:space="preserve">ギョウレツ </t>
    </rPh>
    <phoneticPr fontId="3"/>
  </si>
  <si>
    <t>?</t>
    <phoneticPr fontId="3"/>
  </si>
  <si>
    <t>疎行列における非ゼロの要素の累積個数</t>
    <rPh sb="0" eb="1">
      <t xml:space="preserve">ソギョウレツ </t>
    </rPh>
    <rPh sb="7" eb="8">
      <t>ヒゼロ</t>
    </rPh>
    <rPh sb="11" eb="13">
      <t xml:space="preserve">ヨウソ </t>
    </rPh>
    <rPh sb="14" eb="16">
      <t xml:space="preserve">ルイセキ </t>
    </rPh>
    <rPh sb="16" eb="18">
      <t xml:space="preserve">コスウ </t>
    </rPh>
    <phoneticPr fontId="3"/>
  </si>
  <si>
    <t>非ゼロとする変数の個数の上限？</t>
    <rPh sb="0" eb="1">
      <t xml:space="preserve">ヒゼロ </t>
    </rPh>
    <rPh sb="6" eb="8">
      <t xml:space="preserve">ヘンスウノ </t>
    </rPh>
    <rPh sb="9" eb="11">
      <t xml:space="preserve">コスウノ </t>
    </rPh>
    <rPh sb="12" eb="14">
      <t xml:space="preserve">ジョウゲン </t>
    </rPh>
    <phoneticPr fontId="3"/>
  </si>
  <si>
    <t>jerr</t>
  </si>
  <si>
    <t>nlp</t>
  </si>
  <si>
    <t>almo</t>
  </si>
  <si>
    <t>alm</t>
  </si>
  <si>
    <t>rsqo</t>
  </si>
  <si>
    <t>rsq</t>
  </si>
  <si>
    <t>kin</t>
  </si>
  <si>
    <t>nin</t>
  </si>
  <si>
    <t>ia</t>
  </si>
  <si>
    <t>ao</t>
  </si>
  <si>
    <t>ca</t>
  </si>
  <si>
    <t>lmu</t>
  </si>
  <si>
    <t>xv</t>
  </si>
  <si>
    <t>thr</t>
  </si>
  <si>
    <t>vlam</t>
  </si>
  <si>
    <t>x</t>
  </si>
  <si>
    <t>no</t>
  </si>
  <si>
    <t>g</t>
  </si>
  <si>
    <t>ju</t>
  </si>
  <si>
    <t>ni</t>
  </si>
  <si>
    <t>beta</t>
  </si>
  <si>
    <t>parm</t>
  </si>
  <si>
    <t>ju</t>
    <phoneticPr fontId="3"/>
  </si>
  <si>
    <t>g</t>
    <phoneticPr fontId="3"/>
  </si>
  <si>
    <t>bta</t>
    <phoneticPr fontId="3"/>
  </si>
  <si>
    <t>flmin</t>
    <phoneticPr fontId="3"/>
  </si>
  <si>
    <t>alm</t>
    <phoneticPr fontId="3"/>
  </si>
  <si>
    <t>alf</t>
    <phoneticPr fontId="3"/>
  </si>
  <si>
    <t>omb</t>
    <phoneticPr fontId="3"/>
  </si>
  <si>
    <t>alm には lambda の値が入り、更新されている</t>
    <rPh sb="15" eb="16">
      <t xml:space="preserve">アタイ </t>
    </rPh>
    <rPh sb="17" eb="18">
      <t xml:space="preserve">ハイル </t>
    </rPh>
    <rPh sb="20" eb="22">
      <t xml:space="preserve">コウシン </t>
    </rPh>
    <phoneticPr fontId="3"/>
  </si>
  <si>
    <t>ab</t>
    <phoneticPr fontId="3"/>
  </si>
  <si>
    <t>alm*bta</t>
    <phoneticPr fontId="3"/>
  </si>
  <si>
    <t>lambda</t>
    <phoneticPr fontId="3"/>
  </si>
  <si>
    <t>lambda * alpha</t>
    <phoneticPr fontId="3"/>
  </si>
  <si>
    <t>xv</t>
    <phoneticPr fontId="3"/>
  </si>
  <si>
    <t>weight を乗じた x の二乗和</t>
    <rPh sb="8" eb="9">
      <t xml:space="preserve">ジョウジタ </t>
    </rPh>
    <rPh sb="15" eb="18">
      <t xml:space="preserve">ニジョウワ </t>
    </rPh>
    <phoneticPr fontId="3"/>
  </si>
  <si>
    <t>vp</t>
    <phoneticPr fontId="3"/>
  </si>
  <si>
    <t>k 番目の変数に対する罰則の重みでデフォルトは 1</t>
    <phoneticPr fontId="3"/>
  </si>
  <si>
    <t>cl</t>
    <phoneticPr fontId="3"/>
  </si>
  <si>
    <t>cl = rbind(lower.limits, upper.limits)</t>
    <phoneticPr fontId="3"/>
  </si>
  <si>
    <t>上限・下限</t>
    <rPh sb="0" eb="2">
      <t xml:space="preserve">ジョウゲン </t>
    </rPh>
    <rPh sb="3" eb="5">
      <t>カゲン</t>
    </rPh>
    <phoneticPr fontId="3"/>
  </si>
  <si>
    <t>mm</t>
    <phoneticPr fontId="3"/>
  </si>
  <si>
    <t>ninが入っている</t>
    <rPh sb="4" eb="5">
      <t xml:space="preserve">ハイッテイル </t>
    </rPh>
    <phoneticPr fontId="3"/>
  </si>
  <si>
    <t>maxi</t>
  </si>
  <si>
    <t>1-bta</t>
    <phoneticPr fontId="3"/>
  </si>
  <si>
    <t>変数にバラつきがあるか。これをもとにスキップしたりする</t>
    <rPh sb="0" eb="2">
      <t xml:space="preserve">ヘンスウニ </t>
    </rPh>
    <phoneticPr fontId="3"/>
  </si>
  <si>
    <t>beta</t>
    <phoneticPr fontId="3"/>
  </si>
  <si>
    <t>L1 と L2 の配分パラメータ。alpha</t>
    <rPh sb="9" eb="11">
      <t xml:space="preserve">ハイブン </t>
    </rPh>
    <phoneticPr fontId="3"/>
  </si>
  <si>
    <t>ループが3回目以降</t>
    <rPh sb="5" eb="7">
      <t xml:space="preserve">カイメ </t>
    </rPh>
    <rPh sb="7" eb="9">
      <t xml:space="preserve">イコウ </t>
    </rPh>
    <phoneticPr fontId="5"/>
  </si>
  <si>
    <t>alm=0.0</t>
    <phoneticPr fontId="5"/>
  </si>
  <si>
    <t>ループが2回目</t>
    <rPh sb="5" eb="7">
      <t xml:space="preserve">カイメ </t>
    </rPh>
    <phoneticPr fontId="5"/>
  </si>
  <si>
    <t>goto 10331</t>
    <phoneticPr fontId="5"/>
  </si>
  <si>
    <t>alm=big</t>
  </si>
  <si>
    <t>ループが1回目</t>
    <rPh sb="5" eb="7">
      <t xml:space="preserve">カイメ </t>
    </rPh>
    <phoneticPr fontId="5"/>
  </si>
  <si>
    <t>lambdaの指定がない</t>
    <rPh sb="7" eb="9">
      <t xml:space="preserve">シテイガ </t>
    </rPh>
    <phoneticPr fontId="5"/>
  </si>
  <si>
    <t>goto 10291</t>
    <phoneticPr fontId="5"/>
  </si>
  <si>
    <t>alm = ulam(m)</t>
    <phoneticPr fontId="5"/>
  </si>
  <si>
    <t>lambda の指定がある</t>
    <rPh sb="8" eb="10">
      <t xml:space="preserve">シテイガ </t>
    </rPh>
    <phoneticPr fontId="5"/>
  </si>
  <si>
    <t>alm -&gt; lambda, alf -&gt; alpha?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</si>
</sst>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Meiryo UI"/>
      <family val="2"/>
      <charset val="128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Meiryo UI"/>
      <family val="2"/>
      <charset val="128"/>
    </font>
    <font>
      <sz val="10"/>
      <color theme="1"/>
      <name val="Meiryo UI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1" applyFont="1">
      <alignment vertical="center"/>
    </xf>
    <xf numFmtId="0" fontId="1" fillId="0" borderId="0" xfId="2">
      <alignment vertical="center"/>
    </xf>
  </cellXfs>
  <cellStyles count="3">
    <cellStyle name="標準" xfId="0" builtinId="0"/>
    <cellStyle name="標準 2" xfId="1" xr:uid="{E168BCF3-DE0B-1542-82D0-4EE821ED9203}"/>
    <cellStyle name="標準 3" xfId="2" xr:uid="{17201257-02F8-E441-A5A8-6CD7018583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46641-78D3-4B62-BE0F-D14EB4BF8F8E}">
  <dimension ref="A2:M29"/>
  <sheetViews>
    <sheetView zoomScale="106" workbookViewId="0">
      <selection activeCell="C16" sqref="C16"/>
    </sheetView>
  </sheetViews>
  <sheetFormatPr baseColWidth="10" defaultColWidth="8.83203125" defaultRowHeight="15"/>
  <cols>
    <col min="1" max="1" width="12.6640625" bestFit="1" customWidth="1"/>
    <col min="2" max="2" width="43.5" bestFit="1" customWidth="1"/>
    <col min="3" max="7" width="12.6640625" style="1" customWidth="1"/>
    <col min="8" max="8" width="2.5" customWidth="1"/>
    <col min="9" max="9" width="12.6640625" bestFit="1" customWidth="1"/>
    <col min="16" max="16" width="12.6640625" bestFit="1" customWidth="1"/>
  </cols>
  <sheetData>
    <row r="2" spans="1:13">
      <c r="C2" s="1" t="str">
        <f t="shared" ref="C2:E2" si="0">I2</f>
        <v>elnet</v>
      </c>
      <c r="D2" s="1" t="str">
        <f t="shared" si="0"/>
        <v>fishnet</v>
      </c>
      <c r="E2" s="1" t="str">
        <f t="shared" si="0"/>
        <v>lognet</v>
      </c>
      <c r="F2" s="1" t="str">
        <f>L2</f>
        <v>coxnet</v>
      </c>
      <c r="G2" s="1" t="str">
        <f>M2</f>
        <v>mrelnet</v>
      </c>
      <c r="I2" t="s">
        <v>27</v>
      </c>
      <c r="J2" t="s">
        <v>28</v>
      </c>
      <c r="K2" t="s">
        <v>29</v>
      </c>
      <c r="L2" t="s">
        <v>31</v>
      </c>
      <c r="M2" t="s">
        <v>32</v>
      </c>
    </row>
    <row r="3" spans="1:13">
      <c r="A3" t="s">
        <v>26</v>
      </c>
      <c r="B3" t="s">
        <v>33</v>
      </c>
      <c r="C3" s="1" t="str">
        <f t="shared" ref="C3:C29" si="1">IF($A3=I3,"〇", "-")</f>
        <v>〇</v>
      </c>
      <c r="D3" s="1" t="str">
        <f t="shared" ref="D3:D29" si="2">IF($A3=J3,"〇", "-")</f>
        <v>〇</v>
      </c>
      <c r="E3" s="1" t="str">
        <f t="shared" ref="E3:E29" si="3">IF($A3=K3,"〇", "-")</f>
        <v>〇</v>
      </c>
      <c r="F3" s="1" t="str">
        <f t="shared" ref="F3:F29" si="4">IF($A3=L3,"〇", "-")</f>
        <v>〇</v>
      </c>
      <c r="G3" s="1" t="str">
        <f t="shared" ref="G3:G29" si="5">IF($A3=M3,"〇", "-")</f>
        <v>〇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</row>
    <row r="4" spans="1:13">
      <c r="A4" t="s">
        <v>0</v>
      </c>
      <c r="B4" t="s">
        <v>34</v>
      </c>
      <c r="C4" s="1" t="str">
        <f t="shared" si="1"/>
        <v>〇</v>
      </c>
      <c r="D4" s="1" t="str">
        <f t="shared" si="2"/>
        <v>〇</v>
      </c>
      <c r="E4" s="1" t="str">
        <f t="shared" si="3"/>
        <v>〇</v>
      </c>
      <c r="F4" s="1" t="str">
        <f t="shared" si="4"/>
        <v>〇</v>
      </c>
      <c r="G4" s="1" t="str">
        <f t="shared" si="5"/>
        <v>〇</v>
      </c>
      <c r="I4" t="s">
        <v>0</v>
      </c>
      <c r="J4" t="s">
        <v>0</v>
      </c>
      <c r="K4" t="s">
        <v>0</v>
      </c>
      <c r="L4" t="s">
        <v>0</v>
      </c>
      <c r="M4" t="s">
        <v>0</v>
      </c>
    </row>
    <row r="5" spans="1:13">
      <c r="A5" t="s">
        <v>1</v>
      </c>
      <c r="B5" t="s">
        <v>54</v>
      </c>
      <c r="C5" s="1" t="str">
        <f t="shared" si="1"/>
        <v>〇</v>
      </c>
      <c r="D5" s="1" t="str">
        <f t="shared" si="2"/>
        <v>〇</v>
      </c>
      <c r="E5" s="1" t="str">
        <f t="shared" si="3"/>
        <v>〇</v>
      </c>
      <c r="F5" s="1" t="str">
        <f t="shared" si="4"/>
        <v>〇</v>
      </c>
      <c r="G5" s="1" t="str">
        <f t="shared" si="5"/>
        <v>〇</v>
      </c>
      <c r="I5" t="s">
        <v>1</v>
      </c>
      <c r="J5" t="s">
        <v>1</v>
      </c>
      <c r="K5" t="s">
        <v>1</v>
      </c>
      <c r="L5" t="s">
        <v>1</v>
      </c>
      <c r="M5" t="s">
        <v>1</v>
      </c>
    </row>
    <row r="6" spans="1:13">
      <c r="A6" t="s">
        <v>2</v>
      </c>
      <c r="B6" t="s">
        <v>51</v>
      </c>
      <c r="C6" s="1" t="str">
        <f t="shared" si="1"/>
        <v>〇</v>
      </c>
      <c r="D6" s="1" t="str">
        <f t="shared" si="2"/>
        <v>〇</v>
      </c>
      <c r="E6" s="1" t="str">
        <f t="shared" si="3"/>
        <v>〇</v>
      </c>
      <c r="F6" s="1" t="str">
        <f t="shared" si="4"/>
        <v>〇</v>
      </c>
      <c r="G6" s="1" t="str">
        <f t="shared" si="5"/>
        <v>〇</v>
      </c>
      <c r="I6" t="s">
        <v>2</v>
      </c>
      <c r="J6" t="s">
        <v>2</v>
      </c>
      <c r="K6" t="s">
        <v>2</v>
      </c>
      <c r="L6" t="s">
        <v>2</v>
      </c>
      <c r="M6" t="s">
        <v>2</v>
      </c>
    </row>
    <row r="7" spans="1:13">
      <c r="A7" t="s">
        <v>3</v>
      </c>
      <c r="B7" t="s">
        <v>52</v>
      </c>
      <c r="C7" s="1" t="str">
        <f t="shared" si="1"/>
        <v>〇</v>
      </c>
      <c r="D7" s="1" t="str">
        <f t="shared" si="2"/>
        <v>〇</v>
      </c>
      <c r="E7" s="1" t="str">
        <f t="shared" si="3"/>
        <v>〇</v>
      </c>
      <c r="F7" s="1" t="str">
        <f t="shared" si="4"/>
        <v>〇</v>
      </c>
      <c r="G7" s="1" t="str">
        <f t="shared" si="5"/>
        <v>〇</v>
      </c>
      <c r="I7" t="s">
        <v>3</v>
      </c>
      <c r="J7" t="s">
        <v>3</v>
      </c>
      <c r="K7" t="s">
        <v>3</v>
      </c>
      <c r="L7" t="s">
        <v>3</v>
      </c>
      <c r="M7" t="s">
        <v>3</v>
      </c>
    </row>
    <row r="8" spans="1:13">
      <c r="A8" t="s">
        <v>4</v>
      </c>
      <c r="B8" t="s">
        <v>35</v>
      </c>
      <c r="C8" s="1" t="str">
        <f t="shared" si="1"/>
        <v>〇</v>
      </c>
      <c r="D8" s="1" t="str">
        <f t="shared" si="2"/>
        <v>〇</v>
      </c>
      <c r="E8" s="1" t="str">
        <f t="shared" si="3"/>
        <v>〇</v>
      </c>
      <c r="F8" s="1" t="str">
        <f t="shared" si="4"/>
        <v>〇</v>
      </c>
      <c r="G8" s="1" t="str">
        <f t="shared" si="5"/>
        <v>〇</v>
      </c>
      <c r="I8" t="s">
        <v>4</v>
      </c>
      <c r="J8" t="s">
        <v>4</v>
      </c>
      <c r="K8" t="s">
        <v>4</v>
      </c>
      <c r="L8" t="s">
        <v>4</v>
      </c>
      <c r="M8" t="s">
        <v>4</v>
      </c>
    </row>
    <row r="9" spans="1:13">
      <c r="A9" t="s">
        <v>5</v>
      </c>
      <c r="B9" t="s">
        <v>36</v>
      </c>
      <c r="C9" s="1" t="str">
        <f t="shared" si="1"/>
        <v>〇</v>
      </c>
      <c r="D9" s="1" t="str">
        <f t="shared" si="2"/>
        <v>〇</v>
      </c>
      <c r="E9" s="1" t="str">
        <f t="shared" si="3"/>
        <v>〇</v>
      </c>
      <c r="F9" s="1" t="str">
        <f t="shared" si="4"/>
        <v>〇</v>
      </c>
      <c r="G9" s="1" t="str">
        <f t="shared" si="5"/>
        <v>〇</v>
      </c>
      <c r="I9" t="s">
        <v>5</v>
      </c>
      <c r="J9" t="s">
        <v>5</v>
      </c>
      <c r="K9" t="s">
        <v>5</v>
      </c>
      <c r="L9" t="s">
        <v>5</v>
      </c>
      <c r="M9" t="s">
        <v>5</v>
      </c>
    </row>
    <row r="10" spans="1:13">
      <c r="A10" t="s">
        <v>6</v>
      </c>
      <c r="B10" t="s">
        <v>37</v>
      </c>
      <c r="C10" s="1" t="str">
        <f t="shared" si="1"/>
        <v>〇</v>
      </c>
      <c r="D10" s="1" t="str">
        <f t="shared" si="2"/>
        <v>-</v>
      </c>
      <c r="E10" s="1" t="str">
        <f t="shared" si="3"/>
        <v>-</v>
      </c>
      <c r="F10" s="1" t="str">
        <f t="shared" si="4"/>
        <v>-</v>
      </c>
      <c r="G10" s="1" t="str">
        <f t="shared" si="5"/>
        <v>-</v>
      </c>
      <c r="I10" t="s">
        <v>6</v>
      </c>
    </row>
    <row r="11" spans="1:13">
      <c r="A11" t="s">
        <v>7</v>
      </c>
      <c r="B11" t="s">
        <v>38</v>
      </c>
      <c r="C11" s="1" t="str">
        <f t="shared" si="1"/>
        <v>〇</v>
      </c>
      <c r="D11" s="1" t="str">
        <f t="shared" si="2"/>
        <v>〇</v>
      </c>
      <c r="E11" s="1" t="str">
        <f t="shared" si="3"/>
        <v>〇</v>
      </c>
      <c r="F11" s="1" t="str">
        <f t="shared" si="4"/>
        <v>〇</v>
      </c>
      <c r="G11" s="1" t="str">
        <f t="shared" si="5"/>
        <v>〇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</row>
    <row r="12" spans="1:13">
      <c r="A12" t="s">
        <v>8</v>
      </c>
      <c r="B12" t="s">
        <v>39</v>
      </c>
      <c r="C12" s="1" t="str">
        <f t="shared" si="1"/>
        <v>〇</v>
      </c>
      <c r="D12" s="1" t="str">
        <f t="shared" si="2"/>
        <v>〇</v>
      </c>
      <c r="E12" s="1" t="str">
        <f t="shared" si="3"/>
        <v>〇</v>
      </c>
      <c r="F12" s="1" t="str">
        <f t="shared" si="4"/>
        <v>〇</v>
      </c>
      <c r="G12" s="1" t="str">
        <f t="shared" si="5"/>
        <v>〇</v>
      </c>
      <c r="I12" t="s">
        <v>8</v>
      </c>
      <c r="J12" t="s">
        <v>8</v>
      </c>
      <c r="K12" t="s">
        <v>8</v>
      </c>
      <c r="L12" t="s">
        <v>8</v>
      </c>
      <c r="M12" t="s">
        <v>8</v>
      </c>
    </row>
    <row r="13" spans="1:13">
      <c r="A13" t="s">
        <v>9</v>
      </c>
      <c r="B13" t="s">
        <v>40</v>
      </c>
      <c r="C13" s="1" t="str">
        <f t="shared" si="1"/>
        <v>〇</v>
      </c>
      <c r="D13" s="1" t="str">
        <f t="shared" si="2"/>
        <v>〇</v>
      </c>
      <c r="E13" s="1" t="str">
        <f t="shared" si="3"/>
        <v>〇</v>
      </c>
      <c r="F13" s="1" t="str">
        <f t="shared" si="4"/>
        <v>〇</v>
      </c>
      <c r="G13" s="1" t="str">
        <f t="shared" si="5"/>
        <v>〇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</row>
    <row r="14" spans="1:13">
      <c r="A14" t="s">
        <v>10</v>
      </c>
      <c r="B14" t="s">
        <v>53</v>
      </c>
      <c r="C14" s="1" t="str">
        <f t="shared" si="1"/>
        <v>〇</v>
      </c>
      <c r="D14" s="1" t="str">
        <f t="shared" si="2"/>
        <v>〇</v>
      </c>
      <c r="E14" s="1" t="str">
        <f t="shared" si="3"/>
        <v>〇</v>
      </c>
      <c r="F14" s="1" t="str">
        <f t="shared" si="4"/>
        <v>〇</v>
      </c>
      <c r="G14" s="1" t="str">
        <f t="shared" si="5"/>
        <v>〇</v>
      </c>
      <c r="I14" t="s">
        <v>10</v>
      </c>
      <c r="J14" t="s">
        <v>10</v>
      </c>
      <c r="K14" t="s">
        <v>10</v>
      </c>
      <c r="L14" t="s">
        <v>10</v>
      </c>
      <c r="M14" t="s">
        <v>10</v>
      </c>
    </row>
    <row r="15" spans="1:13">
      <c r="A15" t="s">
        <v>11</v>
      </c>
      <c r="B15" t="s">
        <v>49</v>
      </c>
      <c r="C15" s="1" t="str">
        <f t="shared" si="1"/>
        <v>〇</v>
      </c>
      <c r="D15" s="1" t="str">
        <f t="shared" si="2"/>
        <v>〇</v>
      </c>
      <c r="E15" s="1" t="str">
        <f t="shared" si="3"/>
        <v>〇</v>
      </c>
      <c r="F15" s="1" t="str">
        <f t="shared" si="4"/>
        <v>〇</v>
      </c>
      <c r="G15" s="1" t="str">
        <f t="shared" si="5"/>
        <v>〇</v>
      </c>
      <c r="I15" t="s">
        <v>11</v>
      </c>
      <c r="J15" t="s">
        <v>11</v>
      </c>
      <c r="K15" t="s">
        <v>11</v>
      </c>
      <c r="L15" t="s">
        <v>11</v>
      </c>
      <c r="M15" t="s">
        <v>11</v>
      </c>
    </row>
    <row r="16" spans="1:13">
      <c r="A16" t="s">
        <v>12</v>
      </c>
      <c r="B16" t="s">
        <v>53</v>
      </c>
      <c r="C16" s="1" t="str">
        <f t="shared" si="1"/>
        <v>〇</v>
      </c>
      <c r="D16" s="1" t="str">
        <f t="shared" si="2"/>
        <v>〇</v>
      </c>
      <c r="E16" s="1" t="str">
        <f t="shared" si="3"/>
        <v>〇</v>
      </c>
      <c r="F16" s="1" t="str">
        <f t="shared" si="4"/>
        <v>〇</v>
      </c>
      <c r="G16" s="1" t="str">
        <f t="shared" si="5"/>
        <v>〇</v>
      </c>
      <c r="I16" t="s">
        <v>12</v>
      </c>
      <c r="J16" t="s">
        <v>12</v>
      </c>
      <c r="K16" t="s">
        <v>12</v>
      </c>
      <c r="L16" t="s">
        <v>12</v>
      </c>
      <c r="M16" t="s">
        <v>12</v>
      </c>
    </row>
    <row r="17" spans="1:13">
      <c r="A17" t="s">
        <v>13</v>
      </c>
      <c r="B17" t="s">
        <v>48</v>
      </c>
      <c r="C17" s="1" t="str">
        <f t="shared" si="1"/>
        <v>〇</v>
      </c>
      <c r="D17" s="1" t="str">
        <f t="shared" si="2"/>
        <v>〇</v>
      </c>
      <c r="E17" s="1" t="str">
        <f t="shared" si="3"/>
        <v>〇</v>
      </c>
      <c r="F17" s="1" t="str">
        <f t="shared" si="4"/>
        <v>〇</v>
      </c>
      <c r="G17" s="1" t="str">
        <f t="shared" si="5"/>
        <v>〇</v>
      </c>
      <c r="I17" t="s">
        <v>13</v>
      </c>
      <c r="J17" t="s">
        <v>13</v>
      </c>
      <c r="K17" t="s">
        <v>13</v>
      </c>
      <c r="L17" t="s">
        <v>13</v>
      </c>
      <c r="M17" t="s">
        <v>13</v>
      </c>
    </row>
    <row r="18" spans="1:13">
      <c r="A18" t="s">
        <v>14</v>
      </c>
      <c r="B18" t="s">
        <v>55</v>
      </c>
      <c r="C18" s="1" t="str">
        <f t="shared" si="1"/>
        <v>〇</v>
      </c>
      <c r="D18" s="1" t="str">
        <f t="shared" si="2"/>
        <v>〇</v>
      </c>
      <c r="E18" s="1" t="str">
        <f t="shared" si="3"/>
        <v>〇</v>
      </c>
      <c r="F18" s="1" t="str">
        <f t="shared" si="4"/>
        <v>〇</v>
      </c>
      <c r="G18" s="1" t="str">
        <f t="shared" si="5"/>
        <v>〇</v>
      </c>
      <c r="I18" t="s">
        <v>14</v>
      </c>
      <c r="J18" t="s">
        <v>14</v>
      </c>
      <c r="K18" t="s">
        <v>14</v>
      </c>
      <c r="L18" t="s">
        <v>14</v>
      </c>
      <c r="M18" t="s">
        <v>14</v>
      </c>
    </row>
    <row r="19" spans="1:13">
      <c r="A19" t="s">
        <v>15</v>
      </c>
      <c r="B19" t="s">
        <v>41</v>
      </c>
      <c r="C19" s="1" t="str">
        <f t="shared" si="1"/>
        <v>〇</v>
      </c>
      <c r="D19" s="1" t="str">
        <f t="shared" si="2"/>
        <v>〇</v>
      </c>
      <c r="E19" s="1" t="str">
        <f t="shared" si="3"/>
        <v>〇</v>
      </c>
      <c r="F19" s="1" t="str">
        <f t="shared" si="4"/>
        <v>〇</v>
      </c>
      <c r="G19" s="1" t="str">
        <f t="shared" si="5"/>
        <v>〇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</row>
    <row r="20" spans="1:13">
      <c r="A20" t="s">
        <v>16</v>
      </c>
      <c r="B20" t="s">
        <v>53</v>
      </c>
      <c r="C20" s="1" t="str">
        <f t="shared" si="1"/>
        <v>〇</v>
      </c>
      <c r="D20" s="1" t="str">
        <f t="shared" si="2"/>
        <v>〇</v>
      </c>
      <c r="E20" s="1" t="str">
        <f t="shared" si="3"/>
        <v>〇</v>
      </c>
      <c r="F20" s="1" t="str">
        <f t="shared" si="4"/>
        <v>〇</v>
      </c>
      <c r="G20" s="1" t="str">
        <f t="shared" si="5"/>
        <v>〇</v>
      </c>
      <c r="I20" t="s">
        <v>16</v>
      </c>
      <c r="J20" t="s">
        <v>16</v>
      </c>
      <c r="K20" t="s">
        <v>16</v>
      </c>
      <c r="L20" t="s">
        <v>16</v>
      </c>
      <c r="M20" t="s">
        <v>16</v>
      </c>
    </row>
    <row r="21" spans="1:13">
      <c r="A21" t="s">
        <v>17</v>
      </c>
      <c r="B21" t="s">
        <v>53</v>
      </c>
      <c r="C21" s="1" t="str">
        <f t="shared" si="1"/>
        <v>〇</v>
      </c>
      <c r="D21" s="1" t="str">
        <f t="shared" si="2"/>
        <v>〇</v>
      </c>
      <c r="E21" s="1" t="str">
        <f t="shared" si="3"/>
        <v>〇</v>
      </c>
      <c r="F21" s="1" t="str">
        <f t="shared" si="4"/>
        <v>〇</v>
      </c>
      <c r="G21" s="1" t="str">
        <f t="shared" si="5"/>
        <v>〇</v>
      </c>
      <c r="I21" t="s">
        <v>17</v>
      </c>
      <c r="J21" t="s">
        <v>17</v>
      </c>
      <c r="K21" t="s">
        <v>17</v>
      </c>
      <c r="L21" t="s">
        <v>17</v>
      </c>
      <c r="M21" t="s">
        <v>17</v>
      </c>
    </row>
    <row r="22" spans="1:13">
      <c r="A22" t="s">
        <v>18</v>
      </c>
      <c r="B22" t="s">
        <v>42</v>
      </c>
      <c r="C22" s="1" t="str">
        <f t="shared" si="1"/>
        <v>〇</v>
      </c>
      <c r="D22" s="1" t="str">
        <f t="shared" si="2"/>
        <v>〇</v>
      </c>
      <c r="E22" s="1" t="str">
        <f t="shared" si="3"/>
        <v>〇</v>
      </c>
      <c r="F22" s="1" t="str">
        <f t="shared" si="4"/>
        <v>〇</v>
      </c>
      <c r="G22" s="1" t="str">
        <f t="shared" si="5"/>
        <v>〇</v>
      </c>
      <c r="I22" t="s">
        <v>18</v>
      </c>
      <c r="J22" t="s">
        <v>18</v>
      </c>
      <c r="K22" t="s">
        <v>18</v>
      </c>
      <c r="L22" t="s">
        <v>18</v>
      </c>
      <c r="M22" t="s">
        <v>18</v>
      </c>
    </row>
    <row r="23" spans="1:13">
      <c r="A23" t="s">
        <v>19</v>
      </c>
      <c r="B23" t="s">
        <v>50</v>
      </c>
      <c r="C23" s="1" t="str">
        <f t="shared" si="1"/>
        <v>〇</v>
      </c>
      <c r="D23" s="1" t="str">
        <f t="shared" si="2"/>
        <v>〇</v>
      </c>
      <c r="E23" s="1" t="str">
        <f t="shared" si="3"/>
        <v>〇</v>
      </c>
      <c r="F23" s="1" t="str">
        <f t="shared" si="4"/>
        <v>〇</v>
      </c>
      <c r="G23" s="1" t="str">
        <f t="shared" si="5"/>
        <v>〇</v>
      </c>
      <c r="I23" t="s">
        <v>19</v>
      </c>
      <c r="J23" t="s">
        <v>19</v>
      </c>
      <c r="K23" t="s">
        <v>19</v>
      </c>
      <c r="L23" t="s">
        <v>19</v>
      </c>
      <c r="M23" t="s">
        <v>19</v>
      </c>
    </row>
    <row r="24" spans="1:13">
      <c r="A24" t="s">
        <v>24</v>
      </c>
      <c r="C24" s="1" t="str">
        <f t="shared" si="1"/>
        <v>-</v>
      </c>
      <c r="D24" s="1" t="str">
        <f t="shared" si="2"/>
        <v>-</v>
      </c>
      <c r="E24" s="1" t="str">
        <f t="shared" si="3"/>
        <v>-</v>
      </c>
      <c r="F24" s="1" t="str">
        <f t="shared" si="4"/>
        <v>-</v>
      </c>
      <c r="G24" s="1" t="str">
        <f t="shared" si="5"/>
        <v>〇</v>
      </c>
      <c r="M24" t="s">
        <v>24</v>
      </c>
    </row>
    <row r="25" spans="1:13">
      <c r="A25" t="s">
        <v>20</v>
      </c>
      <c r="B25" t="s">
        <v>43</v>
      </c>
      <c r="C25" s="1" t="str">
        <f t="shared" si="1"/>
        <v>〇</v>
      </c>
      <c r="D25" s="1" t="str">
        <f t="shared" si="2"/>
        <v>〇</v>
      </c>
      <c r="E25" s="1" t="str">
        <f t="shared" si="3"/>
        <v>〇</v>
      </c>
      <c r="F25" s="1" t="str">
        <f t="shared" si="4"/>
        <v>-</v>
      </c>
      <c r="G25" s="1" t="str">
        <f t="shared" si="5"/>
        <v>〇</v>
      </c>
      <c r="I25" t="s">
        <v>20</v>
      </c>
      <c r="J25" t="s">
        <v>20</v>
      </c>
      <c r="K25" t="s">
        <v>20</v>
      </c>
      <c r="M25" t="s">
        <v>20</v>
      </c>
    </row>
    <row r="26" spans="1:13">
      <c r="A26" t="s">
        <v>21</v>
      </c>
      <c r="B26" t="s">
        <v>44</v>
      </c>
      <c r="C26" s="1" t="str">
        <f t="shared" si="1"/>
        <v>〇</v>
      </c>
      <c r="D26" s="1" t="str">
        <f t="shared" si="2"/>
        <v>〇</v>
      </c>
      <c r="E26" s="1" t="str">
        <f t="shared" si="3"/>
        <v>〇</v>
      </c>
      <c r="F26" s="1" t="str">
        <f t="shared" si="4"/>
        <v>〇</v>
      </c>
      <c r="G26" s="1" t="str">
        <f t="shared" si="5"/>
        <v>〇</v>
      </c>
      <c r="I26" t="s">
        <v>21</v>
      </c>
      <c r="J26" t="s">
        <v>21</v>
      </c>
      <c r="K26" t="s">
        <v>21</v>
      </c>
      <c r="L26" t="s">
        <v>21</v>
      </c>
      <c r="M26" t="s">
        <v>21</v>
      </c>
    </row>
    <row r="27" spans="1:13">
      <c r="A27" t="s">
        <v>25</v>
      </c>
      <c r="B27" t="s">
        <v>45</v>
      </c>
      <c r="C27" s="1" t="str">
        <f t="shared" si="1"/>
        <v>〇</v>
      </c>
      <c r="D27" s="1" t="str">
        <f t="shared" si="2"/>
        <v>〇</v>
      </c>
      <c r="E27" s="1" t="str">
        <f t="shared" si="3"/>
        <v>〇</v>
      </c>
      <c r="F27" s="1" t="str">
        <f t="shared" si="4"/>
        <v>〇</v>
      </c>
      <c r="G27" s="1" t="str">
        <f t="shared" si="5"/>
        <v>〇</v>
      </c>
      <c r="I27" t="s">
        <v>25</v>
      </c>
      <c r="J27" t="s">
        <v>25</v>
      </c>
      <c r="K27" t="s">
        <v>22</v>
      </c>
      <c r="L27" t="s">
        <v>25</v>
      </c>
      <c r="M27" t="s">
        <v>25</v>
      </c>
    </row>
    <row r="28" spans="1:13">
      <c r="A28" t="s">
        <v>23</v>
      </c>
      <c r="B28" t="s">
        <v>46</v>
      </c>
      <c r="C28" s="1" t="str">
        <f t="shared" si="1"/>
        <v>-</v>
      </c>
      <c r="D28" s="1" t="str">
        <f t="shared" si="2"/>
        <v>-</v>
      </c>
      <c r="E28" s="1" t="str">
        <f t="shared" si="3"/>
        <v>〇</v>
      </c>
      <c r="F28" s="1" t="str">
        <f t="shared" si="4"/>
        <v>-</v>
      </c>
      <c r="G28" s="1" t="str">
        <f t="shared" si="5"/>
        <v>-</v>
      </c>
      <c r="K28" t="s">
        <v>23</v>
      </c>
    </row>
    <row r="29" spans="1:13">
      <c r="A29" t="s">
        <v>30</v>
      </c>
      <c r="B29" t="s">
        <v>47</v>
      </c>
      <c r="C29" s="1" t="str">
        <f t="shared" si="1"/>
        <v>-</v>
      </c>
      <c r="D29" s="1" t="str">
        <f t="shared" si="2"/>
        <v>-</v>
      </c>
      <c r="E29" s="1" t="str">
        <f t="shared" si="3"/>
        <v>〇</v>
      </c>
      <c r="F29" s="1" t="str">
        <f t="shared" si="4"/>
        <v>-</v>
      </c>
      <c r="G29" s="1" t="str">
        <f t="shared" si="5"/>
        <v>-</v>
      </c>
      <c r="K29" t="s">
        <v>30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6842-7C60-2E4A-BEE5-D3F5B10A48D3}">
  <dimension ref="B3:C29"/>
  <sheetViews>
    <sheetView workbookViewId="0">
      <selection activeCell="C5" sqref="C5"/>
    </sheetView>
  </sheetViews>
  <sheetFormatPr baseColWidth="10" defaultRowHeight="15"/>
  <cols>
    <col min="1" max="16384" width="10.83203125" style="2"/>
  </cols>
  <sheetData>
    <row r="3" spans="2:3">
      <c r="B3" s="2" t="s">
        <v>77</v>
      </c>
      <c r="C3" s="2" t="s">
        <v>76</v>
      </c>
    </row>
    <row r="4" spans="2:3">
      <c r="B4" s="2" t="s">
        <v>75</v>
      </c>
      <c r="C4" s="2" t="s">
        <v>75</v>
      </c>
    </row>
    <row r="5" spans="2:3">
      <c r="B5" s="2" t="s">
        <v>74</v>
      </c>
      <c r="C5" s="2" t="s">
        <v>74</v>
      </c>
    </row>
    <row r="6" spans="2:3">
      <c r="B6" s="2" t="s">
        <v>11</v>
      </c>
      <c r="C6" s="2" t="s">
        <v>11</v>
      </c>
    </row>
    <row r="7" spans="2:3">
      <c r="B7" s="2" t="s">
        <v>12</v>
      </c>
      <c r="C7" s="2" t="s">
        <v>12</v>
      </c>
    </row>
    <row r="8" spans="2:3">
      <c r="B8" s="2" t="s">
        <v>73</v>
      </c>
      <c r="C8" s="2" t="s">
        <v>73</v>
      </c>
    </row>
    <row r="9" spans="2:3">
      <c r="B9" s="2" t="s">
        <v>72</v>
      </c>
      <c r="C9" s="2" t="s">
        <v>72</v>
      </c>
    </row>
    <row r="10" spans="2:3">
      <c r="B10" s="2" t="s">
        <v>13</v>
      </c>
      <c r="C10" s="2" t="s">
        <v>13</v>
      </c>
    </row>
    <row r="11" spans="2:3">
      <c r="B11" s="2" t="s">
        <v>14</v>
      </c>
      <c r="C11" s="2" t="s">
        <v>14</v>
      </c>
    </row>
    <row r="12" spans="2:3">
      <c r="B12" s="2" t="s">
        <v>71</v>
      </c>
      <c r="C12" s="2" t="s">
        <v>71</v>
      </c>
    </row>
    <row r="13" spans="2:3">
      <c r="B13" s="2" t="s">
        <v>15</v>
      </c>
      <c r="C13" s="2" t="s">
        <v>15</v>
      </c>
    </row>
    <row r="14" spans="2:3">
      <c r="B14" s="2" t="s">
        <v>16</v>
      </c>
      <c r="C14" s="2" t="s">
        <v>16</v>
      </c>
    </row>
    <row r="15" spans="2:3">
      <c r="B15" s="2" t="s">
        <v>70</v>
      </c>
    </row>
    <row r="16" spans="2:3">
      <c r="C16" s="2" t="s">
        <v>17</v>
      </c>
    </row>
    <row r="17" spans="2:3">
      <c r="B17" s="2" t="s">
        <v>69</v>
      </c>
      <c r="C17" s="2" t="s">
        <v>69</v>
      </c>
    </row>
    <row r="18" spans="2:3">
      <c r="B18" s="2" t="s">
        <v>22</v>
      </c>
      <c r="C18" s="2" t="s">
        <v>22</v>
      </c>
    </row>
    <row r="19" spans="2:3">
      <c r="B19" s="2" t="s">
        <v>68</v>
      </c>
      <c r="C19" s="2" t="s">
        <v>68</v>
      </c>
    </row>
    <row r="20" spans="2:3">
      <c r="B20" s="2" t="s">
        <v>67</v>
      </c>
      <c r="C20" s="2" t="s">
        <v>67</v>
      </c>
    </row>
    <row r="21" spans="2:3">
      <c r="B21" s="2" t="s">
        <v>66</v>
      </c>
    </row>
    <row r="22" spans="2:3">
      <c r="C22" s="2" t="s">
        <v>65</v>
      </c>
    </row>
    <row r="23" spans="2:3">
      <c r="B23" s="2" t="s">
        <v>64</v>
      </c>
      <c r="C23" s="2" t="s">
        <v>64</v>
      </c>
    </row>
    <row r="24" spans="2:3">
      <c r="B24" s="2" t="s">
        <v>63</v>
      </c>
    </row>
    <row r="25" spans="2:3">
      <c r="C25" s="2" t="s">
        <v>62</v>
      </c>
    </row>
    <row r="26" spans="2:3">
      <c r="B26" s="2" t="s">
        <v>61</v>
      </c>
      <c r="C26" s="2" t="s">
        <v>60</v>
      </c>
    </row>
    <row r="27" spans="2:3">
      <c r="B27" s="2" t="s">
        <v>59</v>
      </c>
      <c r="C27" s="2" t="s">
        <v>58</v>
      </c>
    </row>
    <row r="28" spans="2:3">
      <c r="B28" s="2" t="s">
        <v>57</v>
      </c>
      <c r="C28" s="2" t="s">
        <v>57</v>
      </c>
    </row>
    <row r="29" spans="2:3">
      <c r="B29" s="2" t="s">
        <v>56</v>
      </c>
      <c r="C29" s="2" t="s">
        <v>56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195B-CE6D-A343-8CE5-77FBDDE927BC}">
  <dimension ref="B3:G21"/>
  <sheetViews>
    <sheetView workbookViewId="0">
      <selection activeCell="G6" sqref="G6"/>
    </sheetView>
  </sheetViews>
  <sheetFormatPr baseColWidth="10" defaultRowHeight="15"/>
  <sheetData>
    <row r="3" spans="2:7">
      <c r="B3" t="s">
        <v>78</v>
      </c>
      <c r="C3" t="s">
        <v>101</v>
      </c>
    </row>
    <row r="4" spans="2:7">
      <c r="B4" t="s">
        <v>79</v>
      </c>
    </row>
    <row r="5" spans="2:7">
      <c r="B5" t="s">
        <v>80</v>
      </c>
      <c r="C5" t="s">
        <v>102</v>
      </c>
      <c r="G5" t="s">
        <v>103</v>
      </c>
    </row>
    <row r="6" spans="2:7">
      <c r="B6" t="s">
        <v>81</v>
      </c>
    </row>
    <row r="7" spans="2:7">
      <c r="B7" t="s">
        <v>82</v>
      </c>
      <c r="C7" t="s">
        <v>85</v>
      </c>
      <c r="G7" t="s">
        <v>88</v>
      </c>
    </row>
    <row r="8" spans="2:7">
      <c r="B8" t="s">
        <v>83</v>
      </c>
    </row>
    <row r="9" spans="2:7">
      <c r="B9" t="s">
        <v>84</v>
      </c>
      <c r="C9" t="s">
        <v>100</v>
      </c>
    </row>
    <row r="10" spans="2:7">
      <c r="B10" t="s">
        <v>86</v>
      </c>
      <c r="C10" t="s">
        <v>87</v>
      </c>
      <c r="G10" t="s">
        <v>89</v>
      </c>
    </row>
    <row r="11" spans="2:7">
      <c r="B11" t="s">
        <v>92</v>
      </c>
      <c r="G11" t="s">
        <v>93</v>
      </c>
    </row>
    <row r="14" spans="2:7">
      <c r="B14" t="s">
        <v>90</v>
      </c>
      <c r="G14" t="s">
        <v>91</v>
      </c>
    </row>
    <row r="17" spans="2:7">
      <c r="B17" t="s">
        <v>94</v>
      </c>
      <c r="C17" t="s">
        <v>95</v>
      </c>
      <c r="G17" t="s">
        <v>96</v>
      </c>
    </row>
    <row r="21" spans="2:7">
      <c r="B21" t="s">
        <v>97</v>
      </c>
      <c r="C21" t="s">
        <v>98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FCA5-DF80-BA44-88BF-F30F7508E21E}">
  <dimension ref="B2:C25"/>
  <sheetViews>
    <sheetView workbookViewId="0">
      <selection activeCell="F36" sqref="F36"/>
    </sheetView>
  </sheetViews>
  <sheetFormatPr baseColWidth="10" defaultRowHeight="15"/>
  <sheetData>
    <row r="2" spans="2:3">
      <c r="B2" t="s">
        <v>77</v>
      </c>
      <c r="C2" t="s">
        <v>76</v>
      </c>
    </row>
    <row r="3" spans="2:3">
      <c r="B3" t="s">
        <v>75</v>
      </c>
      <c r="C3" t="s">
        <v>75</v>
      </c>
    </row>
    <row r="4" spans="2:3">
      <c r="B4" t="s">
        <v>74</v>
      </c>
      <c r="C4" t="s">
        <v>74</v>
      </c>
    </row>
    <row r="5" spans="2:3">
      <c r="B5" t="s">
        <v>11</v>
      </c>
      <c r="C5" t="s">
        <v>11</v>
      </c>
    </row>
    <row r="6" spans="2:3">
      <c r="B6" t="s">
        <v>12</v>
      </c>
      <c r="C6" t="s">
        <v>12</v>
      </c>
    </row>
    <row r="7" spans="2:3">
      <c r="B7" t="s">
        <v>73</v>
      </c>
      <c r="C7" t="s">
        <v>73</v>
      </c>
    </row>
    <row r="8" spans="2:3">
      <c r="B8" t="s">
        <v>72</v>
      </c>
      <c r="C8" t="s">
        <v>72</v>
      </c>
    </row>
    <row r="9" spans="2:3">
      <c r="B9" t="s">
        <v>13</v>
      </c>
      <c r="C9" t="s">
        <v>13</v>
      </c>
    </row>
    <row r="10" spans="2:3">
      <c r="B10" t="s">
        <v>14</v>
      </c>
      <c r="C10" t="s">
        <v>14</v>
      </c>
    </row>
    <row r="11" spans="2:3">
      <c r="B11" t="s">
        <v>71</v>
      </c>
      <c r="C11" t="s">
        <v>71</v>
      </c>
    </row>
    <row r="12" spans="2:3">
      <c r="B12" t="s">
        <v>15</v>
      </c>
      <c r="C12" t="s">
        <v>15</v>
      </c>
    </row>
    <row r="13" spans="2:3">
      <c r="B13" t="s">
        <v>16</v>
      </c>
      <c r="C13" t="s">
        <v>16</v>
      </c>
    </row>
    <row r="14" spans="2:3">
      <c r="B14" t="s">
        <v>70</v>
      </c>
      <c r="C14" t="s">
        <v>17</v>
      </c>
    </row>
    <row r="15" spans="2:3">
      <c r="B15" t="s">
        <v>69</v>
      </c>
      <c r="C15" t="s">
        <v>69</v>
      </c>
    </row>
    <row r="16" spans="2:3">
      <c r="B16" t="s">
        <v>99</v>
      </c>
      <c r="C16" t="s">
        <v>22</v>
      </c>
    </row>
    <row r="17" spans="2:3">
      <c r="B17" t="s">
        <v>68</v>
      </c>
      <c r="C17" t="s">
        <v>68</v>
      </c>
    </row>
    <row r="18" spans="2:3">
      <c r="B18" t="s">
        <v>67</v>
      </c>
      <c r="C18" t="s">
        <v>67</v>
      </c>
    </row>
    <row r="19" spans="2:3">
      <c r="B19" t="s">
        <v>66</v>
      </c>
      <c r="C19" t="s">
        <v>65</v>
      </c>
    </row>
    <row r="20" spans="2:3">
      <c r="B20" t="s">
        <v>64</v>
      </c>
      <c r="C20" t="s">
        <v>64</v>
      </c>
    </row>
    <row r="21" spans="2:3">
      <c r="B21" t="s">
        <v>63</v>
      </c>
      <c r="C21" t="s">
        <v>62</v>
      </c>
    </row>
    <row r="22" spans="2:3">
      <c r="B22" t="s">
        <v>61</v>
      </c>
      <c r="C22" t="s">
        <v>60</v>
      </c>
    </row>
    <row r="23" spans="2:3">
      <c r="B23" t="s">
        <v>59</v>
      </c>
      <c r="C23" t="s">
        <v>58</v>
      </c>
    </row>
    <row r="24" spans="2:3">
      <c r="B24" t="s">
        <v>57</v>
      </c>
      <c r="C24" t="s">
        <v>57</v>
      </c>
    </row>
    <row r="25" spans="2:3">
      <c r="B25" t="s">
        <v>56</v>
      </c>
      <c r="C25" t="s">
        <v>56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C84F-00C7-D84C-9867-9D14BB43FAD6}">
  <dimension ref="A1:D13"/>
  <sheetViews>
    <sheetView showGridLines="0" tabSelected="1" workbookViewId="0">
      <selection activeCell="G22" sqref="G22"/>
    </sheetView>
  </sheetViews>
  <sheetFormatPr baseColWidth="10" defaultRowHeight="20"/>
  <cols>
    <col min="1" max="1" width="10.83203125" style="3"/>
    <col min="2" max="2" width="6.33203125" style="3" customWidth="1"/>
    <col min="3" max="3" width="9.1640625" style="3" customWidth="1"/>
    <col min="4" max="16384" width="10.83203125" style="3"/>
  </cols>
  <sheetData>
    <row r="1" spans="1:4">
      <c r="A1" s="3" t="s">
        <v>114</v>
      </c>
    </row>
    <row r="3" spans="1:4">
      <c r="B3" s="3" t="s">
        <v>113</v>
      </c>
    </row>
    <row r="4" spans="1:4">
      <c r="C4" s="3" t="s">
        <v>112</v>
      </c>
    </row>
    <row r="5" spans="1:4">
      <c r="C5" s="3" t="s">
        <v>111</v>
      </c>
    </row>
    <row r="7" spans="1:4">
      <c r="B7" s="3" t="s">
        <v>110</v>
      </c>
    </row>
    <row r="8" spans="1:4">
      <c r="C8" s="3" t="s">
        <v>109</v>
      </c>
    </row>
    <row r="9" spans="1:4">
      <c r="D9" s="3" t="s">
        <v>108</v>
      </c>
    </row>
    <row r="10" spans="1:4">
      <c r="D10" s="3" t="s">
        <v>107</v>
      </c>
    </row>
    <row r="11" spans="1:4">
      <c r="C11" s="3" t="s">
        <v>106</v>
      </c>
    </row>
    <row r="12" spans="1:4">
      <c r="D12" s="3" t="s">
        <v>105</v>
      </c>
    </row>
    <row r="13" spans="1:4">
      <c r="C13" s="3" t="s">
        <v>104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glmnet</vt:lpstr>
      <vt:lpstr>elnet</vt:lpstr>
      <vt:lpstr>Sheet3</vt:lpstr>
      <vt:lpstr>Sheet4</vt:lpstr>
      <vt:lpstr>分岐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Yoshinobu Nakahashi</dc:creator>
  <cp:lastModifiedBy>Microsoft Office User</cp:lastModifiedBy>
  <dcterms:created xsi:type="dcterms:W3CDTF">2020-03-17T06:13:22Z</dcterms:created>
  <dcterms:modified xsi:type="dcterms:W3CDTF">2020-11-09T07:52:57Z</dcterms:modified>
</cp:coreProperties>
</file>