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bu.nakahashi/Documents/GitHub/R_Snippet/"/>
    </mc:Choice>
  </mc:AlternateContent>
  <xr:revisionPtr revIDLastSave="0" documentId="8_{2BE49142-E723-9F4B-944B-0DB3B51E0A18}" xr6:coauthVersionLast="45" xr6:coauthVersionMax="45" xr10:uidLastSave="{00000000-0000-0000-0000-000000000000}"/>
  <bookViews>
    <workbookView xWindow="0" yWindow="0" windowWidth="28800" windowHeight="18000" xr2:uid="{A694EC4F-3A43-4053-9B8E-07D02616A15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1" l="1"/>
  <c r="F29" i="1"/>
  <c r="E29" i="1"/>
  <c r="D29" i="1"/>
  <c r="C29" i="1"/>
  <c r="G28" i="1"/>
  <c r="F28" i="1"/>
  <c r="E28" i="1"/>
  <c r="D28" i="1"/>
  <c r="C28" i="1"/>
  <c r="G27" i="1"/>
  <c r="F27" i="1"/>
  <c r="E27" i="1"/>
  <c r="D27" i="1"/>
  <c r="C27" i="1"/>
  <c r="G26" i="1"/>
  <c r="F26" i="1"/>
  <c r="E26" i="1"/>
  <c r="D26" i="1"/>
  <c r="C26" i="1"/>
  <c r="G25" i="1"/>
  <c r="F25" i="1"/>
  <c r="E25" i="1"/>
  <c r="D25" i="1"/>
  <c r="C25" i="1"/>
  <c r="G24" i="1"/>
  <c r="F24" i="1"/>
  <c r="E24" i="1"/>
  <c r="D24" i="1"/>
  <c r="C24" i="1"/>
  <c r="G23" i="1"/>
  <c r="F23" i="1"/>
  <c r="E23" i="1"/>
  <c r="D23" i="1"/>
  <c r="C23" i="1"/>
  <c r="G22" i="1"/>
  <c r="F22" i="1"/>
  <c r="E22" i="1"/>
  <c r="D22" i="1"/>
  <c r="C22" i="1"/>
  <c r="G21" i="1"/>
  <c r="F21" i="1"/>
  <c r="E21" i="1"/>
  <c r="D21" i="1"/>
  <c r="C21" i="1"/>
  <c r="G20" i="1"/>
  <c r="F20" i="1"/>
  <c r="E20" i="1"/>
  <c r="D20" i="1"/>
  <c r="C20" i="1"/>
  <c r="G19" i="1"/>
  <c r="F19" i="1"/>
  <c r="E19" i="1"/>
  <c r="D19" i="1"/>
  <c r="C19" i="1"/>
  <c r="G18" i="1"/>
  <c r="F18" i="1"/>
  <c r="E18" i="1"/>
  <c r="D18" i="1"/>
  <c r="C18" i="1"/>
  <c r="G17" i="1"/>
  <c r="F17" i="1"/>
  <c r="E17" i="1"/>
  <c r="D17" i="1"/>
  <c r="C17" i="1"/>
  <c r="G16" i="1"/>
  <c r="F16" i="1"/>
  <c r="E16" i="1"/>
  <c r="D16" i="1"/>
  <c r="C16" i="1"/>
  <c r="G15" i="1"/>
  <c r="F15" i="1"/>
  <c r="E15" i="1"/>
  <c r="D15" i="1"/>
  <c r="C15" i="1"/>
  <c r="G14" i="1"/>
  <c r="F14" i="1"/>
  <c r="E14" i="1"/>
  <c r="D14" i="1"/>
  <c r="C14" i="1"/>
  <c r="G13" i="1"/>
  <c r="F13" i="1"/>
  <c r="E13" i="1"/>
  <c r="D13" i="1"/>
  <c r="C13" i="1"/>
  <c r="G12" i="1"/>
  <c r="F12" i="1"/>
  <c r="E12" i="1"/>
  <c r="D12" i="1"/>
  <c r="C12" i="1"/>
  <c r="G11" i="1"/>
  <c r="F11" i="1"/>
  <c r="E11" i="1"/>
  <c r="D11" i="1"/>
  <c r="C11" i="1"/>
  <c r="G10" i="1"/>
  <c r="F10" i="1"/>
  <c r="E10" i="1"/>
  <c r="D10" i="1"/>
  <c r="C10" i="1"/>
  <c r="G9" i="1"/>
  <c r="F9" i="1"/>
  <c r="E9" i="1"/>
  <c r="D9" i="1"/>
  <c r="C9" i="1"/>
  <c r="G8" i="1"/>
  <c r="F8" i="1"/>
  <c r="E8" i="1"/>
  <c r="D8" i="1"/>
  <c r="C8" i="1"/>
  <c r="G7" i="1"/>
  <c r="F7" i="1"/>
  <c r="E7" i="1"/>
  <c r="D7" i="1"/>
  <c r="C7" i="1"/>
  <c r="G6" i="1"/>
  <c r="F6" i="1"/>
  <c r="E6" i="1"/>
  <c r="D6" i="1"/>
  <c r="C6" i="1"/>
  <c r="G5" i="1"/>
  <c r="F5" i="1"/>
  <c r="E5" i="1"/>
  <c r="D5" i="1"/>
  <c r="C5" i="1"/>
  <c r="G4" i="1"/>
  <c r="F4" i="1"/>
  <c r="E4" i="1"/>
  <c r="D4" i="1"/>
  <c r="C4" i="1"/>
  <c r="G3" i="1"/>
  <c r="F3" i="1"/>
  <c r="E3" i="1"/>
  <c r="D3" i="1"/>
  <c r="C3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<sst xmlns="http://schemas.openxmlformats.org/spreadsheetml/2006/main" count="176" uniqueCount="56">
  <si>
    <t>is.sparse</t>
  </si>
  <si>
    <t>ix</t>
  </si>
  <si>
    <t>jx</t>
  </si>
  <si>
    <t>y</t>
  </si>
  <si>
    <t>weights</t>
  </si>
  <si>
    <t>offset</t>
  </si>
  <si>
    <t>type.gaussian</t>
  </si>
  <si>
    <t>alpha</t>
  </si>
  <si>
    <t>nobs</t>
  </si>
  <si>
    <t>nvars</t>
  </si>
  <si>
    <t>jd</t>
  </si>
  <si>
    <t>vp</t>
  </si>
  <si>
    <t>cl</t>
  </si>
  <si>
    <t>ne</t>
  </si>
  <si>
    <t>nx</t>
  </si>
  <si>
    <t>nlam</t>
  </si>
  <si>
    <t>flmin</t>
  </si>
  <si>
    <t>ulam</t>
  </si>
  <si>
    <t>thresh</t>
  </si>
  <si>
    <t>isd</t>
  </si>
  <si>
    <t>intr</t>
  </si>
  <si>
    <t>vnames</t>
  </si>
  <si>
    <t>maxit</t>
  </si>
  <si>
    <t>kopt</t>
  </si>
  <si>
    <t>jsd</t>
  </si>
  <si>
    <t>maxit</t>
    <phoneticPr fontId="1"/>
  </si>
  <si>
    <t>x</t>
    <phoneticPr fontId="1"/>
  </si>
  <si>
    <t>elnet</t>
    <phoneticPr fontId="1"/>
  </si>
  <si>
    <t>fishnet</t>
    <phoneticPr fontId="1"/>
  </si>
  <si>
    <t>lognet</t>
    <phoneticPr fontId="1"/>
  </si>
  <si>
    <t>family</t>
    <phoneticPr fontId="1"/>
  </si>
  <si>
    <t>coxnet</t>
    <phoneticPr fontId="1"/>
  </si>
  <si>
    <t>mrelnet</t>
  </si>
  <si>
    <t>説明変数の行列</t>
    <rPh sb="0" eb="4">
      <t>セツメイヘンスウ</t>
    </rPh>
    <rPh sb="5" eb="7">
      <t>ギョウレツ</t>
    </rPh>
    <phoneticPr fontId="1"/>
  </si>
  <si>
    <t>疎行列であるかの指定</t>
    <rPh sb="0" eb="1">
      <t>ソ</t>
    </rPh>
    <rPh sb="1" eb="3">
      <t>ギョウレツ</t>
    </rPh>
    <rPh sb="8" eb="10">
      <t>シテイ</t>
    </rPh>
    <phoneticPr fontId="1"/>
  </si>
  <si>
    <t>観測値に対する重み</t>
    <rPh sb="0" eb="2">
      <t>カンソク</t>
    </rPh>
    <rPh sb="2" eb="3">
      <t>チ</t>
    </rPh>
    <rPh sb="4" eb="5">
      <t>タイ</t>
    </rPh>
    <rPh sb="7" eb="8">
      <t>オモ</t>
    </rPh>
    <phoneticPr fontId="1"/>
  </si>
  <si>
    <t>オフセット</t>
    <phoneticPr fontId="1"/>
  </si>
  <si>
    <t>1:covariance, 2:naïve</t>
    <phoneticPr fontId="1"/>
  </si>
  <si>
    <t>L1とL2に対する重みの調整パラメータ</t>
    <rPh sb="6" eb="7">
      <t>タイ</t>
    </rPh>
    <rPh sb="9" eb="10">
      <t>オモ</t>
    </rPh>
    <rPh sb="12" eb="14">
      <t>チョウセイ</t>
    </rPh>
    <phoneticPr fontId="1"/>
  </si>
  <si>
    <t>レコード数</t>
    <rPh sb="4" eb="5">
      <t>スウ</t>
    </rPh>
    <phoneticPr fontId="1"/>
  </si>
  <si>
    <t>説明変数の数</t>
    <rPh sb="0" eb="4">
      <t>セツメイヘンスウ</t>
    </rPh>
    <rPh sb="5" eb="6">
      <t>カズ</t>
    </rPh>
    <phoneticPr fontId="1"/>
  </si>
  <si>
    <t>lambdaの数</t>
    <rPh sb="7" eb="8">
      <t>カズ</t>
    </rPh>
    <phoneticPr fontId="1"/>
  </si>
  <si>
    <t>収束判定の閾値</t>
    <rPh sb="0" eb="4">
      <t>シュウソクハンテイ</t>
    </rPh>
    <rPh sb="5" eb="7">
      <t>イキチ</t>
    </rPh>
    <phoneticPr fontId="1"/>
  </si>
  <si>
    <t>切片（Intercept）を含めるかの指定</t>
    <rPh sb="0" eb="2">
      <t>セッペン</t>
    </rPh>
    <rPh sb="14" eb="15">
      <t>フク</t>
    </rPh>
    <rPh sb="19" eb="21">
      <t>シテイ</t>
    </rPh>
    <phoneticPr fontId="1"/>
  </si>
  <si>
    <t>変数名</t>
    <rPh sb="0" eb="3">
      <t>ヘンスウメイ</t>
    </rPh>
    <phoneticPr fontId="1"/>
  </si>
  <si>
    <t>反復回数の上限</t>
    <rPh sb="0" eb="2">
      <t>ハンプク</t>
    </rPh>
    <rPh sb="2" eb="4">
      <t>カイスウ</t>
    </rPh>
    <rPh sb="5" eb="7">
      <t>ジョウゲン</t>
    </rPh>
    <phoneticPr fontId="1"/>
  </si>
  <si>
    <t>最適化の手法</t>
    <rPh sb="0" eb="3">
      <t>サイテキカ</t>
    </rPh>
    <rPh sb="4" eb="6">
      <t>シュホウ</t>
    </rPh>
    <phoneticPr fontId="1"/>
  </si>
  <si>
    <t>family</t>
    <phoneticPr fontId="1"/>
  </si>
  <si>
    <t>モデルに含まれる変数の上限。ne = dfmax = nvars + 1</t>
    <rPh sb="4" eb="5">
      <t>フク</t>
    </rPh>
    <rPh sb="8" eb="10">
      <t>ヘンスウ</t>
    </rPh>
    <rPh sb="11" eb="13">
      <t>ジョウゲン</t>
    </rPh>
    <phoneticPr fontId="1"/>
  </si>
  <si>
    <t>各変数に対する罰則の重み（penalty.factor）</t>
    <rPh sb="0" eb="1">
      <t>カク</t>
    </rPh>
    <rPh sb="1" eb="3">
      <t>ヘンスウ</t>
    </rPh>
    <rPh sb="4" eb="5">
      <t>タイ</t>
    </rPh>
    <rPh sb="7" eb="9">
      <t>バッソク</t>
    </rPh>
    <rPh sb="10" eb="11">
      <t>オモ</t>
    </rPh>
    <phoneticPr fontId="1"/>
  </si>
  <si>
    <t>standardizeするかの指定</t>
    <rPh sb="15" eb="17">
      <t>シテイ</t>
    </rPh>
    <phoneticPr fontId="1"/>
  </si>
  <si>
    <t>疎行列における非ゼロの要素の行番号</t>
    <rPh sb="0" eb="1">
      <t xml:space="preserve">ソギョウレツ </t>
    </rPh>
    <rPh sb="7" eb="8">
      <t>ヒゼロ</t>
    </rPh>
    <rPh sb="11" eb="13">
      <t xml:space="preserve">ヨウソ </t>
    </rPh>
    <rPh sb="14" eb="17">
      <t xml:space="preserve">ギョウバンゴウ </t>
    </rPh>
    <phoneticPr fontId="1"/>
  </si>
  <si>
    <t>目的変数の行列</t>
    <rPh sb="0" eb="4">
      <t xml:space="preserve">モクテキヘンスウ </t>
    </rPh>
    <rPh sb="5" eb="7">
      <t xml:space="preserve">ギョウレツ </t>
    </rPh>
    <phoneticPr fontId="1"/>
  </si>
  <si>
    <t>?</t>
    <phoneticPr fontId="1"/>
  </si>
  <si>
    <t>疎行列における非ゼロの要素の累積個数</t>
    <rPh sb="0" eb="1">
      <t xml:space="preserve">ソギョウレツ </t>
    </rPh>
    <rPh sb="7" eb="8">
      <t>ヒゼロ</t>
    </rPh>
    <rPh sb="11" eb="13">
      <t xml:space="preserve">ヨウソ </t>
    </rPh>
    <rPh sb="14" eb="16">
      <t xml:space="preserve">ルイセキ </t>
    </rPh>
    <rPh sb="16" eb="18">
      <t xml:space="preserve">コスウ </t>
    </rPh>
    <phoneticPr fontId="1"/>
  </si>
  <si>
    <t>非ゼロとする変数の個数の上限？</t>
    <rPh sb="0" eb="1">
      <t xml:space="preserve">ヒゼロ </t>
    </rPh>
    <rPh sb="6" eb="8">
      <t xml:space="preserve">ヘンスウノ </t>
    </rPh>
    <rPh sb="9" eb="11">
      <t xml:space="preserve">コスウノ </t>
    </rPh>
    <rPh sb="12" eb="14">
      <t xml:space="preserve">ジョウゲン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</si>
</sst>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6641-78D3-4B62-BE0F-D14EB4BF8F8E}">
  <dimension ref="A2:M29"/>
  <sheetViews>
    <sheetView tabSelected="1" zoomScale="150" workbookViewId="0">
      <selection activeCell="B18" sqref="B18"/>
    </sheetView>
  </sheetViews>
  <sheetFormatPr baseColWidth="10" defaultColWidth="8.83203125" defaultRowHeight="15" x14ac:dyDescent="0.2"/>
  <cols>
    <col min="1" max="1" width="12.6640625" bestFit="1" customWidth="1"/>
    <col min="2" max="2" width="43.5" bestFit="1" customWidth="1"/>
    <col min="3" max="7" width="12.6640625" style="1" customWidth="1"/>
    <col min="8" max="8" width="2.5" customWidth="1"/>
    <col min="9" max="9" width="12.6640625" bestFit="1" customWidth="1"/>
    <col min="16" max="16" width="12.6640625" bestFit="1" customWidth="1"/>
  </cols>
  <sheetData>
    <row r="2" spans="1:13" x14ac:dyDescent="0.2">
      <c r="C2" s="1" t="str">
        <f t="shared" ref="C2:E2" si="0">I2</f>
        <v>elnet</v>
      </c>
      <c r="D2" s="1" t="str">
        <f t="shared" si="0"/>
        <v>fishnet</v>
      </c>
      <c r="E2" s="1" t="str">
        <f t="shared" si="0"/>
        <v>lognet</v>
      </c>
      <c r="F2" s="1" t="str">
        <f>L2</f>
        <v>coxnet</v>
      </c>
      <c r="G2" s="1" t="str">
        <f>M2</f>
        <v>mrelnet</v>
      </c>
      <c r="I2" t="s">
        <v>27</v>
      </c>
      <c r="J2" t="s">
        <v>28</v>
      </c>
      <c r="K2" t="s">
        <v>29</v>
      </c>
      <c r="L2" t="s">
        <v>31</v>
      </c>
      <c r="M2" t="s">
        <v>32</v>
      </c>
    </row>
    <row r="3" spans="1:13" x14ac:dyDescent="0.2">
      <c r="A3" t="s">
        <v>26</v>
      </c>
      <c r="B3" t="s">
        <v>33</v>
      </c>
      <c r="C3" s="1" t="str">
        <f>IF($A3=I3,"〇", "-")</f>
        <v>〇</v>
      </c>
      <c r="D3" s="1" t="str">
        <f>IF($A3=J3,"〇", "-")</f>
        <v>〇</v>
      </c>
      <c r="E3" s="1" t="str">
        <f>IF($A3=K3,"〇", "-")</f>
        <v>〇</v>
      </c>
      <c r="F3" s="1" t="str">
        <f>IF($A3=L3,"〇", "-")</f>
        <v>〇</v>
      </c>
      <c r="G3" s="1" t="str">
        <f>IF($A3=M3,"〇", "-")</f>
        <v>〇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</row>
    <row r="4" spans="1:13" x14ac:dyDescent="0.2">
      <c r="A4" t="s">
        <v>0</v>
      </c>
      <c r="B4" t="s">
        <v>34</v>
      </c>
      <c r="C4" s="1" t="str">
        <f>IF($A4=I4,"〇", "-")</f>
        <v>〇</v>
      </c>
      <c r="D4" s="1" t="str">
        <f>IF($A4=J4,"〇", "-")</f>
        <v>〇</v>
      </c>
      <c r="E4" s="1" t="str">
        <f>IF($A4=K4,"〇", "-")</f>
        <v>〇</v>
      </c>
      <c r="F4" s="1" t="str">
        <f>IF($A4=L4,"〇", "-")</f>
        <v>〇</v>
      </c>
      <c r="G4" s="1" t="str">
        <f>IF($A4=M4,"〇", "-")</f>
        <v>〇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 x14ac:dyDescent="0.2">
      <c r="A5" t="s">
        <v>1</v>
      </c>
      <c r="B5" t="s">
        <v>54</v>
      </c>
      <c r="C5" s="1" t="str">
        <f>IF($A5=I5,"〇", "-")</f>
        <v>〇</v>
      </c>
      <c r="D5" s="1" t="str">
        <f>IF($A5=J5,"〇", "-")</f>
        <v>〇</v>
      </c>
      <c r="E5" s="1" t="str">
        <f>IF($A5=K5,"〇", "-")</f>
        <v>〇</v>
      </c>
      <c r="F5" s="1" t="str">
        <f>IF($A5=L5,"〇", "-")</f>
        <v>〇</v>
      </c>
      <c r="G5" s="1" t="str">
        <f>IF($A5=M5,"〇", "-")</f>
        <v>〇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">
      <c r="A6" t="s">
        <v>2</v>
      </c>
      <c r="B6" t="s">
        <v>51</v>
      </c>
      <c r="C6" s="1" t="str">
        <f>IF($A6=I6,"〇", "-")</f>
        <v>〇</v>
      </c>
      <c r="D6" s="1" t="str">
        <f>IF($A6=J6,"〇", "-")</f>
        <v>〇</v>
      </c>
      <c r="E6" s="1" t="str">
        <f>IF($A6=K6,"〇", "-")</f>
        <v>〇</v>
      </c>
      <c r="F6" s="1" t="str">
        <f>IF($A6=L6,"〇", "-")</f>
        <v>〇</v>
      </c>
      <c r="G6" s="1" t="str">
        <f>IF($A6=M6,"〇", "-")</f>
        <v>〇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">
      <c r="A7" t="s">
        <v>3</v>
      </c>
      <c r="B7" t="s">
        <v>52</v>
      </c>
      <c r="C7" s="1" t="str">
        <f>IF($A7=I7,"〇", "-")</f>
        <v>〇</v>
      </c>
      <c r="D7" s="1" t="str">
        <f>IF($A7=J7,"〇", "-")</f>
        <v>〇</v>
      </c>
      <c r="E7" s="1" t="str">
        <f>IF($A7=K7,"〇", "-")</f>
        <v>〇</v>
      </c>
      <c r="F7" s="1" t="str">
        <f>IF($A7=L7,"〇", "-")</f>
        <v>〇</v>
      </c>
      <c r="G7" s="1" t="str">
        <f>IF($A7=M7,"〇", "-")</f>
        <v>〇</v>
      </c>
      <c r="I7" t="s">
        <v>3</v>
      </c>
      <c r="J7" t="s">
        <v>3</v>
      </c>
      <c r="K7" t="s">
        <v>3</v>
      </c>
      <c r="L7" t="s">
        <v>3</v>
      </c>
      <c r="M7" t="s">
        <v>3</v>
      </c>
    </row>
    <row r="8" spans="1:13" x14ac:dyDescent="0.2">
      <c r="A8" t="s">
        <v>4</v>
      </c>
      <c r="B8" t="s">
        <v>35</v>
      </c>
      <c r="C8" s="1" t="str">
        <f>IF($A8=I8,"〇", "-")</f>
        <v>〇</v>
      </c>
      <c r="D8" s="1" t="str">
        <f>IF($A8=J8,"〇", "-")</f>
        <v>〇</v>
      </c>
      <c r="E8" s="1" t="str">
        <f>IF($A8=K8,"〇", "-")</f>
        <v>〇</v>
      </c>
      <c r="F8" s="1" t="str">
        <f>IF($A8=L8,"〇", "-")</f>
        <v>〇</v>
      </c>
      <c r="G8" s="1" t="str">
        <f>IF($A8=M8,"〇", "-")</f>
        <v>〇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2">
      <c r="A9" t="s">
        <v>5</v>
      </c>
      <c r="B9" t="s">
        <v>36</v>
      </c>
      <c r="C9" s="1" t="str">
        <f>IF($A9=I9,"〇", "-")</f>
        <v>〇</v>
      </c>
      <c r="D9" s="1" t="str">
        <f>IF($A9=J9,"〇", "-")</f>
        <v>〇</v>
      </c>
      <c r="E9" s="1" t="str">
        <f>IF($A9=K9,"〇", "-")</f>
        <v>〇</v>
      </c>
      <c r="F9" s="1" t="str">
        <f>IF($A9=L9,"〇", "-")</f>
        <v>〇</v>
      </c>
      <c r="G9" s="1" t="str">
        <f>IF($A9=M9,"〇", "-")</f>
        <v>〇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 x14ac:dyDescent="0.2">
      <c r="A10" t="s">
        <v>6</v>
      </c>
      <c r="B10" t="s">
        <v>37</v>
      </c>
      <c r="C10" s="1" t="str">
        <f>IF($A10=I10,"〇", "-")</f>
        <v>〇</v>
      </c>
      <c r="D10" s="1" t="str">
        <f>IF($A10=J10,"〇", "-")</f>
        <v>-</v>
      </c>
      <c r="E10" s="1" t="str">
        <f>IF($A10=K10,"〇", "-")</f>
        <v>-</v>
      </c>
      <c r="F10" s="1" t="str">
        <f>IF($A10=L10,"〇", "-")</f>
        <v>-</v>
      </c>
      <c r="G10" s="1" t="str">
        <f>IF($A10=M10,"〇", "-")</f>
        <v>-</v>
      </c>
      <c r="I10" t="s">
        <v>6</v>
      </c>
    </row>
    <row r="11" spans="1:13" x14ac:dyDescent="0.2">
      <c r="A11" t="s">
        <v>7</v>
      </c>
      <c r="B11" t="s">
        <v>38</v>
      </c>
      <c r="C11" s="1" t="str">
        <f>IF($A11=I11,"〇", "-")</f>
        <v>〇</v>
      </c>
      <c r="D11" s="1" t="str">
        <f>IF($A11=J11,"〇", "-")</f>
        <v>〇</v>
      </c>
      <c r="E11" s="1" t="str">
        <f>IF($A11=K11,"〇", "-")</f>
        <v>〇</v>
      </c>
      <c r="F11" s="1" t="str">
        <f>IF($A11=L11,"〇", "-")</f>
        <v>〇</v>
      </c>
      <c r="G11" s="1" t="str">
        <f>IF($A11=M11,"〇", "-")</f>
        <v>〇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</row>
    <row r="12" spans="1:13" x14ac:dyDescent="0.2">
      <c r="A12" t="s">
        <v>8</v>
      </c>
      <c r="B12" t="s">
        <v>39</v>
      </c>
      <c r="C12" s="1" t="str">
        <f>IF($A12=I12,"〇", "-")</f>
        <v>〇</v>
      </c>
      <c r="D12" s="1" t="str">
        <f>IF($A12=J12,"〇", "-")</f>
        <v>〇</v>
      </c>
      <c r="E12" s="1" t="str">
        <f>IF($A12=K12,"〇", "-")</f>
        <v>〇</v>
      </c>
      <c r="F12" s="1" t="str">
        <f>IF($A12=L12,"〇", "-")</f>
        <v>〇</v>
      </c>
      <c r="G12" s="1" t="str">
        <f>IF($A12=M12,"〇", "-")</f>
        <v>〇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 x14ac:dyDescent="0.2">
      <c r="A13" t="s">
        <v>9</v>
      </c>
      <c r="B13" t="s">
        <v>40</v>
      </c>
      <c r="C13" s="1" t="str">
        <f>IF($A13=I13,"〇", "-")</f>
        <v>〇</v>
      </c>
      <c r="D13" s="1" t="str">
        <f>IF($A13=J13,"〇", "-")</f>
        <v>〇</v>
      </c>
      <c r="E13" s="1" t="str">
        <f>IF($A13=K13,"〇", "-")</f>
        <v>〇</v>
      </c>
      <c r="F13" s="1" t="str">
        <f>IF($A13=L13,"〇", "-")</f>
        <v>〇</v>
      </c>
      <c r="G13" s="1" t="str">
        <f>IF($A13=M13,"〇", "-")</f>
        <v>〇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</row>
    <row r="14" spans="1:13" x14ac:dyDescent="0.2">
      <c r="A14" t="s">
        <v>10</v>
      </c>
      <c r="B14" t="s">
        <v>53</v>
      </c>
      <c r="C14" s="1" t="str">
        <f>IF($A14=I14,"〇", "-")</f>
        <v>〇</v>
      </c>
      <c r="D14" s="1" t="str">
        <f>IF($A14=J14,"〇", "-")</f>
        <v>〇</v>
      </c>
      <c r="E14" s="1" t="str">
        <f>IF($A14=K14,"〇", "-")</f>
        <v>〇</v>
      </c>
      <c r="F14" s="1" t="str">
        <f>IF($A14=L14,"〇", "-")</f>
        <v>〇</v>
      </c>
      <c r="G14" s="1" t="str">
        <f>IF($A14=M14,"〇", "-")</f>
        <v>〇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x14ac:dyDescent="0.2">
      <c r="A15" t="s">
        <v>11</v>
      </c>
      <c r="B15" t="s">
        <v>49</v>
      </c>
      <c r="C15" s="1" t="str">
        <f>IF($A15=I15,"〇", "-")</f>
        <v>〇</v>
      </c>
      <c r="D15" s="1" t="str">
        <f>IF($A15=J15,"〇", "-")</f>
        <v>〇</v>
      </c>
      <c r="E15" s="1" t="str">
        <f>IF($A15=K15,"〇", "-")</f>
        <v>〇</v>
      </c>
      <c r="F15" s="1" t="str">
        <f>IF($A15=L15,"〇", "-")</f>
        <v>〇</v>
      </c>
      <c r="G15" s="1" t="str">
        <f>IF($A15=M15,"〇", "-")</f>
        <v>〇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</row>
    <row r="16" spans="1:13" x14ac:dyDescent="0.2">
      <c r="A16" t="s">
        <v>12</v>
      </c>
      <c r="B16" t="s">
        <v>53</v>
      </c>
      <c r="C16" s="1" t="str">
        <f>IF($A16=I16,"〇", "-")</f>
        <v>〇</v>
      </c>
      <c r="D16" s="1" t="str">
        <f>IF($A16=J16,"〇", "-")</f>
        <v>〇</v>
      </c>
      <c r="E16" s="1" t="str">
        <f>IF($A16=K16,"〇", "-")</f>
        <v>〇</v>
      </c>
      <c r="F16" s="1" t="str">
        <f>IF($A16=L16,"〇", "-")</f>
        <v>〇</v>
      </c>
      <c r="G16" s="1" t="str">
        <f>IF($A16=M16,"〇", "-")</f>
        <v>〇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</row>
    <row r="17" spans="1:13" x14ac:dyDescent="0.2">
      <c r="A17" t="s">
        <v>13</v>
      </c>
      <c r="B17" t="s">
        <v>48</v>
      </c>
      <c r="C17" s="1" t="str">
        <f>IF($A17=I17,"〇", "-")</f>
        <v>〇</v>
      </c>
      <c r="D17" s="1" t="str">
        <f>IF($A17=J17,"〇", "-")</f>
        <v>〇</v>
      </c>
      <c r="E17" s="1" t="str">
        <f>IF($A17=K17,"〇", "-")</f>
        <v>〇</v>
      </c>
      <c r="F17" s="1" t="str">
        <f>IF($A17=L17,"〇", "-")</f>
        <v>〇</v>
      </c>
      <c r="G17" s="1" t="str">
        <f>IF($A17=M17,"〇", "-")</f>
        <v>〇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t="s">
        <v>14</v>
      </c>
      <c r="B18" t="s">
        <v>55</v>
      </c>
      <c r="C18" s="1" t="str">
        <f>IF($A18=I18,"〇", "-")</f>
        <v>〇</v>
      </c>
      <c r="D18" s="1" t="str">
        <f>IF($A18=J18,"〇", "-")</f>
        <v>〇</v>
      </c>
      <c r="E18" s="1" t="str">
        <f>IF($A18=K18,"〇", "-")</f>
        <v>〇</v>
      </c>
      <c r="F18" s="1" t="str">
        <f>IF($A18=L18,"〇", "-")</f>
        <v>〇</v>
      </c>
      <c r="G18" s="1" t="str">
        <f>IF($A18=M18,"〇", "-")</f>
        <v>〇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 x14ac:dyDescent="0.2">
      <c r="A19" t="s">
        <v>15</v>
      </c>
      <c r="B19" t="s">
        <v>41</v>
      </c>
      <c r="C19" s="1" t="str">
        <f>IF($A19=I19,"〇", "-")</f>
        <v>〇</v>
      </c>
      <c r="D19" s="1" t="str">
        <f>IF($A19=J19,"〇", "-")</f>
        <v>〇</v>
      </c>
      <c r="E19" s="1" t="str">
        <f>IF($A19=K19,"〇", "-")</f>
        <v>〇</v>
      </c>
      <c r="F19" s="1" t="str">
        <f>IF($A19=L19,"〇", "-")</f>
        <v>〇</v>
      </c>
      <c r="G19" s="1" t="str">
        <f>IF($A19=M19,"〇", "-")</f>
        <v>〇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 x14ac:dyDescent="0.2">
      <c r="A20" t="s">
        <v>16</v>
      </c>
      <c r="B20" t="s">
        <v>53</v>
      </c>
      <c r="C20" s="1" t="str">
        <f>IF($A20=I20,"〇", "-")</f>
        <v>〇</v>
      </c>
      <c r="D20" s="1" t="str">
        <f>IF($A20=J20,"〇", "-")</f>
        <v>〇</v>
      </c>
      <c r="E20" s="1" t="str">
        <f>IF($A20=K20,"〇", "-")</f>
        <v>〇</v>
      </c>
      <c r="F20" s="1" t="str">
        <f>IF($A20=L20,"〇", "-")</f>
        <v>〇</v>
      </c>
      <c r="G20" s="1" t="str">
        <f>IF($A20=M20,"〇", "-")</f>
        <v>〇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</row>
    <row r="21" spans="1:13" x14ac:dyDescent="0.2">
      <c r="A21" t="s">
        <v>17</v>
      </c>
      <c r="B21" t="s">
        <v>53</v>
      </c>
      <c r="C21" s="1" t="str">
        <f>IF($A21=I21,"〇", "-")</f>
        <v>〇</v>
      </c>
      <c r="D21" s="1" t="str">
        <f>IF($A21=J21,"〇", "-")</f>
        <v>〇</v>
      </c>
      <c r="E21" s="1" t="str">
        <f>IF($A21=K21,"〇", "-")</f>
        <v>〇</v>
      </c>
      <c r="F21" s="1" t="str">
        <f>IF($A21=L21,"〇", "-")</f>
        <v>〇</v>
      </c>
      <c r="G21" s="1" t="str">
        <f>IF($A21=M21,"〇", "-")</f>
        <v>〇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</row>
    <row r="22" spans="1:13" x14ac:dyDescent="0.2">
      <c r="A22" t="s">
        <v>18</v>
      </c>
      <c r="B22" t="s">
        <v>42</v>
      </c>
      <c r="C22" s="1" t="str">
        <f>IF($A22=I22,"〇", "-")</f>
        <v>〇</v>
      </c>
      <c r="D22" s="1" t="str">
        <f>IF($A22=J22,"〇", "-")</f>
        <v>〇</v>
      </c>
      <c r="E22" s="1" t="str">
        <f>IF($A22=K22,"〇", "-")</f>
        <v>〇</v>
      </c>
      <c r="F22" s="1" t="str">
        <f>IF($A22=L22,"〇", "-")</f>
        <v>〇</v>
      </c>
      <c r="G22" s="1" t="str">
        <f>IF($A22=M22,"〇", "-")</f>
        <v>〇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2">
      <c r="A23" t="s">
        <v>19</v>
      </c>
      <c r="B23" t="s">
        <v>50</v>
      </c>
      <c r="C23" s="1" t="str">
        <f>IF($A23=I23,"〇", "-")</f>
        <v>〇</v>
      </c>
      <c r="D23" s="1" t="str">
        <f>IF($A23=J23,"〇", "-")</f>
        <v>〇</v>
      </c>
      <c r="E23" s="1" t="str">
        <f>IF($A23=K23,"〇", "-")</f>
        <v>〇</v>
      </c>
      <c r="F23" s="1" t="str">
        <f>IF($A23=L23,"〇", "-")</f>
        <v>〇</v>
      </c>
      <c r="G23" s="1" t="str">
        <f>IF($A23=M23,"〇", "-")</f>
        <v>〇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 x14ac:dyDescent="0.2">
      <c r="A24" t="s">
        <v>24</v>
      </c>
      <c r="C24" s="1" t="str">
        <f>IF($A24=I24,"〇", "-")</f>
        <v>-</v>
      </c>
      <c r="D24" s="1" t="str">
        <f>IF($A24=J24,"〇", "-")</f>
        <v>-</v>
      </c>
      <c r="E24" s="1" t="str">
        <f>IF($A24=K24,"〇", "-")</f>
        <v>-</v>
      </c>
      <c r="F24" s="1" t="str">
        <f>IF($A24=L24,"〇", "-")</f>
        <v>-</v>
      </c>
      <c r="G24" s="1" t="str">
        <f>IF($A24=M24,"〇", "-")</f>
        <v>〇</v>
      </c>
      <c r="M24" t="s">
        <v>24</v>
      </c>
    </row>
    <row r="25" spans="1:13" x14ac:dyDescent="0.2">
      <c r="A25" t="s">
        <v>20</v>
      </c>
      <c r="B25" t="s">
        <v>43</v>
      </c>
      <c r="C25" s="1" t="str">
        <f>IF($A25=I25,"〇", "-")</f>
        <v>〇</v>
      </c>
      <c r="D25" s="1" t="str">
        <f>IF($A25=J25,"〇", "-")</f>
        <v>〇</v>
      </c>
      <c r="E25" s="1" t="str">
        <f>IF($A25=K25,"〇", "-")</f>
        <v>〇</v>
      </c>
      <c r="F25" s="1" t="str">
        <f>IF($A25=L25,"〇", "-")</f>
        <v>-</v>
      </c>
      <c r="G25" s="1" t="str">
        <f>IF($A25=M25,"〇", "-")</f>
        <v>〇</v>
      </c>
      <c r="I25" t="s">
        <v>20</v>
      </c>
      <c r="J25" t="s">
        <v>20</v>
      </c>
      <c r="K25" t="s">
        <v>20</v>
      </c>
      <c r="M25" t="s">
        <v>20</v>
      </c>
    </row>
    <row r="26" spans="1:13" x14ac:dyDescent="0.2">
      <c r="A26" t="s">
        <v>21</v>
      </c>
      <c r="B26" t="s">
        <v>44</v>
      </c>
      <c r="C26" s="1" t="str">
        <f>IF($A26=I26,"〇", "-")</f>
        <v>〇</v>
      </c>
      <c r="D26" s="1" t="str">
        <f>IF($A26=J26,"〇", "-")</f>
        <v>〇</v>
      </c>
      <c r="E26" s="1" t="str">
        <f>IF($A26=K26,"〇", "-")</f>
        <v>〇</v>
      </c>
      <c r="F26" s="1" t="str">
        <f>IF($A26=L26,"〇", "-")</f>
        <v>〇</v>
      </c>
      <c r="G26" s="1" t="str">
        <f>IF($A26=M26,"〇", "-")</f>
        <v>〇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</row>
    <row r="27" spans="1:13" x14ac:dyDescent="0.2">
      <c r="A27" t="s">
        <v>25</v>
      </c>
      <c r="B27" t="s">
        <v>45</v>
      </c>
      <c r="C27" s="1" t="str">
        <f>IF($A27=I27,"〇", "-")</f>
        <v>〇</v>
      </c>
      <c r="D27" s="1" t="str">
        <f>IF($A27=J27,"〇", "-")</f>
        <v>〇</v>
      </c>
      <c r="E27" s="1" t="str">
        <f>IF($A27=K27,"〇", "-")</f>
        <v>〇</v>
      </c>
      <c r="F27" s="1" t="str">
        <f>IF($A27=L27,"〇", "-")</f>
        <v>〇</v>
      </c>
      <c r="G27" s="1" t="str">
        <f>IF($A27=M27,"〇", "-")</f>
        <v>〇</v>
      </c>
      <c r="I27" t="s">
        <v>25</v>
      </c>
      <c r="J27" t="s">
        <v>25</v>
      </c>
      <c r="K27" t="s">
        <v>22</v>
      </c>
      <c r="L27" t="s">
        <v>25</v>
      </c>
      <c r="M27" t="s">
        <v>25</v>
      </c>
    </row>
    <row r="28" spans="1:13" x14ac:dyDescent="0.2">
      <c r="A28" t="s">
        <v>23</v>
      </c>
      <c r="B28" t="s">
        <v>46</v>
      </c>
      <c r="C28" s="1" t="str">
        <f>IF($A28=I28,"〇", "-")</f>
        <v>-</v>
      </c>
      <c r="D28" s="1" t="str">
        <f>IF($A28=J28,"〇", "-")</f>
        <v>-</v>
      </c>
      <c r="E28" s="1" t="str">
        <f>IF($A28=K28,"〇", "-")</f>
        <v>〇</v>
      </c>
      <c r="F28" s="1" t="str">
        <f>IF($A28=L28,"〇", "-")</f>
        <v>-</v>
      </c>
      <c r="G28" s="1" t="str">
        <f>IF($A28=M28,"〇", "-")</f>
        <v>-</v>
      </c>
      <c r="K28" t="s">
        <v>23</v>
      </c>
    </row>
    <row r="29" spans="1:13" x14ac:dyDescent="0.2">
      <c r="A29" t="s">
        <v>30</v>
      </c>
      <c r="B29" t="s">
        <v>47</v>
      </c>
      <c r="C29" s="1" t="str">
        <f>IF($A29=I29,"〇", "-")</f>
        <v>-</v>
      </c>
      <c r="D29" s="1" t="str">
        <f>IF($A29=J29,"〇", "-")</f>
        <v>-</v>
      </c>
      <c r="E29" s="1" t="str">
        <f>IF($A29=K29,"〇", "-")</f>
        <v>〇</v>
      </c>
      <c r="F29" s="1" t="str">
        <f>IF($A29=L29,"〇", "-")</f>
        <v>-</v>
      </c>
      <c r="G29" s="1" t="str">
        <f>IF($A29=M29,"〇", "-")</f>
        <v>-</v>
      </c>
      <c r="K29" t="s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Yoshinobu Nakahashi</dc:creator>
  <cp:lastModifiedBy>Microsoft Office User</cp:lastModifiedBy>
  <dcterms:created xsi:type="dcterms:W3CDTF">2020-03-17T06:13:22Z</dcterms:created>
  <dcterms:modified xsi:type="dcterms:W3CDTF">2020-04-02T12:13:27Z</dcterms:modified>
</cp:coreProperties>
</file>