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n\Desktop\ВРФ\"/>
    </mc:Choice>
  </mc:AlternateContent>
  <bookViews>
    <workbookView xWindow="0" yWindow="0" windowWidth="16170" windowHeight="115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47" i="1"/>
  <c r="F32" i="1" l="1"/>
  <c r="F30" i="1"/>
  <c r="F28" i="1"/>
  <c r="F34" i="1"/>
  <c r="F36" i="1"/>
  <c r="F38" i="1"/>
  <c r="F40" i="1"/>
  <c r="F42" i="1"/>
  <c r="F44" i="1"/>
  <c r="F9" i="1"/>
  <c r="F11" i="1"/>
  <c r="F13" i="1"/>
  <c r="F15" i="1"/>
  <c r="F17" i="1"/>
  <c r="F19" i="1"/>
  <c r="F21" i="1"/>
  <c r="F7" i="1"/>
  <c r="F5" i="1"/>
</calcChain>
</file>

<file path=xl/sharedStrings.xml><?xml version="1.0" encoding="utf-8"?>
<sst xmlns="http://schemas.openxmlformats.org/spreadsheetml/2006/main" count="25" uniqueCount="16">
  <si>
    <t>№</t>
  </si>
  <si>
    <t>Коэф.сжимаемости по ВРФ</t>
  </si>
  <si>
    <t>Азот</t>
  </si>
  <si>
    <t>Углекислый газ</t>
  </si>
  <si>
    <t>Плотность</t>
  </si>
  <si>
    <t>Температура</t>
  </si>
  <si>
    <t>Давление</t>
  </si>
  <si>
    <t>Проверка расчета коэффициента сжимаемости</t>
  </si>
  <si>
    <t>Расход</t>
  </si>
  <si>
    <t>Приведения расхода к стандарным условиям</t>
  </si>
  <si>
    <t>Коэф.сжимаемости Exсel</t>
  </si>
  <si>
    <t>Расход по Exсel</t>
  </si>
  <si>
    <t>Расход по ВРФ</t>
  </si>
  <si>
    <t>Погрешность</t>
  </si>
  <si>
    <t>МПа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</si>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</sst>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3" borderId="0" xfId="0" applyFill="1"/>
    <xf numFmtId="0" fontId="0" fillId="2" borderId="2" xfId="0" applyFill="1" applyBorder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9" workbookViewId="0">
      <selection activeCell="G49" sqref="G49"/>
    </sheetView>
  </sheetViews>
  <sheetFormatPr defaultRowHeight="15" x14ac:dyDescent="0.25"/>
  <cols>
    <col min="1" max="2" width="14.5703125" customWidth="1"/>
    <col min="3" max="3" width="5.28515625" customWidth="1"/>
    <col min="4" max="4" width="28" customWidth="1"/>
    <col min="5" max="5" width="27.42578125" customWidth="1"/>
    <col min="6" max="6" width="25.5703125" customWidth="1"/>
    <col min="7" max="7" width="15.7109375" customWidth="1"/>
  </cols>
  <sheetData>
    <row r="1" spans="1:9" x14ac:dyDescent="0.25">
      <c r="A1" s="9"/>
      <c r="B1" s="9"/>
      <c r="C1" s="9"/>
      <c r="D1" s="9"/>
      <c r="E1" s="9"/>
      <c r="F1" s="9"/>
      <c r="G1" s="9"/>
      <c r="H1" s="9"/>
      <c r="I1" s="9"/>
    </row>
    <row r="2" spans="1:9" x14ac:dyDescent="0.25">
      <c r="B2" s="16" t="s">
        <v>7</v>
      </c>
      <c r="C2" s="16"/>
      <c r="D2" s="16"/>
      <c r="I2" s="9"/>
    </row>
    <row r="3" spans="1:9" x14ac:dyDescent="0.25">
      <c r="I3" s="9"/>
    </row>
    <row r="4" spans="1:9" x14ac:dyDescent="0.25">
      <c r="C4" s="4" t="s">
        <v>0</v>
      </c>
      <c r="D4" s="13" t="s">
        <v>10</v>
      </c>
      <c r="E4" s="13" t="s">
        <v>1</v>
      </c>
      <c r="F4" s="12" t="s">
        <v>13</v>
      </c>
      <c r="G4" s="10" t="s">
        <v>2</v>
      </c>
      <c r="H4" s="10">
        <v>1</v>
      </c>
      <c r="I4" s="9"/>
    </row>
    <row r="5" spans="1:9" x14ac:dyDescent="0.25">
      <c r="A5" s="2" t="s">
        <v>5</v>
      </c>
      <c r="B5" s="6">
        <v>20</v>
      </c>
      <c r="C5" s="15">
        <v>1</v>
      </c>
      <c r="D5" s="15">
        <v>0.97790493879934903</v>
      </c>
      <c r="E5" s="15">
        <v>0.97797900000000004</v>
      </c>
      <c r="F5" s="15">
        <f>(D5-E5)/D5*100</f>
        <v>-7.5734560398008355E-3</v>
      </c>
      <c r="G5" s="10" t="s">
        <v>3</v>
      </c>
      <c r="H5" s="10">
        <v>7.0000000000000007E-2</v>
      </c>
      <c r="I5" s="9"/>
    </row>
    <row r="6" spans="1:9" x14ac:dyDescent="0.25">
      <c r="A6" s="3" t="s">
        <v>6</v>
      </c>
      <c r="B6" s="7">
        <v>1.3013250000000001</v>
      </c>
      <c r="C6" s="15"/>
      <c r="D6" s="15"/>
      <c r="E6" s="15"/>
      <c r="F6" s="15"/>
      <c r="G6" s="10" t="s">
        <v>4</v>
      </c>
      <c r="H6" s="10">
        <v>0.6784</v>
      </c>
      <c r="I6" s="9"/>
    </row>
    <row r="7" spans="1:9" x14ac:dyDescent="0.25">
      <c r="A7" t="s">
        <v>15</v>
      </c>
      <c r="B7" s="6">
        <v>0</v>
      </c>
      <c r="C7" s="15">
        <v>2</v>
      </c>
      <c r="D7" s="15">
        <v>0.97097514391641004</v>
      </c>
      <c r="E7" s="15">
        <v>0.97106599999999998</v>
      </c>
      <c r="F7" s="15">
        <f>(D7-E7)/D7*100</f>
        <v>-9.3571997346373337E-3</v>
      </c>
      <c r="I7" s="9"/>
    </row>
    <row r="8" spans="1:9" x14ac:dyDescent="0.25">
      <c r="A8" t="s">
        <v>14</v>
      </c>
      <c r="B8" s="7">
        <v>1.3013250000000001</v>
      </c>
      <c r="C8" s="15"/>
      <c r="D8" s="15"/>
      <c r="E8" s="15"/>
      <c r="F8" s="15"/>
      <c r="I8" s="9"/>
    </row>
    <row r="9" spans="1:9" x14ac:dyDescent="0.25">
      <c r="B9" s="8">
        <v>-20</v>
      </c>
      <c r="C9" s="15">
        <v>3</v>
      </c>
      <c r="D9" s="15">
        <v>0.96200569210550779</v>
      </c>
      <c r="E9" s="15">
        <v>0.96210799999999996</v>
      </c>
      <c r="F9" s="15">
        <f t="shared" ref="F9" si="0">(D9-E9)/D9*100</f>
        <v>-1.0634853341486269E-2</v>
      </c>
      <c r="I9" s="9"/>
    </row>
    <row r="10" spans="1:9" x14ac:dyDescent="0.25">
      <c r="B10" s="7">
        <v>1.3013250000000001</v>
      </c>
      <c r="C10" s="15"/>
      <c r="D10" s="15"/>
      <c r="E10" s="15"/>
      <c r="F10" s="15"/>
      <c r="I10" s="9"/>
    </row>
    <row r="11" spans="1:9" x14ac:dyDescent="0.25">
      <c r="B11" s="6">
        <v>20</v>
      </c>
      <c r="C11" s="15">
        <v>4</v>
      </c>
      <c r="D11" s="15">
        <v>0.97427382386685601</v>
      </c>
      <c r="E11" s="15">
        <v>0.97436</v>
      </c>
      <c r="F11" s="15">
        <f t="shared" ref="F11" si="1">(D11-E11)/D11*100</f>
        <v>-8.8451656026187157E-3</v>
      </c>
      <c r="I11" s="9"/>
    </row>
    <row r="12" spans="1:9" x14ac:dyDescent="0.25">
      <c r="B12" s="7">
        <v>1.5</v>
      </c>
      <c r="C12" s="15"/>
      <c r="D12" s="15"/>
      <c r="E12" s="15"/>
      <c r="F12" s="15"/>
      <c r="I12" s="9"/>
    </row>
    <row r="13" spans="1:9" x14ac:dyDescent="0.25">
      <c r="B13" s="6">
        <v>0</v>
      </c>
      <c r="C13" s="15">
        <v>5</v>
      </c>
      <c r="D13" s="15">
        <v>0.96625194096795353</v>
      </c>
      <c r="E13" s="15">
        <v>0.96635800000000005</v>
      </c>
      <c r="F13" s="15">
        <f t="shared" ref="F13" si="2">(D13-E13)/D13*100</f>
        <v>-1.0976333143535834E-2</v>
      </c>
      <c r="I13" s="9"/>
    </row>
    <row r="14" spans="1:9" x14ac:dyDescent="0.25">
      <c r="B14" s="7">
        <v>1.5</v>
      </c>
      <c r="C14" s="15"/>
      <c r="D14" s="15"/>
      <c r="E14" s="15"/>
      <c r="F14" s="15"/>
      <c r="I14" s="9"/>
    </row>
    <row r="15" spans="1:9" x14ac:dyDescent="0.25">
      <c r="B15" s="6">
        <v>-20</v>
      </c>
      <c r="C15" s="15">
        <v>6</v>
      </c>
      <c r="D15" s="15">
        <v>0.95584404555310398</v>
      </c>
      <c r="E15" s="15">
        <v>0.95596300000000001</v>
      </c>
      <c r="F15" s="15">
        <f t="shared" ref="F15" si="3">(D15-E15)/D15*100</f>
        <v>-1.2444963950912206E-2</v>
      </c>
      <c r="I15" s="9"/>
    </row>
    <row r="16" spans="1:9" x14ac:dyDescent="0.25">
      <c r="B16" s="7">
        <v>1.5</v>
      </c>
      <c r="C16" s="15"/>
      <c r="D16" s="15"/>
      <c r="E16" s="15"/>
      <c r="F16" s="15"/>
      <c r="I16" s="9"/>
    </row>
    <row r="17" spans="1:9" x14ac:dyDescent="0.25">
      <c r="B17" s="6">
        <v>20</v>
      </c>
      <c r="C17" s="15">
        <v>7</v>
      </c>
      <c r="D17" s="15">
        <v>1.0000244744247164</v>
      </c>
      <c r="E17" s="15">
        <v>1.00003</v>
      </c>
      <c r="F17" s="15">
        <f t="shared" ref="F17" si="4">(D17-E17)/D17*100</f>
        <v>-5.5254400515826767E-4</v>
      </c>
      <c r="I17" s="9"/>
    </row>
    <row r="18" spans="1:9" x14ac:dyDescent="0.25">
      <c r="B18" s="7">
        <v>0.101325</v>
      </c>
      <c r="C18" s="15"/>
      <c r="D18" s="15"/>
      <c r="E18" s="15"/>
      <c r="F18" s="15"/>
      <c r="I18" s="9"/>
    </row>
    <row r="19" spans="1:9" x14ac:dyDescent="0.25">
      <c r="B19" s="6">
        <v>0</v>
      </c>
      <c r="C19" s="15">
        <v>8</v>
      </c>
      <c r="D19" s="15">
        <v>0.99949898270270365</v>
      </c>
      <c r="E19" s="15">
        <v>0.99958570000000002</v>
      </c>
      <c r="F19" s="15">
        <f t="shared" ref="F19" si="5">(D19-E19)/D19*100</f>
        <v>-8.6760765940831156E-3</v>
      </c>
      <c r="I19" s="9"/>
    </row>
    <row r="20" spans="1:9" x14ac:dyDescent="0.25">
      <c r="B20" s="7">
        <v>0.101325</v>
      </c>
      <c r="C20" s="15"/>
      <c r="D20" s="15"/>
      <c r="E20" s="15"/>
      <c r="F20" s="15"/>
      <c r="I20" s="9"/>
    </row>
    <row r="21" spans="1:9" x14ac:dyDescent="0.25">
      <c r="B21" s="6">
        <v>-20</v>
      </c>
      <c r="C21" s="15">
        <v>9</v>
      </c>
      <c r="D21" s="15">
        <v>0.99882790661682597</v>
      </c>
      <c r="E21" s="15">
        <v>0.99883529999999998</v>
      </c>
      <c r="F21" s="15">
        <f t="shared" ref="F21" si="6">(D21-E21)/D21*100</f>
        <v>-7.402059078482475E-4</v>
      </c>
      <c r="I21" s="9"/>
    </row>
    <row r="22" spans="1:9" x14ac:dyDescent="0.25">
      <c r="B22" s="7">
        <v>0.101325</v>
      </c>
      <c r="C22" s="15"/>
      <c r="D22" s="15"/>
      <c r="E22" s="15"/>
      <c r="F22" s="15"/>
      <c r="I22" s="9"/>
    </row>
    <row r="23" spans="1:9" x14ac:dyDescent="0.25">
      <c r="I23" s="9"/>
    </row>
    <row r="24" spans="1:9" x14ac:dyDescent="0.25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25">
      <c r="A25" s="11"/>
      <c r="B25" s="11"/>
      <c r="C25" s="11"/>
      <c r="D25" s="11"/>
      <c r="E25" s="11"/>
      <c r="F25" s="11"/>
      <c r="G25" s="11"/>
      <c r="H25" s="11"/>
      <c r="I25" s="11"/>
    </row>
    <row r="26" spans="1:9" x14ac:dyDescent="0.25">
      <c r="B26" s="17" t="s">
        <v>9</v>
      </c>
      <c r="C26" s="17"/>
      <c r="D26" s="17"/>
      <c r="E26" s="17"/>
      <c r="I26" s="11"/>
    </row>
    <row r="27" spans="1:9" x14ac:dyDescent="0.25">
      <c r="C27" s="4" t="s">
        <v>0</v>
      </c>
      <c r="D27" s="5" t="s">
        <v>11</v>
      </c>
      <c r="E27" s="5" t="s">
        <v>12</v>
      </c>
      <c r="F27" s="14" t="s">
        <v>13</v>
      </c>
      <c r="I27" s="11"/>
    </row>
    <row r="28" spans="1:9" x14ac:dyDescent="0.25">
      <c r="A28" s="2" t="s">
        <v>5</v>
      </c>
      <c r="B28" s="6">
        <v>20</v>
      </c>
      <c r="C28" s="15">
        <v>1</v>
      </c>
      <c r="D28" s="15">
        <v>13133.259370139405</v>
      </c>
      <c r="E28" s="15">
        <v>13132.265625</v>
      </c>
      <c r="F28" s="15">
        <f t="shared" ref="F28" si="7">(D28-E28)/D28*100</f>
        <v>7.5666299689834205E-3</v>
      </c>
      <c r="I28" s="11"/>
    </row>
    <row r="29" spans="1:9" x14ac:dyDescent="0.25">
      <c r="A29" s="3" t="s">
        <v>6</v>
      </c>
      <c r="B29" s="7">
        <v>1.3013250000000001</v>
      </c>
      <c r="C29" s="15"/>
      <c r="D29" s="15"/>
      <c r="E29" s="15"/>
      <c r="F29" s="15"/>
      <c r="G29" s="1" t="s">
        <v>2</v>
      </c>
      <c r="H29" s="10">
        <v>1</v>
      </c>
      <c r="I29" s="11"/>
    </row>
    <row r="30" spans="1:9" x14ac:dyDescent="0.25">
      <c r="A30" t="s">
        <v>15</v>
      </c>
      <c r="B30" s="6">
        <v>0</v>
      </c>
      <c r="C30" s="15">
        <v>2</v>
      </c>
      <c r="D30" s="15">
        <v>14195.468879123444</v>
      </c>
      <c r="E30" s="15">
        <v>14194.133709</v>
      </c>
      <c r="F30" s="15">
        <f t="shared" ref="F30" si="8">(D30-E30)/D30*100</f>
        <v>9.4056077669104204E-3</v>
      </c>
      <c r="G30" s="1" t="s">
        <v>3</v>
      </c>
      <c r="H30" s="10">
        <v>7.0000000000000007E-2</v>
      </c>
      <c r="I30" s="11"/>
    </row>
    <row r="31" spans="1:9" x14ac:dyDescent="0.25">
      <c r="A31" t="s">
        <v>14</v>
      </c>
      <c r="B31" s="7">
        <v>1.3013250000000001</v>
      </c>
      <c r="C31" s="15"/>
      <c r="D31" s="15"/>
      <c r="E31" s="15"/>
      <c r="F31" s="15"/>
      <c r="G31" s="1" t="s">
        <v>4</v>
      </c>
      <c r="H31" s="10">
        <v>0.6784</v>
      </c>
      <c r="I31" s="11"/>
    </row>
    <row r="32" spans="1:9" x14ac:dyDescent="0.25">
      <c r="B32" s="6">
        <v>-20</v>
      </c>
      <c r="C32" s="15">
        <v>3</v>
      </c>
      <c r="D32" s="15">
        <v>15459.786280285933</v>
      </c>
      <c r="E32" s="15">
        <v>15458.144531</v>
      </c>
      <c r="F32" s="15">
        <f t="shared" ref="F32" si="9">(D32-E32)/D32*100</f>
        <v>1.0619482418241956E-2</v>
      </c>
      <c r="G32" s="1" t="s">
        <v>8</v>
      </c>
      <c r="H32" s="10">
        <v>1000</v>
      </c>
      <c r="I32" s="11"/>
    </row>
    <row r="33" spans="1:9" x14ac:dyDescent="0.25">
      <c r="B33" s="7">
        <v>1.3013250000000001</v>
      </c>
      <c r="C33" s="15"/>
      <c r="D33" s="15"/>
      <c r="E33" s="15"/>
      <c r="F33" s="15"/>
      <c r="I33" s="11"/>
    </row>
    <row r="34" spans="1:9" x14ac:dyDescent="0.25">
      <c r="B34" s="6">
        <v>20</v>
      </c>
      <c r="C34" s="15">
        <v>4</v>
      </c>
      <c r="D34" s="15">
        <v>1977.41536889399</v>
      </c>
      <c r="E34" s="15">
        <v>1977.393677</v>
      </c>
      <c r="F34" s="15">
        <f t="shared" ref="F34" si="10">(D34-E34)/D34*100</f>
        <v>1.0969821683009591E-3</v>
      </c>
      <c r="I34" s="11"/>
    </row>
    <row r="35" spans="1:9" x14ac:dyDescent="0.25">
      <c r="B35" s="7">
        <v>0.2</v>
      </c>
      <c r="C35" s="15"/>
      <c r="D35" s="15"/>
      <c r="E35" s="15"/>
      <c r="F35" s="15"/>
      <c r="I35" s="11"/>
    </row>
    <row r="36" spans="1:9" x14ac:dyDescent="0.25">
      <c r="B36" s="6">
        <v>0</v>
      </c>
      <c r="C36" s="15">
        <v>5</v>
      </c>
      <c r="D36" s="15">
        <v>2124.4138073870245</v>
      </c>
      <c r="E36" s="15">
        <v>2124.3854900000001</v>
      </c>
      <c r="F36" s="15">
        <f t="shared" ref="F36" si="11">(D36-E36)/D36*100</f>
        <v>1.3329506203489693E-3</v>
      </c>
      <c r="I36" s="11"/>
    </row>
    <row r="37" spans="1:9" x14ac:dyDescent="0.25">
      <c r="B37" s="7">
        <v>0.2</v>
      </c>
      <c r="C37" s="15"/>
      <c r="D37" s="15"/>
      <c r="E37" s="15"/>
      <c r="F37" s="15"/>
      <c r="I37" s="11"/>
    </row>
    <row r="38" spans="1:9" x14ac:dyDescent="0.25">
      <c r="B38" s="6">
        <v>-20</v>
      </c>
      <c r="C38" s="15">
        <v>6</v>
      </c>
      <c r="D38" s="15">
        <v>2295.3111189337615</v>
      </c>
      <c r="E38" s="15">
        <v>2295.2773440000001</v>
      </c>
      <c r="F38" s="15">
        <f t="shared" ref="F38" si="12">(D38-E38)/D38*100</f>
        <v>1.4714751949212038E-3</v>
      </c>
      <c r="I38" s="11"/>
    </row>
    <row r="39" spans="1:9" x14ac:dyDescent="0.25">
      <c r="B39" s="7">
        <v>0.2</v>
      </c>
      <c r="C39" s="15"/>
      <c r="D39" s="15"/>
      <c r="E39" s="15"/>
      <c r="F39" s="15"/>
      <c r="I39" s="11"/>
    </row>
    <row r="40" spans="1:9" x14ac:dyDescent="0.25">
      <c r="B40" s="6">
        <v>20</v>
      </c>
      <c r="C40" s="15">
        <v>7</v>
      </c>
      <c r="D40" s="15">
        <v>999.97552617426641</v>
      </c>
      <c r="E40" s="15">
        <v>999.96991000000003</v>
      </c>
      <c r="F40" s="15">
        <f t="shared" ref="F40" si="13">(D40-E40)/D40*100</f>
        <v>5.6163117190132254E-4</v>
      </c>
      <c r="I40" s="11"/>
    </row>
    <row r="41" spans="1:9" x14ac:dyDescent="0.25">
      <c r="B41" s="7">
        <v>0.101325</v>
      </c>
      <c r="C41" s="15"/>
      <c r="D41" s="15"/>
      <c r="E41" s="15"/>
      <c r="F41" s="15"/>
      <c r="I41" s="11"/>
    </row>
    <row r="42" spans="1:9" x14ac:dyDescent="0.25">
      <c r="B42" s="6">
        <v>0</v>
      </c>
      <c r="C42" s="15">
        <v>8</v>
      </c>
      <c r="D42" s="15">
        <v>1073.7578138151669</v>
      </c>
      <c r="E42" s="15">
        <v>1073.7506100000001</v>
      </c>
      <c r="F42" s="15">
        <f t="shared" ref="F42" si="14">(D42-E42)/D42*100</f>
        <v>6.7089757803093838E-4</v>
      </c>
      <c r="I42" s="11"/>
    </row>
    <row r="43" spans="1:9" x14ac:dyDescent="0.25">
      <c r="B43" s="7">
        <v>0.101325</v>
      </c>
      <c r="C43" s="15"/>
      <c r="D43" s="15"/>
      <c r="E43" s="15"/>
      <c r="F43" s="15"/>
      <c r="I43" s="11"/>
    </row>
    <row r="44" spans="1:9" x14ac:dyDescent="0.25">
      <c r="B44" s="6">
        <v>-20</v>
      </c>
      <c r="C44" s="15">
        <v>9</v>
      </c>
      <c r="D44" s="15">
        <v>1159.3679730522961</v>
      </c>
      <c r="E44" s="15">
        <v>1159.359375</v>
      </c>
      <c r="F44" s="15">
        <f t="shared" ref="F44" si="15">(D44-E44)/D44*100</f>
        <v>7.416154746304628E-4</v>
      </c>
      <c r="I44" s="11"/>
    </row>
    <row r="45" spans="1:9" x14ac:dyDescent="0.25">
      <c r="B45" s="7">
        <v>0.101325</v>
      </c>
      <c r="C45" s="15"/>
      <c r="D45" s="15"/>
      <c r="E45" s="15"/>
      <c r="F45" s="15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B47" s="6">
        <v>15</v>
      </c>
      <c r="C47" s="15">
        <v>9</v>
      </c>
      <c r="D47" s="15">
        <v>0.98816000000000004</v>
      </c>
      <c r="E47" s="15">
        <v>0.98811844000000004</v>
      </c>
      <c r="F47" s="15">
        <f t="shared" ref="F47" si="16">(D47-E47)/D47*100</f>
        <v>4.2057966321239516E-3</v>
      </c>
    </row>
    <row r="48" spans="1:9" x14ac:dyDescent="0.25">
      <c r="B48" s="7">
        <v>0.7</v>
      </c>
      <c r="C48" s="15"/>
      <c r="D48" s="15"/>
      <c r="E48" s="15"/>
      <c r="F48" s="15"/>
      <c r="G48">
        <v>1199.8800000000001</v>
      </c>
    </row>
    <row r="49" spans="2:6" x14ac:dyDescent="0.25">
      <c r="B49" s="6">
        <v>15</v>
      </c>
      <c r="C49" s="15">
        <v>9</v>
      </c>
      <c r="D49" s="15">
        <v>7952.3011500000002</v>
      </c>
      <c r="E49" s="15">
        <v>7951.97</v>
      </c>
      <c r="F49" s="15">
        <f t="shared" ref="F49" si="17">(D49-E49)/D49*100</f>
        <v>4.1642034645528936E-3</v>
      </c>
    </row>
    <row r="50" spans="2:6" x14ac:dyDescent="0.25">
      <c r="B50" s="7">
        <v>0.7</v>
      </c>
      <c r="C50" s="15"/>
      <c r="D50" s="15"/>
      <c r="E50" s="15"/>
      <c r="F50" s="15"/>
    </row>
  </sheetData>
  <mergeCells count="82">
    <mergeCell ref="C47:C48"/>
    <mergeCell ref="D47:D48"/>
    <mergeCell ref="E47:E48"/>
    <mergeCell ref="F47:F48"/>
    <mergeCell ref="C49:C50"/>
    <mergeCell ref="D49:D50"/>
    <mergeCell ref="E49:E50"/>
    <mergeCell ref="F49:F50"/>
    <mergeCell ref="E11:E12"/>
    <mergeCell ref="C5:C6"/>
    <mergeCell ref="D5:D6"/>
    <mergeCell ref="E5:E6"/>
    <mergeCell ref="C7:C8"/>
    <mergeCell ref="D7:D8"/>
    <mergeCell ref="E7:E8"/>
    <mergeCell ref="C28:C29"/>
    <mergeCell ref="D28:D29"/>
    <mergeCell ref="E28:E29"/>
    <mergeCell ref="C17:C18"/>
    <mergeCell ref="D17:D18"/>
    <mergeCell ref="E17:E18"/>
    <mergeCell ref="C19:C20"/>
    <mergeCell ref="D19:D20"/>
    <mergeCell ref="E19:E20"/>
    <mergeCell ref="C21:C22"/>
    <mergeCell ref="D21:D22"/>
    <mergeCell ref="E21:E22"/>
    <mergeCell ref="B2:D2"/>
    <mergeCell ref="B26:E26"/>
    <mergeCell ref="C13:C14"/>
    <mergeCell ref="D13:D14"/>
    <mergeCell ref="E13:E14"/>
    <mergeCell ref="C15:C16"/>
    <mergeCell ref="D15:D16"/>
    <mergeCell ref="E15:E16"/>
    <mergeCell ref="C9:C10"/>
    <mergeCell ref="D9:D10"/>
    <mergeCell ref="E9:E10"/>
    <mergeCell ref="C11:C12"/>
    <mergeCell ref="D11:D12"/>
    <mergeCell ref="C36:C37"/>
    <mergeCell ref="D36:D37"/>
    <mergeCell ref="E36:E37"/>
    <mergeCell ref="C30:C31"/>
    <mergeCell ref="D30:D31"/>
    <mergeCell ref="E30:E31"/>
    <mergeCell ref="C32:C33"/>
    <mergeCell ref="D32:D33"/>
    <mergeCell ref="E32:E33"/>
    <mergeCell ref="F15:F16"/>
    <mergeCell ref="C42:C43"/>
    <mergeCell ref="D42:D43"/>
    <mergeCell ref="E42:E43"/>
    <mergeCell ref="C44:C45"/>
    <mergeCell ref="D44:D45"/>
    <mergeCell ref="E44:E45"/>
    <mergeCell ref="C38:C39"/>
    <mergeCell ref="D38:D39"/>
    <mergeCell ref="E38:E39"/>
    <mergeCell ref="C40:C41"/>
    <mergeCell ref="D40:D41"/>
    <mergeCell ref="E40:E41"/>
    <mergeCell ref="C34:C35"/>
    <mergeCell ref="D34:D35"/>
    <mergeCell ref="E34:E35"/>
    <mergeCell ref="F5:F6"/>
    <mergeCell ref="F7:F8"/>
    <mergeCell ref="F9:F10"/>
    <mergeCell ref="F11:F12"/>
    <mergeCell ref="F13:F14"/>
    <mergeCell ref="F44:F45"/>
    <mergeCell ref="F17:F18"/>
    <mergeCell ref="F19:F20"/>
    <mergeCell ref="F21:F22"/>
    <mergeCell ref="F28:F29"/>
    <mergeCell ref="F30:F31"/>
    <mergeCell ref="F32:F33"/>
    <mergeCell ref="F34:F35"/>
    <mergeCell ref="F36:F37"/>
    <mergeCell ref="F38:F39"/>
    <mergeCell ref="F40:F41"/>
    <mergeCell ref="F42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</dc:creator>
  <cp:lastModifiedBy>Yauhen</cp:lastModifiedBy>
  <dcterms:created xsi:type="dcterms:W3CDTF">2021-01-24T10:24:01Z</dcterms:created>
  <dcterms:modified xsi:type="dcterms:W3CDTF">2021-10-07T09:16:08Z</dcterms:modified>
</cp:coreProperties>
</file>