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ase 1 Scheduling" sheetId="1" r:id="rId4"/>
    <sheet state="visible" name="Phase 2  Pre-op appointment" sheetId="2" r:id="rId5"/>
    <sheet state="visible" name="Phase 3 Pre-surgerypre-op" sheetId="3" r:id="rId6"/>
    <sheet state="visible" name="Post surgery" sheetId="4" r:id="rId7"/>
    <sheet state="visible" name="Check-ins" sheetId="5" r:id="rId8"/>
  </sheets>
  <definedNames/>
  <calcPr/>
</workbook>
</file>

<file path=xl/sharedStrings.xml><?xml version="1.0" encoding="utf-8"?>
<sst xmlns="http://schemas.openxmlformats.org/spreadsheetml/2006/main" count="227" uniqueCount="179">
  <si>
    <t>Timeframe</t>
  </si>
  <si>
    <t>TITLE</t>
  </si>
  <si>
    <t>Content</t>
  </si>
  <si>
    <t>Display Content</t>
  </si>
  <si>
    <t>Comments</t>
  </si>
  <si>
    <t>Enrollment</t>
  </si>
  <si>
    <t>Welcome and TJV introduction</t>
  </si>
  <si>
    <t>How to use the app and download assistance</t>
  </si>
  <si>
    <t>push notification upon enrollment/automatic message</t>
  </si>
  <si>
    <t>Who's who on your care team, why remote monitoring benefits the patient through messaging the care team and a vetted program for total hip and knee patient preparation and recovery; video of an AI clinician guiding through the different options of the app; importance of completing forms for tracking progress and measurement of the success of the surgery</t>
  </si>
  <si>
    <t>surgeon, nurse, physical therapists, clinical coordinators, medical assistants, athletic trainers, schedulers</t>
  </si>
  <si>
    <t>Navigator and Surgeon introduction</t>
  </si>
  <si>
    <t>Welcome to the smart recovery journey with your surgeon and navigator.</t>
  </si>
  <si>
    <t>push notification upon enrollment</t>
  </si>
  <si>
    <t>Each team will need to have a brief surgeon introduction with this portion easily modifiable and replaced for other institutions.  There are 16 surgeons in our practice and one main navigator/educator.</t>
  </si>
  <si>
    <t>Navigator/educator video as a PT introducing the education content that is located in the library and will be released along the timeline to adequately prepare you for surgery and help you recover.Introduction to the exercises that will be on the app in phases</t>
  </si>
  <si>
    <t>Outcome assessments completed on app</t>
  </si>
  <si>
    <t>R or L HOOS jr Hip survey; R or L KOOS jr Knee survey; The Forgotten Joint Score, VR-12</t>
  </si>
  <si>
    <t>upon enrollment</t>
  </si>
  <si>
    <t>Identifying a Care Partner</t>
  </si>
  <si>
    <t>https://drive.google.com/file/d/1MJl_VM_S7lDSNzwdTefOd5TbEtkSQwdk/view?usp=sharing</t>
  </si>
  <si>
    <t>Care partner reasons and article references</t>
  </si>
  <si>
    <t>Day 2 after enrollment on app</t>
  </si>
  <si>
    <t>Importance of staying active</t>
  </si>
  <si>
    <t>Staying mobile before joint replacement surgery is essential for a few key reasons:
Maintains Muscle Strength: Regular movement helps keep your muscles strong, which can aid in the recovery process after surgery. Strong muscles around your hip can also help support the joint and reduce stress on it.
Improves Circulation: Being active enhances blood flow, which can help reduce swelling and promote healing.
Enhances Joint Flexibility: Staying mobile helps maintain the range of motion in your hip joint, which can make the rehabilitation process smoother post-surgery.
Boosts Overall Health: Physical activity is good for your overall health. It can help control weight, improve mood, and increase energy levels, all of which can contribute to a more successful surgery and recovery.
Prepares the Body: Being in good physical shape before surgery can make the surgical procedure itself easier and reduce the risk of complications.</t>
  </si>
  <si>
    <t>ALWAYS AVAILABLE IN EDUCATION LIBRARY</t>
  </si>
  <si>
    <t>Education Resource</t>
  </si>
  <si>
    <t>Blood Clot Preventation</t>
  </si>
  <si>
    <r>
      <rPr>
        <rFont val="Calibri"/>
        <color theme="1"/>
        <sz val="15.0"/>
      </rPr>
      <t xml:space="preserve">Normally, blood from your legs returns to your heart through the pumping action of the movement of your leg muscles. In order to prevent blood clots it is important to utilize the following resources:
● </t>
    </r>
    <r>
      <rPr>
        <rFont val="Calibri"/>
        <i/>
        <color theme="1"/>
        <sz val="15.0"/>
      </rPr>
      <t>Anticoagulation therapy</t>
    </r>
    <r>
      <rPr>
        <rFont val="Calibri"/>
        <color theme="1"/>
        <sz val="15.0"/>
      </rPr>
      <t xml:space="preserve"> (blood thinners): You will be given medications to use during your recovery.
● </t>
    </r>
    <r>
      <rPr>
        <rFont val="Calibri"/>
        <i/>
        <color theme="1"/>
        <sz val="15.0"/>
      </rPr>
      <t>Ankle Pumps:</t>
    </r>
    <r>
      <rPr>
        <rFont val="Calibri"/>
        <color theme="1"/>
        <sz val="15.0"/>
      </rPr>
      <t xml:space="preserve"> While you are awake perform your ankle pumps frequently. 
●  Walk frequently: Short and frequent walks in the house are best for preventing blood clots. </t>
    </r>
  </si>
  <si>
    <t>Information about Pain</t>
  </si>
  <si>
    <t xml:space="preserve">Pain is an alert system for the body to make us aware of potential danger. For example, if you tough a hot stove, your body triggers the pain reaction so that you can react by removing your hand, and avoid more serious damage. The alert system is the same for all patients, but some people may have a lower or higher tolerance. 
Your tolerance for pain can be determined by many different variables, like genetics, past painful experinces, stress level, general health, and what strategies you use to cope with it. 
Understanding your specific pain reaction will help you better navigate your mitigation strategies post operatively. After surgery you can expect to have some pain. The goal is to manage your pain so you are able to accomplish what you need to over the course of your treatment. </t>
  </si>
  <si>
    <t>Pre-op Shopping List</t>
  </si>
  <si>
    <t>We want to ensure you have everything needed at home before surgery, so that you may have a successful recovery. Please plan on purchasing or ensuring you have an ample supply of the following items at home:
1. Rolling walker (follow specific instructions based on equipment recommendations)
2. Gatorade, Powerade or an electrolyte drink. 
3. Gauze pads and paper tape. 
4. Ace wrap for knee patients, to provide extra compression as needed
5. Colace or an over the counter stool softener
6. Tylenol Extra Strength (IF your care team recommends this at pre-op)
This care instruction should remain in library for future reference.</t>
  </si>
  <si>
    <t>https://drive.google.com/file/d/1MPHRhBpfFidWnqSbLnVXhTaDkXsSnbuw/view?usp=sharing</t>
  </si>
  <si>
    <t>Focusing on Health and Nutrition Before Surgery</t>
  </si>
  <si>
    <t>Focusing on your health and nutrition before and while you are recovering from surgery can assist you in the healing process. Staying as active as possible prior to surgery will give you strength and stamina that will aid in your recovery. Consistency is the key to results. Try to develop the habit of exercising regularly before surgery. Everyone is in a different stage of their activity level. Please do what you can, and let pain be your guide. 
Protein intake is a strong predictor for healing of bones, tissue, muscles and bone.  Recommended intake is around 60g per/day for people with regular diet allowances.  Animal protein is the easiest to digest and contains the most amount of protein.  Plant-based diets should increase volume of food as plant protein is not as easily digested. Other nutrients for bone health are Calcium and Vitamin D.                                                                                                                                       
Eating a well-balanced, nutritious diet is good for your overall health. Making sure your body gets the healthy nutrients it needs can help support your healing process and fight nutritional imbalances. 
You will be screened for anemia during the pre-op time frame. In order to help you manage any pre- or post-operative anemia, please consider starting a diet high in iron. Be sure to exclude any foods you are allergic to. 
Please refer to the following list for examples of iron rich foods:
● Beans and peas, such as lima, black, red, and kidney beans, split and chickpeas.
● Enriched breads, pastas and whole grains such as whole wheat bread, pasta, oats and quinoa.
● Fruits (e.g., strawberries, watermelon, figs, prunes and prune juice, dried raisins and apricots)
● Dark leafy greens such as spinach, kale and Swiss chard
● Iron-fortified cereals like oats and wheat and whole grain cereals.
● Red meat, pork, and poultry
● Seafood (e.g., haddock, shrimp, oysters and tuna)
Protein intake is a stong predictor for healing. We recommend that you increase your protein intake before and after surgery if you are not on a restricted diet.
https://orthoinfo.org/en/staying-healthy/calcium-nutrition-and-bone-health/</t>
  </si>
  <si>
    <t>How to Prepare Your Home</t>
  </si>
  <si>
    <t xml:space="preserve">Preparing your home for your return after surgery is a key part of your readiness for surgery, and may help alleviate any anxiety you have. Here are some suggestions of ways to prepare your home before surgery:
● Make sure you have sturdy hand railings installed next to any stairs in and around your home to provide you with the additional support you will need during recovery.
● You may need to use a walker after surgery. Rolling walkers are between 25-29 inches wide, so make sure you allow for that distance when arranging furniture. Also consider removing unnecessary furniture for the length of your recovery.
● Inspect your floors for any potential tripping hazards. Remove throw rugs, or any other obstacles that could get in the way when you walk around your home. It is a good idea to tape down any electrical cords to prevent them from becoming a tripping hazard.
● Take extra care in your bathroom. There are many potential slipping hazards there such as wet floors, towels, and rugs. You may want to consider placing some non-slip strips or a rubber mat in the bath or shower. 
● Another helpful tip is to arrange things in the shower so they are easier to reach. Using a shower chair is not necessary but if you have balance issues you may benefit from sitting while showering. </t>
  </si>
  <si>
    <t>Sleep Apnea</t>
  </si>
  <si>
    <t xml:space="preserve">Sleep apnea is diagnosed when a patient is not breathing correctly when they sleep.
-If you have been presribed a sleep apnea machine, it is important that you use the machine for the month after surgery.
-If you have not been regularly using it, we recommend you inspect and test it priot to surgery. It is recommended that you utilize it after surgery. 
-The medications prescribed after surgery can make your breathing worse, and it will be neccessary to use your machine. 
</t>
  </si>
  <si>
    <t>Travel Restrictions After Surgery</t>
  </si>
  <si>
    <r>
      <rPr>
        <rFont val="Calibri"/>
        <color theme="1"/>
        <sz val="15.0"/>
      </rPr>
      <t xml:space="preserve">We recommend that you avoid long haul travel for 4 weeks after your surgery. You are allowed to travel/fly on shorter trips when you feel comfortable. 
If traveling prior to 4 weeks, plan on getting up at least once an hour for a short walk. Patients at higher risk of a developing a blood clot </t>
    </r>
    <r>
      <rPr>
        <rFont val="Calibri"/>
        <b/>
        <color theme="1"/>
        <sz val="15.0"/>
      </rPr>
      <t>(specifically a history or blood clots)</t>
    </r>
    <r>
      <rPr>
        <rFont val="Calibri"/>
        <color theme="1"/>
        <sz val="15.0"/>
      </rPr>
      <t xml:space="preserve"> not recommended to fly for the first 4 weeks. 
You will most likely trigger the metal deterctors when going through airport security. You do not have show proof of a joint replacement, but you may need to let attendents know beforehand. 
</t>
    </r>
  </si>
  <si>
    <t>Dental Check-Ups</t>
  </si>
  <si>
    <t>Poor dental health can increase your risk for infection, leading to possible complications after your surgery. For this reason, it is important to have routine dental care completed prior to surgery.  After surgery, you will need to wait 3 months until your next cleaning.  You will be prescribed oral antibiotics at your post-op visit to take prior to dental visits for 2 years as recommended by the American Academy of Orthopedics</t>
  </si>
  <si>
    <t>Resuming sex after total joint replacement</t>
  </si>
  <si>
    <t>After surgery it is normal to wonder about when to resume sexual activity. Some patients find certain position more comfortable than others. There are no real restrictions to resuming activity other than avoiding too much pressure on your new joint. In general, most patients can safely resume sexual intercourse between one and three months after surgery. You can expect gradual improvements in sexual function up to one year after joint replacement surgery due to diminished pain and improved motion.</t>
  </si>
  <si>
    <t>Going Home After Surgery</t>
  </si>
  <si>
    <r>
      <rPr>
        <rFont val="Calibri"/>
        <b/>
        <color theme="1"/>
        <sz val="15.0"/>
      </rPr>
      <t xml:space="preserve">Am I really able to go home the same day after surgery?
</t>
    </r>
    <r>
      <rPr>
        <rFont val="Calibri"/>
        <color theme="1"/>
        <sz val="15.0"/>
      </rPr>
      <t xml:space="preserve">Going home after your surgery reduces your risk of infection. It also allows you to get back to your normal activities and become self-sufficient sooner. If you are healthy enough for an outpatient total joint, you are healthy enough to recover at home. It is the most comfortable place for you to engage with family and friends during the post op peroid, and we will ensure you have a safe recovery! </t>
    </r>
  </si>
  <si>
    <t>Preparing for Your Return Home</t>
  </si>
  <si>
    <t>1. Keep loose fitting clothes and nonslip shoes available for your return home after surgery. 
 2. You should have a care partner designated to stay at "arms reach" while you are up and moving for the first 24 hours after surgery. If you have pets, they also need a designated person to help with care, feeding and walking for the first week. It may be the same care partner or a different person. 
 3. Stock your freezer and refrigerator with healthy food.
 4. Consider buying assistive devices such as long-handled sponges, back scratchers, “grabbers” for picking things up and dressing aids (sock helper and/or long handled shoehorn). These items are not required but may be helpful.</t>
  </si>
  <si>
    <t>Smoking and Surgery</t>
  </si>
  <si>
    <t>Smoking is a major risk factor in surgical complications such as infection, pneumonia, stroke, and even death. Quitting before your surgery and staying smoke-free after can only help promote a successful surgical outcome and recovery. If you are currently smoking, it is required for you to stop 4 weeks prior to surgery. Please visit the link below for more help with quitting. 
https://www.northside.com/community-wellness/built-to-quit</t>
  </si>
  <si>
    <t>Map of surgery centers</t>
  </si>
  <si>
    <r>
      <rPr>
        <rFont val="Calibri"/>
        <color rgb="FF0563C1"/>
        <sz val="15.0"/>
        <u/>
      </rPr>
      <t xml:space="preserve">https://drive.google.com/file/d/1yIQLwEEdtnHKh2E91Cp2c0a0Wyz9VVCh/view?usp=sharing  </t>
    </r>
    <r>
      <rPr>
        <rFont val="Calibri"/>
        <sz val="15.0"/>
      </rPr>
      <t xml:space="preserve">; </t>
    </r>
    <r>
      <rPr>
        <rFont val="Calibri"/>
        <color rgb="FF1155CC"/>
        <sz val="15.0"/>
        <u/>
      </rPr>
      <t>https://drive.google.com/file/d/1qaF_vJrJcPEVqEWBx8r0TV0aAVWb62dW/view?usp=sharing</t>
    </r>
    <r>
      <rPr>
        <rFont val="Calibri"/>
        <sz val="15.0"/>
      </rPr>
      <t>;</t>
    </r>
    <r>
      <rPr>
        <rFont val="Calibri"/>
        <color rgb="FF1155CC"/>
        <sz val="15.0"/>
        <u/>
      </rPr>
      <t>https://drive.google.com/file/d/1J20K3nR1K-9qKvuplcb2m3ZBV1aS_OpP/view?usp=drive_link</t>
    </r>
    <r>
      <rPr>
        <rFont val="Calibri"/>
        <sz val="15.0"/>
      </rPr>
      <t xml:space="preserve">; https://drive.google.com/file/d/1cZd-kkjkjJ0NVkDAfV7K5IRxtpRBNM6W/view?usp=sharing  </t>
    </r>
    <r>
      <rPr>
        <rFont val="Calibri"/>
        <color rgb="FF1155CC"/>
        <sz val="15.0"/>
        <u/>
      </rPr>
      <t>https://drive.google.com/file/d/1cZd-kkjkjJ0NVkDAfV7K5IRxtpRBNM6W/view?usp=sharing</t>
    </r>
    <r>
      <rPr>
        <rFont val="Calibri"/>
        <sz val="15.0"/>
      </rPr>
      <t xml:space="preserve"> </t>
    </r>
    <r>
      <rPr>
        <rFont val="Calibri"/>
        <color rgb="FF1155CC"/>
        <sz val="15.0"/>
        <u/>
      </rPr>
      <t>https://drive.google.com/file/d/10T6Mpxm0cHfiiWSv0R25f_5jsQOrLgYr/view?usp=sharing</t>
    </r>
    <r>
      <rPr>
        <rFont val="Calibri"/>
        <sz val="15.0"/>
      </rPr>
      <t xml:space="preserve"> </t>
    </r>
    <r>
      <rPr>
        <rFont val="Calibri"/>
        <color rgb="FF1155CC"/>
        <sz val="15.0"/>
        <u/>
      </rPr>
      <t>https://drive.google.com/file/d/1IPfH56B0KMGxcQL33lJxmDrtrtmHE6jl/view?usp=sharing https://drive.google.com/file/d/1QdCIC1kpecV0QnalpGJTi3yEySsw8Bpl/view?usp=sharing</t>
    </r>
    <r>
      <rPr>
        <rFont val="Calibri"/>
        <sz val="15.0"/>
      </rPr>
      <t xml:space="preserve"> </t>
    </r>
    <r>
      <rPr>
        <rFont val="Calibri"/>
        <color rgb="FF1155CC"/>
        <sz val="15.0"/>
        <u/>
      </rPr>
      <t>https://drive.google.com/file/d/1SbPRI1bRSnG41jsRmk85yVQxNHHe9X0h/view?usp=sharing</t>
    </r>
  </si>
  <si>
    <t>Insert PDF of map TJSC-Cherokee, NSC, TJSC-Forsyth, NSF, TJSC-Atlanta, NSA, TJSC-Gwinnett, NSDuluth</t>
  </si>
  <si>
    <t>Icing Instructions</t>
  </si>
  <si>
    <r>
      <rPr>
        <rFont val="Calibri"/>
        <color theme="1"/>
        <sz val="15.0"/>
      </rPr>
      <t xml:space="preserve">                                                                                                                               Icing is a great way to reduce pain and swelling after surgery. Please keep these tips in mind:
-It could help to place a thin towel or pillow case between the ice and your skin
-Any time you are active, either with exercise or doing chores, it is a good idea to ice afterwards. especially if you notice swelling
-Your skin needs to rest inbetween icing sessions. Make sure your skin is warm to the touch and you have normal skin sensation before starting another icing session.
</t>
    </r>
    <r>
      <rPr>
        <rFont val="Calibri"/>
        <b/>
        <color theme="1"/>
        <sz val="15.0"/>
      </rPr>
      <t>For the first few days after surgery, your we recommends icing 4-5 times a day for about 20-30 minutes each time.</t>
    </r>
    <r>
      <rPr>
        <rFont val="Calibri"/>
        <color theme="1"/>
        <sz val="15.0"/>
      </rPr>
      <t xml:space="preserve">
</t>
    </r>
    <r>
      <rPr>
        <rFont val="Calibri"/>
        <b/>
        <color theme="1"/>
        <sz val="15.0"/>
      </rPr>
      <t xml:space="preserve">After the first few days to a month after surgery, ice as needed for 20-30 minutes. Most knee patients are still icing several times a day for up to a month. </t>
    </r>
  </si>
  <si>
    <t>How to walk with a cane and edema management</t>
  </si>
  <si>
    <t>https://www.loom.com/share/03bb2f17a50844d8b1c6a6c14078fcc0?sid=140ad356-e363-4254-a9ed-af897e096993</t>
  </si>
  <si>
    <t>EXAMPLE OF CLASS recordings</t>
  </si>
  <si>
    <t>https://www.loom.com/share/d7551d392ac74053956aa64bb3836191?sid=36296603-f811-467f-b6c3-1de1ba249bb9</t>
  </si>
  <si>
    <t>Title</t>
  </si>
  <si>
    <t>Push day -45 AND in the education resource library</t>
  </si>
  <si>
    <t>-30</t>
  </si>
  <si>
    <t>Tips and Tricks for Knee patients</t>
  </si>
  <si>
    <t>Tips and Tricks for Knee Patients. Healing from surgery can be tough! Here are some helpful hints from patients:                                                                                     Bring your cell phone with you on the day of surgery to connect with loved ones. There will be a short period of time after surgery (an hour or so) where you will be groggy but able to chat/text your family and friends before your care partners come back to watch you walk/move.
Lower cars (especially sports cars) are harder to get in/out of on the day of surgery so an SUV height is the best. Most mid-level sedans are at a good height as well.
Place a package of wipes near your bathroom sink to wash off handles of walker after toileting/washing your hands
You most likely will not have restrictions on motion after surgery; however, it can be tricky to manage clothes after toileting and put on footwear so one hint is to make sure your pants stay at knee height (hold onto waistband) before sitting down to avoid extreme bending forward to retrieve pants!
Using the slip-on type of shoe (WITH BACKS) is the best for the day of surgery and a few weeks after. There is a brand that has shoes called "Slip-ins" that are perfect! NO Flip flops! Clothing for day of surgery should have stretchy waistbands and feel loose/comfortable. No belts/buckles/overalls!!
REMEMBER THE TIMELINE FOR RECOVERING!!!! Refer to the graph shown in class where we discuss that it takes 4-6 weeks for the joint to START showing signs of less inflammation and swelling. It is not uncommon for activity gains to be slower during this period of time. The most amount of activity gains and improvements occur from 6 weeks to 12 weeks. Tissues need to be worked during this time but not OVERWORKED. Your connective tissues will continue to stretch out and gain plasticity over your first 3-6 months after surgery.
Frozen water bottles and foam rollers are GREAT for tight muscles and swelling reduction. Hint**roll UP towards the groin from mid calf/thigh to encourage tissue mobility and swelling management.
Tool belts/bags from stores like Home Depot work great strapped on the walker to carry water bottles, phones, bag of wipes, etc
REMOVE throw rugs in the bathrooms for a few weeks and keep a little night light to illuminate your path to the bathroom.
When resting, the leg should be straight for the majority of the day (please do bend it when you are sitting down/standing up from chairs and to do your exercises!!). This helps stretch the tissues in the back of the knee and enable a better walking position. If you cannot sleep on your back, feel free to roll on your side but before you stand up again...ROLL to your back and stretch the leg as straight as you can get it!!!!
Elevation of the leg: research is showing that keeping your leg straight out in front of you (knee at hip height) is sufficient for swelling management. IF you are experiencing a great deal of swelling, raising the leg higher than the hip (up on several pillows placed under lower leg) can help.</t>
  </si>
  <si>
    <t>Tips and Tricks for Hip patients</t>
  </si>
  <si>
    <t xml:space="preserve">Tips &amp; Tricks for Hip Patients
Healing from surgery can be tough! Here are some helpful hints from patients:
Bring your cell phone with you on the day of surgery to connect with loved ones. There will be a short period of time after surgery (an hour or so) where you will be groggy but able to chat/text your family and friends before your care partners come back to watch you walk/move.
Lower cars (especially sports cars) are harder to get in/out of on the day of surgery so an SUV like height is the best. Most mid-level sedans are at a good height.
Place a package of wipes near your bathroom sink to wash off handles of walker after toileting/washing your hands
You most likely will NOT have restrictions on motion after surgery; however, it can be tricky to manage clothes after toileting and put on footwear so one hint is to make sure your pants stay at knee height (hold onto waistband) before sitting down to avoid extreme bending forward to retrieve pants!
Using the slip-on type of shoe (WITH BACKS) is the best for the day of surgery and a few weeks after. There is a brand that has shoes called "Slip-ins" that are perfect! NO flip flops!! Clothing for day of surgery should have stretchy waistbands and feel loose/comfortable. No belts/buckles/overalls!!
REMEMBER THE TIMELINE FOR RECOVERING!!!! Refer to the graph shown in class where we discuss that it takes 4-6 weeks for the joint to START showing signs of less inflammation and swelling. It is not uncommon for activity gains to be slower during this period of time. The most amount of activity gains and improvements occur from 6 weeks to 12 weeks. Tissues need to be worked during this time but not OVERWORKED. Your connective tissues will continue to stretch out and gain plasticity over your first 3-6 months after surgery.
Frozen water bottles and foam rollers are GREAT for tight muscles and swelling reduction. Hint**roll UP towards the groin from mid calf/thigh to encourage tissue mobility and swelling management.
Tool belts/bags from stores like Home Depot work great strapped on the walker to carry water bottles, phones, bag of wipes, etc
REMOVE throw rugs in the bathrooms for a few weeks and keep a little night light to illuminate your path to the bathroom.
You technically aren't required to wear compression stockings because the hip has a more efficient lymphatic (drainage) system. However, knee-high stockings can help if your lower legs get a little swollen. That can happen post-op hip surgery in some cases.
</t>
  </si>
  <si>
    <t>Spinal Anesthesia  (Insert video of anesthesiologist discussing this)</t>
  </si>
  <si>
    <t xml:space="preserve">Spinal Anesthesia will be used during your procedure because it has been shown to be safer for orthopedic surgery when compared to General Anesthesia.
You will meet your anesthesia provider before your surgery so all of your information (vitals, etc.) can be reviewed in order to properly evaluate your general health. You and your anesthesia provider will discuss your best options for anesthesia.
Patients may be concerned that the spinal injection will hurt. The spinal injection typically hurts less than the IV. Sedation is given prior to the spinal. Many people don't even remember getting the injection.
During the actual surgery, medication is provided so you are comfortable and not awake. 
Please contact your Care Team with any questions about anesthesia. </t>
  </si>
  <si>
    <t>https://drive.google.com/file/d/10hy90YaYblFnJkAjtILd4dX1UHJfUhiV/view?usp=sharing</t>
  </si>
  <si>
    <t>-20 AND education resource</t>
  </si>
  <si>
    <r>
      <rPr>
        <rFont val="Calibri"/>
        <color rgb="FF0563C1"/>
        <sz val="15.0"/>
        <u/>
      </rPr>
      <t xml:space="preserve">https://drive.google.com/file/d/1yIQLwEEdtnHKh2E91Cp2c0a0Wyz9VVCh/view?usp=sharing  </t>
    </r>
    <r>
      <rPr>
        <rFont val="Calibri"/>
        <sz val="15.0"/>
      </rPr>
      <t xml:space="preserve">; </t>
    </r>
    <r>
      <rPr>
        <rFont val="Calibri"/>
        <color rgb="FF1155CC"/>
        <sz val="15.0"/>
        <u/>
      </rPr>
      <t>https://drive.google.com/file/d/1qaF_vJrJcPEVqEWBx8r0TV0aAVWb62dW/view?usp=sharing</t>
    </r>
    <r>
      <rPr>
        <rFont val="Calibri"/>
        <sz val="15.0"/>
      </rPr>
      <t>;</t>
    </r>
    <r>
      <rPr>
        <rFont val="Calibri"/>
        <color rgb="FF1155CC"/>
        <sz val="15.0"/>
        <u/>
      </rPr>
      <t>https://drive.google.com/file/d/1J20K3nR1K-9qKvuplcb2m3ZBV1aS_OpP/view?usp=drive_link</t>
    </r>
    <r>
      <rPr>
        <rFont val="Calibri"/>
        <sz val="15.0"/>
      </rPr>
      <t xml:space="preserve">; https://drive.google.com/file/d/1cZd-kkjkjJ0NVkDAfV7K5IRxtpRBNM6W/view?usp=sharing  </t>
    </r>
    <r>
      <rPr>
        <rFont val="Calibri"/>
        <color rgb="FF1155CC"/>
        <sz val="15.0"/>
        <u/>
      </rPr>
      <t>https://drive.google.com/file/d/1cZd-kkjkjJ0NVkDAfV7K5IRxtpRBNM6W/view?usp=sharing</t>
    </r>
    <r>
      <rPr>
        <rFont val="Calibri"/>
        <sz val="15.0"/>
      </rPr>
      <t xml:space="preserve"> </t>
    </r>
    <r>
      <rPr>
        <rFont val="Calibri"/>
        <color rgb="FF1155CC"/>
        <sz val="15.0"/>
        <u/>
      </rPr>
      <t>https://drive.google.com/file/d/10T6Mpxm0cHfiiWSv0R25f_5jsQOrLgYr/view?usp=sharing</t>
    </r>
    <r>
      <rPr>
        <rFont val="Calibri"/>
        <sz val="15.0"/>
      </rPr>
      <t xml:space="preserve"> </t>
    </r>
    <r>
      <rPr>
        <rFont val="Calibri"/>
        <color rgb="FF1155CC"/>
        <sz val="15.0"/>
        <u/>
      </rPr>
      <t>https://drive.google.com/file/d/1IPfH56B0KMGxcQL33lJxmDrtrtmHE6jl/view?usp=sharing https://drive.google.com/file/d/1QdCIC1kpecV0QnalpGJTi3yEySsw8Bpl/view?usp=sharing</t>
    </r>
    <r>
      <rPr>
        <rFont val="Calibri"/>
        <sz val="15.0"/>
      </rPr>
      <t xml:space="preserve"> </t>
    </r>
    <r>
      <rPr>
        <rFont val="Calibri"/>
        <color rgb="FF1155CC"/>
        <sz val="15.0"/>
        <u/>
      </rPr>
      <t>https://drive.google.com/file/d/1SbPRI1bRSnG41jsRmk85yVQxNHHe9X0h/view?usp=sharing</t>
    </r>
  </si>
  <si>
    <t>-14</t>
  </si>
  <si>
    <t>Compression Stocking Instructions for TKA patients only</t>
  </si>
  <si>
    <r>
      <rPr>
        <rFont val="Calibri"/>
        <color theme="1"/>
        <sz val="15.0"/>
      </rPr>
      <t xml:space="preserve">You will be prescribed compression stockings, also known as TED hose. These help to prevent blood clots from developing in your legs and help control swelling.
</t>
    </r>
    <r>
      <rPr>
        <rFont val="Calibri"/>
        <b/>
        <color theme="1"/>
        <sz val="15.0"/>
      </rPr>
      <t>Instructions for use:</t>
    </r>
    <r>
      <rPr>
        <rFont val="Calibri"/>
        <color theme="1"/>
        <sz val="15.0"/>
      </rPr>
      <t xml:space="preserve">
Wear your compression stocking </t>
    </r>
    <r>
      <rPr>
        <rFont val="Calibri"/>
        <i/>
        <color theme="1"/>
        <sz val="15.0"/>
      </rPr>
      <t>on the side of surgery</t>
    </r>
    <r>
      <rPr>
        <rFont val="Calibri"/>
        <color theme="1"/>
        <sz val="15.0"/>
      </rPr>
      <t xml:space="preserve"> only for at least 2 weeks. 
You may remove the stocking to shower, then put the clean stocking back on and wash out the stocking you were wearing.
You may remove the stockings at night, if you wish; however, they are challenging enough to put on that keeping them on until you shower is acceptable. 
Watch the TED hose video here to learn an easier method for putting on the stocking. </t>
    </r>
  </si>
  <si>
    <r>
      <rPr>
        <rFont val="Calibri"/>
        <color rgb="FF1155CC"/>
        <sz val="11.0"/>
        <u/>
      </rPr>
      <t>https://drive.google.com/file/d/11I7Ulz_ICbvjo8QtklVeYSqnv22A_1jg/view?usp=sharing</t>
    </r>
    <r>
      <rPr>
        <rFont val="Calibri"/>
        <color rgb="FF000000"/>
        <sz val="11.0"/>
      </rPr>
      <t xml:space="preserve">  Also need to add a picture/instruction of how to put a bag over your foot and slide the hose over the end to make it easier to put them on...take the bag off through the open toes of the stocking</t>
    </r>
  </si>
  <si>
    <t>-5</t>
  </si>
  <si>
    <t>PRE-OP SKIN WASH</t>
  </si>
  <si>
    <r>
      <rPr>
        <rFont val="Calibri"/>
        <color theme="1"/>
        <sz val="15.0"/>
      </rPr>
      <t xml:space="preserve">You play an important part in helping to prevent a wound infection. At your </t>
    </r>
    <r>
      <rPr>
        <rFont val="Calibri"/>
        <b/>
        <color theme="1"/>
        <sz val="15.0"/>
      </rPr>
      <t>pre op appointment</t>
    </r>
    <r>
      <rPr>
        <rFont val="Calibri"/>
        <color theme="1"/>
        <sz val="15.0"/>
      </rPr>
      <t xml:space="preserve">, you will be given instructions on how to wash your skin the night before surgery with 2% Chlorhexidine Gluconate (CHG) cloths.   
</t>
    </r>
    <r>
      <rPr>
        <rFont val="Calibri"/>
        <b/>
        <color theme="1"/>
        <sz val="15.0"/>
        <u/>
      </rPr>
      <t xml:space="preserve">Do's and Don'ts
</t>
    </r>
    <r>
      <rPr>
        <rFont val="Calibri"/>
        <color theme="1"/>
        <sz val="15.0"/>
      </rPr>
      <t>DO:
-Dry off the skin completely before using the wipes
-Use the wipes as you would a washcloth, no harsh scrubbing
-Wipe the skin gently, using each cloth for 30 seconds
-Use all 6 cloths
-Air dry a few minutes before putting clothes
-Dress in clean clothes
-Sleep in clean bed linens
DON'T:
- Scrub aggressively
- Apply to your face, genitalia or rectum
- Allow CHG to get in your eyes or mouth
- Shave before or after use
- Rinse off after use
- Apply lotion or other products
- Shower/bathe the morning of surgery
- Flush the cloths in the toilet</t>
    </r>
  </si>
  <si>
    <t>https://drive.google.com/file/d/1qSO9gDBgBUWjwMguxkUw_JA-Vn8Zompp/view?usp=drive_link</t>
  </si>
  <si>
    <t>-3</t>
  </si>
  <si>
    <t>Day of Surgery FAQs</t>
  </si>
  <si>
    <r>
      <rPr>
        <rFont val="Calibri"/>
        <color theme="1"/>
        <sz val="15.0"/>
      </rPr>
      <t xml:space="preserve">Please find answers below to commonly asked questions regarding your surgery.
</t>
    </r>
    <r>
      <rPr>
        <rFont val="Calibri"/>
        <b/>
        <color theme="1"/>
        <sz val="15.0"/>
      </rPr>
      <t>Can I drink before surgery</t>
    </r>
    <r>
      <rPr>
        <rFont val="Calibri"/>
        <color theme="1"/>
        <sz val="15.0"/>
      </rPr>
      <t xml:space="preserve">?
Yes. Drinking is encouraged on the morning of surgery with </t>
    </r>
    <r>
      <rPr>
        <rFont val="Calibri"/>
        <b/>
        <color theme="1"/>
        <sz val="15.0"/>
      </rPr>
      <t>stop</t>
    </r>
    <r>
      <rPr>
        <rFont val="Calibri"/>
        <color theme="1"/>
        <sz val="15.0"/>
      </rPr>
      <t xml:space="preserve"> time of</t>
    </r>
    <r>
      <rPr>
        <rFont val="Calibri"/>
        <b/>
        <color theme="1"/>
        <sz val="15.0"/>
      </rPr>
      <t xml:space="preserve"> one hour before arrival</t>
    </r>
    <r>
      <rPr>
        <rFont val="Calibri"/>
        <color theme="1"/>
        <sz val="15.0"/>
      </rPr>
      <t xml:space="preserve"> to the facility. You can drink water or Gatorade. The more hydrated you are the better you will feel after surgery. Hydrated patients have less nausea and have less blood pressue problems after surgery.
</t>
    </r>
    <r>
      <rPr>
        <rFont val="Calibri"/>
        <b/>
        <color theme="1"/>
        <sz val="15.0"/>
      </rPr>
      <t>What time do I need to come in the day of surgery?</t>
    </r>
    <r>
      <rPr>
        <rFont val="Calibri"/>
        <color theme="1"/>
        <sz val="15.0"/>
      </rPr>
      <t xml:space="preserve">
Please be expecting a call or text from the surgery center within 48 hours before surgey and check voicemail regularly leading up to the day of surgery in expectation of that call/text. We do ask for flexibility as times and schedules ofter change. 
</t>
    </r>
    <r>
      <rPr>
        <rFont val="Calibri"/>
        <b/>
        <color theme="1"/>
        <sz val="15.0"/>
      </rPr>
      <t>What do I wear the day of surgery?</t>
    </r>
    <r>
      <rPr>
        <rFont val="Calibri"/>
        <color theme="1"/>
        <sz val="15.0"/>
      </rPr>
      <t xml:space="preserve">
Please wear loose fitting clothes with an</t>
    </r>
    <r>
      <rPr>
        <rFont val="Calibri"/>
        <b/>
        <color theme="1"/>
        <sz val="15.0"/>
      </rPr>
      <t xml:space="preserve"> elastic waistband</t>
    </r>
    <r>
      <rPr>
        <rFont val="Calibri"/>
        <color theme="1"/>
        <sz val="15.0"/>
      </rPr>
      <t xml:space="preserve">. 
</t>
    </r>
    <r>
      <rPr>
        <rFont val="Calibri"/>
        <b/>
        <color theme="1"/>
        <sz val="15.0"/>
      </rPr>
      <t>What do I bring with me on the day of surgery?</t>
    </r>
    <r>
      <rPr>
        <rFont val="Calibri"/>
        <color theme="1"/>
        <sz val="15.0"/>
      </rPr>
      <t xml:space="preserve">
Your care partner should drive you to and from the surgery and </t>
    </r>
    <r>
      <rPr>
        <rFont val="Calibri"/>
        <b/>
        <color theme="1"/>
        <sz val="15.0"/>
        <u/>
      </rPr>
      <t>stay within 10 minutes of the facility while you are in surgery</t>
    </r>
    <r>
      <rPr>
        <rFont val="Calibri"/>
        <color theme="1"/>
        <sz val="15.0"/>
      </rPr>
      <t xml:space="preserve">. Their contact information will be taken so that the surgeon can call after surgery. Please don't forget to bring your ID for check in. Please leave your walker </t>
    </r>
    <r>
      <rPr>
        <rFont val="Calibri"/>
        <b/>
        <color theme="1"/>
        <sz val="15.0"/>
        <u/>
      </rPr>
      <t xml:space="preserve"> IN THE CAR</t>
    </r>
    <r>
      <rPr>
        <rFont val="Calibri"/>
        <color theme="1"/>
        <sz val="15.0"/>
      </rPr>
      <t xml:space="preserve"> unless you require it to walk.  </t>
    </r>
  </si>
  <si>
    <t>-2</t>
  </si>
  <si>
    <t>Expectations on Day of Surgery</t>
  </si>
  <si>
    <t xml:space="preserve">MAP to Center included on their portals ACCORDING to where they are having surgery. 
Follow the instructions you were given regarding your arrival to the hospital or surgery center on your day of surgery. Don’t be late, as that can result in your surgery being postponed or canceled. The entire process including preop, anesthesia, OR, recovery and discharge takes about 4 and a half hours. Every patient will differ in their time frame, but this is the average time frame to expect. </t>
  </si>
  <si>
    <t>push notification for outcome form</t>
  </si>
  <si>
    <t>How prepared do you feel for your surgery a) prepared b) not prepared * if not...we're sorry please let us know what we could do differently</t>
  </si>
  <si>
    <t>Activity guidelines to plan on after surgery</t>
  </si>
  <si>
    <t>One of the most important topics to cover in order to prepare you for your recovery is managing swelling post-operatively.  It was a difficult decision to have surgery so it is understandable you want to get better as quickly as possible to get back to a desired activity level.  Swelling after surgery can be the biggest limitation to adequate healing so here are some very important suggestions: 1) Treat your new joint with plenty of ice, rest and elevation for the first week. 2)  Limit your overall activity/steps per day to around 750-1000 per day. 3) exercises will encouarge motion as that is time sensitive and needing to be done as best as you can but being up on the leg too much can backfire and slow progress 4) limit strength training for 6 weeks post-op and focus on that slow progression of activity, along with the targeted exercises for motion.  Here are the recommended steps/day  Week 1 750-110  Week 2 1000-1500  Week 3  1500-2000  Week 4 2000-3000  Week 4 3000-4000  Week 5 4000-5000  Week 6 increase by 1000 steps/day per week as pain allows</t>
  </si>
  <si>
    <t>TIMELINE</t>
  </si>
  <si>
    <t>Early Recovery (days 1-7)</t>
  </si>
  <si>
    <t>Protocol</t>
  </si>
  <si>
    <t>Education Resource with push notification day 0</t>
  </si>
  <si>
    <t>Knee protocol</t>
  </si>
  <si>
    <t>How do I sleep?</t>
  </si>
  <si>
    <t xml:space="preserve">Sleeping comfortably after knee surgery can be tough, but positioning your leg correctly can help with recovery.  Back sleeping is the best position. Place a pillow under your calf (not your knee) to keep the knee straight. If you can't sleep in that position, you can sleep on your side, keeping the leg as straight as possible. You can resort to a recliner if necessary. Remember that any position for a long time can lead to stiffness so stretch the knee into a straight position and hold for a few seconds before you stand on your leg or it may want to buckle. </t>
  </si>
  <si>
    <t>Hip Protocol</t>
  </si>
  <si>
    <t xml:space="preserve">Sleeping comfortably after hip surgery can be tough, but positioning your leg correctly can help with recovery.  Back sleeping is the best position. If you can't sleep in that position, you can sleep on your side, with pillows between your legs. You can resort to a recliner if necessary. Remeber that any position for a long time can lead to stiffness so stretch into a straight position and hold for a few seconds before you stand on your leg or it may want to buckle. </t>
  </si>
  <si>
    <t>+1</t>
  </si>
  <si>
    <t>Hip and Knee</t>
  </si>
  <si>
    <t>Expectations After Surgery</t>
  </si>
  <si>
    <t>It’s time to renew your commitment to your exercise and activity program and continue the healing process. Consistent, progressive motion is a key to success and your ability to regain your strength and flexibility in the months following surgery.
As you know, surgery is a major event and there are several things you can expect to happen after surgery. Take note of the following:
•        You may have post-surgical bruising and swelling. Swelling is a normal part of the healing process. You may notice it for the next 2-3 months off and on as your activity increases but the first few weeks are the worse. To help decrease the swelling you experience, try elevating your leg, using ice on your surgical site, and completing your exercises as instructed.
•        You will likely find it more comfortable to wear loose clothing in order to avoid pressure on your incision.
•        Remember, constipation is a common side effect after surgery. This is usually caused by your limited activity and pain medications. Drink plenty of fluids and take a stool softener especially if you are taking narcotics to stay on a regular bowel routine
•        You may feel some numbness in the skin around your incision which is normal due to tissue damage from surgery.  The small cutaneous (skin) nerves experience affects from the trauma of surgery as well as the inflammation after surgery and take time to heal.</t>
  </si>
  <si>
    <t>Why are ankle pumps important</t>
  </si>
  <si>
    <t>https://drive.google.com/file/d/1MTn-fxWIdbGjMPpVcnzoXJuETIUwyrza/view?usp=sharing</t>
  </si>
  <si>
    <t>Performing Your Exercises</t>
  </si>
  <si>
    <r>
      <rPr>
        <rFont val="Calibri"/>
        <color theme="1"/>
        <sz val="15.0"/>
      </rPr>
      <t xml:space="preserve">You will notice that the individual performing the exercise in the video may move their arms, legs or body through a larger degree of motion than you feel you are able to do. </t>
    </r>
    <r>
      <rPr>
        <rFont val="Calibri"/>
        <b/>
        <color theme="1"/>
        <sz val="15.0"/>
      </rPr>
      <t>That’s OK!</t>
    </r>
    <r>
      <rPr>
        <rFont val="Calibri"/>
        <color theme="1"/>
        <sz val="15.0"/>
      </rPr>
      <t xml:space="preserve"> The individual in the video is performing the exercise to show you how far you can move throughout the exercise, and gives you a goal to work toward.
Perform the exercise to the range you are able to move, pushing through tightness but adhering to pain that increases several levels. Some discomfort should be expected and tissues need to be stretche  but these first few days are more about using the leg when you are walking and going to/from chairs in your home
The most important thing is to turn on your muscles.
You may always perform exercises on both legs in some of your routines. When exercises are completed on your non-surgical leg, you build strength, endurance and balance while standing or supporting yourself through your surgical leg. </t>
    </r>
  </si>
  <si>
    <t>(+) 2</t>
  </si>
  <si>
    <t xml:space="preserve">Pain Check-in </t>
  </si>
  <si>
    <t xml:space="preserve"> Pain can elevate this day with swelling and difficulty doing exercises very common.  See an example of what knee patients should see on day 2-10. To encompass both hips and knees it could just say "if the exercises feel like they are getting harder, be sure to try a few good reps going as far bent and straight as you can as demonstrated in the videos.  Use the help of a care partner or an exercise strap/loop/cane to assist the leg into the bent or straight positions." </t>
  </si>
  <si>
    <t>Check in positioning for knee patients</t>
  </si>
  <si>
    <t xml:space="preserve">heel </t>
  </si>
  <si>
    <t>(+) 3</t>
  </si>
  <si>
    <t>Wound Care</t>
  </si>
  <si>
    <t>Your bandage is waterproof and is supposed to stay on for the first 7 days after surgery. The bandage is designed to help absorb and keep you skin dry, so you may notice it getting saturated with drainage. If there is leaking from the bandage, please reinforace it with gauze pads.
This dressing is water resistant and you can shower with the bandage. Your incision was closed with absorable sutures. 
Contact your care team if:
-the dressing will not stay in place 
-there is a large amount of fluid coming from the incision</t>
  </si>
  <si>
    <t>+3</t>
  </si>
  <si>
    <t>Moving to  Manage Pain</t>
  </si>
  <si>
    <t>Some pain is to be expected, but the following steps may help you manage it:
● Take your medications as instructed. Do not wait for your pain to get severe before taking it. 
● Get up and walk every waking hour, gradually increasing your walking time. This can help your circulation, strength and range of motion, which can help ease your pain. 
● Keep up with at least a few reps of your exercises.
● Diversional techniques such as music, meditation, prayer, and breathing techniques.
● Remember to use your walker or assisted device as long as you need to for pain and limping.
● Massaging the tissues surrounding your new joint can improve circulation and decrease tissue sensitivity.
If you are struggling with your pain levels and have tried the recommended paths for pain management, please contact your care team for further advice and assistance.</t>
  </si>
  <si>
    <t>https://drive.google.com/file/d/1EM99YQZmmc3wBwA_K01IgCF5oQZFrKmJ/view?usp=sharing</t>
  </si>
  <si>
    <t>Nutrition Advice</t>
  </si>
  <si>
    <t>● Maintain a high-fiber and high protein diet.  Eat foods that are naturally grown and picked, like vegetables and fruits. Avoid processed foods.
● Make sure you drink plenty of fluids to keep your body well-hydrated. Water is your best choice!</t>
  </si>
  <si>
    <t xml:space="preserve"> (+) 4</t>
  </si>
  <si>
    <t>Is Popping and Clicking Normal-TKA</t>
  </si>
  <si>
    <t>https://drive.google.com/file/d/13tP0rWrfRbvG_ZEac9r8IztuhI44WtSm/view?usp=sharing</t>
  </si>
  <si>
    <t>(+) 4</t>
  </si>
  <si>
    <t>Hip and knee</t>
  </si>
  <si>
    <t>Alterered Sensation after surgery</t>
  </si>
  <si>
    <t>https://drive.google.com/file/d/1UScPMYa4FiqLH2J8LOHQshvCfXRMBDUh/view?usp=sharing</t>
  </si>
  <si>
    <t>+5</t>
  </si>
  <si>
    <t>Difficulty Sleeping</t>
  </si>
  <si>
    <t xml:space="preserve">Sleep disturbances after surgery are normal. If you are having difficulty sleeping, try the following recommendations:
• Sleep in a dark room.
• Limit food and liquids close to bedtime.
• Avoid alcohol and caffeine.
• Ice your surgical site right before bedtime.
• Sleep in a cool room.
• Try meditation or breathing techniques </t>
  </si>
  <si>
    <r>
      <rPr>
        <rFont val="Calibri"/>
        <b/>
        <color theme="1"/>
        <sz val="14.0"/>
      </rPr>
      <t>Revisit sleep disruption at 3 weeks post op</t>
    </r>
    <r>
      <rPr>
        <rFont val="Calibri"/>
        <color theme="1"/>
        <sz val="12.0"/>
      </rPr>
      <t xml:space="preserve"> that can be worse as activity goes up and healing is still occuring; Balance movement with rest even at this phase of recovery  </t>
    </r>
  </si>
  <si>
    <t>+7</t>
  </si>
  <si>
    <t>You may remove your bandage today. It is helpful to get the bandage wet in a warm shower and remove like a bandaid. You have dissolveable sutures and glue underneath the bandage. Draining and oozing is normal after bandage removal. Please apply gauze pads and change daily as needed for draining. 
At this time, you may be notificing some redness, fluid drainage, and/or feel that your incision site is warm. This is normal and could last up to six months. It is also normal to experience a low-grade fever following surgery. 
Please follow the recommendations below to avoid an infection after surgery:
● Please washing hands and linens frequently. 
● Do not soak the incision in swimming pools, hot tubs or baths until it is fully healed
● Do not allow a pet to sleep in your bed next to your incision or lick your surgical wound.
● DO NOT APPLY ointments, antiobiotic ointments, creams or astrigent cleaners (hydrogen perodixe) to the incision for 4 weeks.
If you experience worsening pain, fever, excessive redness of your wound, or opening of the incision site, please upload a picture of your incision on the app</t>
  </si>
  <si>
    <t>Early Recovery (days 8-14)</t>
  </si>
  <si>
    <t>(+)8</t>
  </si>
  <si>
    <t>Post Op Instructions-general</t>
  </si>
  <si>
    <t>Follow these instructions for walking the second week after your surgery
-        For blood clot prevention, remember to get up every hour during the day for a few minutes.
-        In addition, please try to work up to intentionally walking 3 times a day (morning, noon and night) for 5-10 minutes at a time. It might help to start with 7 minutes per walk and increase to 15 minutes per walk by the end of the week. 
-        Please try to progress to using a less restrictive device as your are able to (i.e. cane and no device)
Note: everyone progresses at a different rate, so please use this as a guide only
If walking the scribed distances is painful, please stop and contact your Care Team.</t>
  </si>
  <si>
    <t>(+) 8</t>
  </si>
  <si>
    <t>Post Op Instructions-Low</t>
  </si>
  <si>
    <t>Follow these instructions for walking the second week after your surgery
-        For blood clot prevention, remember to get up every hour during the day for a few minutes.
-        In addition, please try to work up to intentionally walking 1-2 times a day for 5-10 minutes at a time. It might help to start with 3minutes per walk and increase to 10 minutes per walk by the end of the week. 
-        You may still be using your walker which is ok if it helps you walk better with less pain
Note: everyone progresses at a different rate, so please use this as a guide only
If walking the scribed distances is painful, please stop and contact your Care Team.</t>
  </si>
  <si>
    <t>Post Op Instructions-Active</t>
  </si>
  <si>
    <t>Follow these instructions for walking the second week after your surgery
-        For blood clot prevention, remember to get up every hour during the day for a few minutes.
-        In addition, please try to work up to intentionally walking 3 times a day (morning, noon and night) for 5-15 minutes at a time. It might help to start with 5 minutes per walk and increase to 15 minutes per walk by the end of the week. 
-        Please try to progress to using a less restrictive device as your are able to (i.e. cane and no device)
Note: everyone progresses at a different rate, so please use this as a guide only
If walking the scribed distances is painful, please stop and contact your Care Team.</t>
  </si>
  <si>
    <t>+10</t>
  </si>
  <si>
    <t>When Can I Return to Driving?</t>
  </si>
  <si>
    <t>Here are a few things to consider before you return to driving:
• You must be off your prescribed pain medication.
• You have enough range of motion and strength to operate the brake and gas pedals.
• You have enough movement in your surgical leg to get in and out of the car.
Practice driving in a vacant lot to instill confidence in your ability to return to driving. If you have any questions or concerns, contact your care team.</t>
  </si>
  <si>
    <t>+14</t>
  </si>
  <si>
    <t>Weaning Off Medication</t>
  </si>
  <si>
    <t xml:space="preserve">At this point, you may be feeling ready to start decreasing you pain medication. It is ok if not, as everyone recovers at a different pace. 
To start weaning off medication, we recommend either reducing the medication you are taking one by one OR stretching out the time from when you are taking medications.
Don't forget to continue to ice, rest, elevate, reposition and use your diversional techniques! Those will continue to help you weeks and months into your recovery. </t>
  </si>
  <si>
    <t>Early Recovery (days 15-30)</t>
  </si>
  <si>
    <t xml:space="preserve">Post Op Instructions-average </t>
  </si>
  <si>
    <t xml:space="preserve">Follow these instructions for walking the third and fourth weeks after your surgery
-        By the third or fourth week after surgery, most patients are able to walk 1 hour collectively over the course of the day.
-        Please try to work up to intentionally walking 3 times a day (morning, noon and night) for at least 10 to 15 minutes at a time. 
-        At this phase of recovery, the average patient is walking 3,000 – 5,000 steps collectively over the course of the day* please see below
-        Please try to use a cane or no assistive device
*Note: everyone progresses at a different rate, so please use this as a guide only. If walking the described distances is painful, please stop and contact your Care Team. </t>
  </si>
  <si>
    <t>Post Op Instructions-LOW</t>
  </si>
  <si>
    <t xml:space="preserve">Follow these instructions for walking the third and fourth weeks after your surgery
-        By the third or fourth week after surgery,  short distance walking should be increasing to allow 10 minutes at a time
-        Please try to work up to intentionally walking 2 times a day  for at least 10 minutes
-        At this phase of recovery, the average patient is walking 3,000 steps collectively over the course of the day* please see below
-        You may still be using the walker. You can try using the cane for short 
*Note: everyone progresses at a different rate, so please use this as a guide only. If walking the described distances is painful, please stop and contact your Care Team. </t>
  </si>
  <si>
    <t>Follow these instructions for walking the second week after your surgery                                                                                                                                                                                                                                                        -       By the third or fourth week after surgery, most patients are able to walk 1 hour collectively over the course of the day.
-        For blood clot prevention, remember to get up every hour during the day for a few minutes.
-        In addition, please try to work up to intentionally staying up and active 3 times a day (morning, noon and night) for 10-15 minutes at a time. It might help to start with 7 minutes per walk and increase to 15 minutes per walk by the end of the week. 
-        Please try to progress to using a less restrictive device as your are able to (i.e. cane and no device)
Note: everyone progresses at a different rate, so please use this as a guide only
If walking the scribed distances is painful, please stop and contact your Care Team.</t>
  </si>
  <si>
    <t>Recovery Varies</t>
  </si>
  <si>
    <t xml:space="preserve">Congratulations on making it through your first month of recovery. The process of healing can take a while, so please be patient with yourself.   Your post op visit is most likely approaching. It is common to still have some stiffness and discomfort.The thought of getting back to your normal life can be exciting. At the same time, for joint replacement patients, recovery can be a challenging road and it varies from person to person. Remember to be patient with yourself as you progress in your recovery process. Returning to your everyday activities can vary based on a variety of individual factors.  You are entering the intermediate phase of recovery, healing is still occurring.  Most activity levels are returning to close to where you were before surgery, with residual pain.  Most activity levels double from 8-12 weeks post op!
</t>
  </si>
  <si>
    <t>+30</t>
  </si>
  <si>
    <t>Using Lotion on Your Incision</t>
  </si>
  <si>
    <t>If your incision is completely healed, you may start to use vitamin E or lotion on your scar.</t>
  </si>
  <si>
    <t>Progressive Recovery (Days 31-40)</t>
  </si>
  <si>
    <t>Heart Healthy Exercises</t>
  </si>
  <si>
    <t>The goal of your surgery is a hip or knee that will allow you good motion and the ability to do your everyday activities with less pain. When you recover from surgery, here are a few exercises and activities that are good for your heart, circulatory system, and will be easier on your new joint:
• Swimming
• Bike Riding
• Walking/hiking
• Golf , pickleball                                                                                                                                                                                                                                                                                                                                            Getting back to higher level exercises and sport activities can also be achieved but most patient are 3 months out from joint replacement before returning to full games of sports and impact exercises</t>
  </si>
  <si>
    <t>+88</t>
  </si>
  <si>
    <t>Joint Discomfort Expectations</t>
  </si>
  <si>
    <t>Congrats on completing the smart recover program for your surgery. We wish you the best on your continued success.  The messaging program will end on day 90.  Please contact us by phone if you need anything! We are always happy to help! At this point, it’s normal to still have some pain in your new joint. Remember, it’s only been 3 months since surgery! You should expect to have some discomfort during the first 3-6 months post-operatively.</t>
  </si>
  <si>
    <t>Patient Reported Outcome Measures</t>
  </si>
  <si>
    <t>You will be receiving a notification soon to complete your Patient Reported Outcome Measures. Please log into your app to fill this out so your care team can monitor how you’re doing. Thanks!</t>
  </si>
  <si>
    <t>ALWAYS AVAILABLE AFTER SURGERY IN LIBRARY</t>
  </si>
  <si>
    <t>Sex After Surgery</t>
  </si>
  <si>
    <t>As soon as you are comfortable, you may return to sexual activity without restrictions. Please listen to you body to what you are comfortable with.</t>
  </si>
  <si>
    <t>Flying After Your Surgery</t>
  </si>
  <si>
    <t xml:space="preserve">We recommend that you avoid long haul travel for 4 weeks after your surgery. You are allowed to travel on shorter trips when you feel comfortable. 
If traveling prior to 4 weeks, plan on getting up at least once an hour for a short walk. Patients at higher risk of a developing a blood clot (specifically a history or blood clots) not recommended to fly for the first 4 weeks. 
You will most likely trigger the metal deterctors when going through airport security. You do not have show proof of a joint replacement, but you may need to let attendents know beforehand. </t>
  </si>
  <si>
    <t>Treatment suggestions</t>
  </si>
  <si>
    <t>TKA</t>
  </si>
  <si>
    <t xml:space="preserve"> pain can elevate this day with swelling and difficulty doing exercises very common</t>
  </si>
  <si>
    <t xml:space="preserve">Rest, ice, elevate.  Focus on doing few reps of the exercises but work towards getting as much motion as you can.  It is important to to get to 90 degrees at least once a day.  </t>
  </si>
  <si>
    <t xml:space="preserve">heel props are helpful for getting full extension (straight position) back after surgery.  </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</si>
</sst>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sz val="15.0"/>
      <color theme="1"/>
      <name val="Calibri"/>
    </font>
    <font>
      <b/>
      <sz val="15.0"/>
      <color theme="1"/>
      <name val="Calibri"/>
    </font>
    <font>
      <u/>
      <sz val="15.0"/>
      <color rgb="FF0563C1"/>
      <name val="Calibri"/>
    </font>
    <font>
      <u/>
      <sz val="15.0"/>
      <color rgb="FF0000FF"/>
      <name val="Calibri"/>
    </font>
    <font>
      <sz val="11.0"/>
      <color theme="1"/>
      <name val="Calibri"/>
    </font>
    <font>
      <sz val="10.0"/>
      <color theme="1"/>
      <name val="Arial"/>
    </font>
    <font>
      <b/>
      <sz val="20.0"/>
      <color theme="1"/>
      <name val="Arial"/>
      <scheme val="minor"/>
    </font>
    <font>
      <u/>
      <sz val="15.0"/>
      <color rgb="FF0563C1"/>
      <name val="Calibri"/>
    </font>
    <font>
      <b/>
      <sz val="13.0"/>
      <color theme="1"/>
      <name val="Arial"/>
      <scheme val="minor"/>
    </font>
    <font>
      <sz val="14.0"/>
      <color theme="1"/>
      <name val="Calibri"/>
    </font>
    <font>
      <u/>
      <sz val="15.0"/>
      <color rgb="FF0000FF"/>
      <name val="Calibri"/>
    </font>
    <font>
      <u/>
      <color rgb="FF0000FF"/>
    </font>
    <font>
      <u/>
      <sz val="15.0"/>
      <color rgb="FF0563C1"/>
      <name val="Calibri"/>
    </font>
    <font>
      <u/>
      <sz val="11.0"/>
      <color rgb="FF0000FF"/>
      <name val="Calibri"/>
    </font>
    <font>
      <sz val="12.0"/>
      <color theme="1"/>
      <name val="Arial"/>
    </font>
    <font>
      <b/>
      <color theme="1"/>
      <name val="Arial"/>
    </font>
    <font>
      <color theme="1"/>
      <name val="Arial"/>
    </font>
    <font>
      <u/>
      <sz val="11.0"/>
      <color rgb="FF0000FF"/>
      <name val="Calibri"/>
    </font>
    <font>
      <sz val="12.0"/>
      <color theme="1"/>
      <name val="Arial"/>
      <scheme val="minor"/>
    </font>
    <font>
      <sz val="14.0"/>
      <color theme="1"/>
      <name val="Arial"/>
      <scheme val="minor"/>
    </font>
    <font>
      <b/>
      <sz val="11.0"/>
      <color theme="1"/>
      <name val="Arial"/>
      <scheme val="minor"/>
    </font>
    <font>
      <u/>
      <sz val="15.0"/>
      <color rgb="FF0000FF"/>
      <name val="Calibri"/>
    </font>
    <font>
      <u/>
      <sz val="15.0"/>
      <color rgb="FF0000FF"/>
      <name val="Calibri"/>
    </font>
    <font>
      <sz val="12.0"/>
      <color theme="1"/>
      <name val="Calibri"/>
    </font>
  </fonts>
  <fills count="7">
    <fill>
      <patternFill patternType="none"/>
    </fill>
    <fill>
      <patternFill patternType="lightGray"/>
    </fill>
    <fill>
      <patternFill patternType="solid">
        <fgColor rgb="FFFFF2CC"/>
        <bgColor rgb="FFFFF2CC"/>
      </patternFill>
    </fill>
    <fill>
      <patternFill patternType="solid">
        <fgColor rgb="FFB6D7A8"/>
        <bgColor rgb="FFB6D7A8"/>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horizontal="center"/>
    </xf>
    <xf borderId="1" fillId="0" fontId="2" numFmtId="0" xfId="0" applyBorder="1" applyFont="1"/>
    <xf borderId="0" fillId="0" fontId="2" numFmtId="0" xfId="0" applyAlignment="1" applyFont="1">
      <alignment readingOrder="0"/>
    </xf>
    <xf borderId="0" fillId="0" fontId="2" numFmtId="0" xfId="0" applyAlignment="1" applyFont="1">
      <alignment readingOrder="0" shrinkToFit="0" wrapText="1"/>
    </xf>
    <xf borderId="0" fillId="0" fontId="3" numFmtId="49" xfId="0" applyAlignment="1" applyFont="1" applyNumberFormat="1">
      <alignment horizontal="center" vertical="top"/>
    </xf>
    <xf borderId="0" fillId="2" fontId="4" numFmtId="0" xfId="0" applyAlignment="1" applyFill="1" applyFont="1">
      <alignment horizontal="center" shrinkToFit="0" vertical="top" wrapText="1"/>
    </xf>
    <xf borderId="0" fillId="0" fontId="5" numFmtId="0" xfId="0" applyAlignment="1" applyFont="1">
      <alignment readingOrder="0" shrinkToFit="0" vertical="top" wrapText="1"/>
    </xf>
    <xf borderId="0" fillId="0" fontId="6" numFmtId="0" xfId="0" applyAlignment="1" applyFont="1">
      <alignment readingOrder="0" vertical="bottom"/>
    </xf>
    <xf borderId="0" fillId="0" fontId="7" numFmtId="0" xfId="0" applyAlignment="1" applyFont="1">
      <alignment vertical="bottom"/>
    </xf>
    <xf borderId="0" fillId="0" fontId="2" numFmtId="0" xfId="0" applyAlignment="1" applyFont="1">
      <alignment readingOrder="0" vertical="top"/>
    </xf>
    <xf borderId="0" fillId="0" fontId="2" numFmtId="0" xfId="0" applyAlignment="1" applyFont="1">
      <alignment horizontal="center" readingOrder="0" vertical="top"/>
    </xf>
    <xf borderId="0" fillId="0" fontId="8" numFmtId="0" xfId="0" applyAlignment="1" applyFont="1">
      <alignment horizontal="left" readingOrder="0" shrinkToFit="0" vertical="top" wrapText="1"/>
    </xf>
    <xf borderId="0" fillId="0" fontId="9" numFmtId="0" xfId="0" applyAlignment="1" applyFont="1">
      <alignment readingOrder="0"/>
    </xf>
    <xf borderId="0" fillId="0" fontId="3" numFmtId="49" xfId="0" applyAlignment="1" applyFont="1" applyNumberFormat="1">
      <alignment horizontal="center" readingOrder="0" vertical="top"/>
    </xf>
    <xf borderId="0" fillId="0" fontId="4" numFmtId="0" xfId="0" applyAlignment="1" applyFont="1">
      <alignment horizontal="center" shrinkToFit="0" vertical="top" wrapText="1"/>
    </xf>
    <xf borderId="0" fillId="0" fontId="3" numFmtId="0" xfId="0" applyAlignment="1" applyFont="1">
      <alignment shrinkToFit="0" vertical="top" wrapText="1"/>
    </xf>
    <xf borderId="0" fillId="0" fontId="10" numFmtId="0" xfId="0" applyAlignment="1" applyFont="1">
      <alignment readingOrder="0" vertical="bottom"/>
    </xf>
    <xf borderId="0" fillId="0" fontId="11" numFmtId="0" xfId="0" applyAlignment="1" applyFont="1">
      <alignment readingOrder="0" vertical="top"/>
    </xf>
    <xf borderId="0" fillId="0" fontId="12" numFmtId="0" xfId="0" applyAlignment="1" applyFont="1">
      <alignment horizontal="left" readingOrder="0" shrinkToFit="0" vertical="top" wrapText="1"/>
    </xf>
    <xf borderId="0" fillId="0" fontId="12" numFmtId="49" xfId="0" applyAlignment="1" applyFont="1" applyNumberFormat="1">
      <alignment horizontal="center" readingOrder="0" vertical="top"/>
    </xf>
    <xf borderId="0" fillId="0" fontId="4" numFmtId="49" xfId="0" applyAlignment="1" applyFont="1" applyNumberFormat="1">
      <alignment horizontal="center" shrinkToFit="0" vertical="top" wrapText="1"/>
    </xf>
    <xf borderId="0" fillId="0" fontId="3" numFmtId="0" xfId="0" applyAlignment="1" applyFont="1">
      <alignment vertical="top"/>
    </xf>
    <xf borderId="0" fillId="3" fontId="4" numFmtId="0" xfId="0" applyAlignment="1" applyFill="1" applyFont="1">
      <alignment horizontal="center" shrinkToFit="0" vertical="top" wrapText="1"/>
    </xf>
    <xf borderId="0" fillId="0" fontId="13" numFmtId="0" xfId="0" applyAlignment="1" applyFont="1">
      <alignment shrinkToFit="0" vertical="top" wrapText="1"/>
    </xf>
    <xf borderId="0" fillId="0" fontId="3" numFmtId="0" xfId="0" applyAlignment="1" applyFont="1">
      <alignment vertical="bottom"/>
    </xf>
    <xf borderId="0" fillId="0" fontId="4" numFmtId="0" xfId="0" applyAlignment="1" applyFont="1">
      <alignment horizontal="center" readingOrder="0" shrinkToFit="0" vertical="top" wrapText="1"/>
    </xf>
    <xf borderId="0" fillId="0" fontId="3" numFmtId="0" xfId="0" applyAlignment="1" applyFont="1">
      <alignment readingOrder="0" shrinkToFit="0" vertical="top" wrapText="1"/>
    </xf>
    <xf borderId="0" fillId="0" fontId="14"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7" numFmtId="49" xfId="0" applyAlignment="1" applyFont="1" applyNumberFormat="1">
      <alignment vertical="top"/>
    </xf>
    <xf borderId="0" fillId="0" fontId="4" numFmtId="49" xfId="0" applyAlignment="1" applyFont="1" applyNumberFormat="1">
      <alignment horizontal="center" vertical="top"/>
    </xf>
    <xf borderId="0" fillId="0" fontId="3" numFmtId="49" xfId="0" applyAlignment="1" applyFont="1" applyNumberFormat="1">
      <alignment horizontal="center" readingOrder="0" shrinkToFit="0" vertical="top" wrapText="1"/>
    </xf>
    <xf borderId="0" fillId="0" fontId="15" numFmtId="0" xfId="0" applyAlignment="1" applyFont="1">
      <alignment vertical="bottom"/>
    </xf>
    <xf borderId="0" fillId="0" fontId="16" numFmtId="0" xfId="0" applyAlignment="1" applyFont="1">
      <alignment readingOrder="0" vertical="bottom"/>
    </xf>
    <xf borderId="0" fillId="0" fontId="17" numFmtId="0" xfId="0" applyAlignment="1" applyFont="1">
      <alignment horizontal="center" vertical="bottom"/>
    </xf>
    <xf borderId="0" fillId="0" fontId="18" numFmtId="0" xfId="0" applyAlignment="1" applyFont="1">
      <alignment shrinkToFit="0" vertical="bottom" wrapText="1"/>
    </xf>
    <xf borderId="0" fillId="0" fontId="19" numFmtId="0" xfId="0" applyAlignment="1" applyFont="1">
      <alignment shrinkToFit="0" vertical="bottom" wrapText="1"/>
    </xf>
    <xf borderId="0" fillId="0" fontId="19" numFmtId="0" xfId="0" applyAlignment="1" applyFont="1">
      <alignment vertical="bottom"/>
    </xf>
    <xf borderId="0" fillId="0" fontId="20" numFmtId="0" xfId="0" applyAlignment="1" applyFont="1">
      <alignment readingOrder="0" shrinkToFit="0" vertical="bottom" wrapText="1"/>
    </xf>
    <xf borderId="0" fillId="0" fontId="21" numFmtId="0" xfId="0" applyAlignment="1" applyFont="1">
      <alignment horizontal="center" readingOrder="0"/>
    </xf>
    <xf borderId="0" fillId="0" fontId="1" numFmtId="0" xfId="0" applyAlignment="1" applyFont="1">
      <alignment readingOrder="0" shrinkToFit="0" wrapText="1"/>
    </xf>
    <xf borderId="0" fillId="0" fontId="22" numFmtId="0" xfId="0" applyAlignment="1" applyFont="1">
      <alignment readingOrder="0"/>
    </xf>
    <xf borderId="0" fillId="0" fontId="22" numFmtId="0" xfId="0" applyAlignment="1" applyFont="1">
      <alignment readingOrder="0" shrinkToFit="0" wrapText="1"/>
    </xf>
    <xf borderId="0" fillId="0" fontId="22" numFmtId="0" xfId="0" applyFont="1"/>
    <xf borderId="0" fillId="0" fontId="23" numFmtId="0" xfId="0" applyAlignment="1" applyFont="1">
      <alignment horizontal="center" readingOrder="0"/>
    </xf>
    <xf borderId="0" fillId="4" fontId="3" numFmtId="49" xfId="0" applyAlignment="1" applyFill="1" applyFont="1" applyNumberFormat="1">
      <alignment horizontal="center" readingOrder="0" shrinkToFit="0" vertical="top" wrapText="1"/>
    </xf>
    <xf borderId="0" fillId="0" fontId="4" numFmtId="49" xfId="0" applyAlignment="1" applyFont="1" applyNumberFormat="1">
      <alignment horizontal="center" readingOrder="0" shrinkToFit="0" vertical="top" wrapText="1"/>
    </xf>
    <xf borderId="0" fillId="0" fontId="24"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25" numFmtId="0" xfId="0" applyAlignment="1" applyFont="1">
      <alignment horizontal="left" readingOrder="0" shrinkToFit="0" vertical="top" wrapText="1"/>
    </xf>
    <xf borderId="0" fillId="0" fontId="3" numFmtId="0" xfId="0" applyAlignment="1" applyFont="1">
      <alignment shrinkToFit="0" vertical="top" wrapText="1"/>
    </xf>
    <xf borderId="0" fillId="0" fontId="26" numFmtId="0" xfId="0" applyAlignment="1" applyFont="1">
      <alignment readingOrder="0" shrinkToFit="0" vertical="top" wrapText="1"/>
    </xf>
    <xf borderId="0" fillId="5" fontId="3" numFmtId="49" xfId="0" applyAlignment="1" applyFill="1" applyFont="1" applyNumberFormat="1">
      <alignment horizontal="center" readingOrder="0" shrinkToFit="0" vertical="top" wrapText="1"/>
    </xf>
    <xf borderId="0" fillId="4" fontId="3" numFmtId="0" xfId="0" applyAlignment="1" applyFont="1">
      <alignment horizontal="center" readingOrder="0" shrinkToFit="0" vertical="top" wrapText="1"/>
    </xf>
    <xf borderId="0" fillId="0" fontId="3" numFmtId="0" xfId="0" applyAlignment="1" applyFont="1">
      <alignment horizontal="center" readingOrder="0" vertical="top"/>
    </xf>
    <xf borderId="0" fillId="0" fontId="4" numFmtId="0" xfId="0" applyAlignment="1" applyFont="1">
      <alignment horizontal="center" shrinkToFit="0" vertical="top" wrapText="1"/>
    </xf>
    <xf borderId="0" fillId="0" fontId="23" numFmtId="0" xfId="0" applyAlignment="1" applyFont="1">
      <alignment horizontal="center" readingOrder="0" shrinkToFit="0" wrapText="1"/>
    </xf>
    <xf borderId="0" fillId="6" fontId="4" numFmtId="0" xfId="0" applyAlignment="1" applyFill="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9591675</xdr:colOff>
      <xdr:row>6</xdr:row>
      <xdr:rowOff>2333625</xdr:rowOff>
    </xdr:from>
    <xdr:ext cx="4638675" cy="22955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MJl_VM_S7lDSNzwdTefOd5TbEtkSQwdk/view?usp=sharing" TargetMode="External"/><Relationship Id="rId2" Type="http://schemas.openxmlformats.org/officeDocument/2006/relationships/hyperlink" Target="https://drive.google.com/file/d/1IFrRYFy2KoHKZSRPoH6msStr0R1L84X7/view?usp=sharing" TargetMode="External"/><Relationship Id="rId3" Type="http://schemas.openxmlformats.org/officeDocument/2006/relationships/hyperlink" Target="https://drive.google.com/file/d/1MPHRhBpfFidWnqSbLnVXhTaDkXsSnbuw/view?usp=sharing" TargetMode="External"/><Relationship Id="rId4" Type="http://schemas.openxmlformats.org/officeDocument/2006/relationships/hyperlink" Target="https://drive.google.com/file/d/1yIQLwEEdtnHKh2E91Cp2c0a0Wyz9VVCh/view?usp=sharing" TargetMode="External"/><Relationship Id="rId5" Type="http://schemas.openxmlformats.org/officeDocument/2006/relationships/hyperlink" Target="https://www.loom.com/share/03bb2f17a50844d8b1c6a6c14078fcc0?sid=140ad356-e363-4254-a9ed-af897e096993" TargetMode="External"/><Relationship Id="rId6" Type="http://schemas.openxmlformats.org/officeDocument/2006/relationships/hyperlink" Target="https://www.loom.com/share/d7551d392ac74053956aa64bb3836191?sid=36296603-f811-467f-b6c3-1de1ba249bb9"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MPHRhBpfFidWnqSbLnVXhTaDkXsSnbuw/view?usp=sharing" TargetMode="External"/><Relationship Id="rId2" Type="http://schemas.openxmlformats.org/officeDocument/2006/relationships/hyperlink" Target="https://drive.google.com/file/d/10hy90YaYblFnJkAjtILd4dX1UHJfUhiV/view?usp=sharing" TargetMode="External"/><Relationship Id="rId3" Type="http://schemas.openxmlformats.org/officeDocument/2006/relationships/hyperlink" Target="https://drive.google.com/file/d/1yIQLwEEdtnHKh2E91Cp2c0a0Wyz9VVCh/view?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1I7Ulz_ICbvjo8QtklVeYSqnv22A_1jg/view?usp=sharing" TargetMode="External"/><Relationship Id="rId2" Type="http://schemas.openxmlformats.org/officeDocument/2006/relationships/hyperlink" Target="https://drive.google.com/file/d/1qSO9gDBgBUWjwMguxkUw_JA-Vn8Zompp/view?usp=drive_link"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MTn-fxWIdbGjMPpVcnzoXJuETIUwyrza/view?usp=sharing" TargetMode="External"/><Relationship Id="rId2" Type="http://schemas.openxmlformats.org/officeDocument/2006/relationships/hyperlink" Target="https://drive.google.com/open?id=1rBi8evWwL0qftAkoaZgtzsUy_21vZBkq" TargetMode="External"/><Relationship Id="rId3" Type="http://schemas.openxmlformats.org/officeDocument/2006/relationships/hyperlink" Target="https://drive.google.com/file/d/1EM99YQZmmc3wBwA_K01IgCF5oQZFrKmJ/view?usp=sharing" TargetMode="External"/><Relationship Id="rId4" Type="http://schemas.openxmlformats.org/officeDocument/2006/relationships/hyperlink" Target="https://drive.google.com/file/d/13tP0rWrfRbvG_ZEac9r8IztuhI44WtSm/view?usp=sharing" TargetMode="External"/><Relationship Id="rId5" Type="http://schemas.openxmlformats.org/officeDocument/2006/relationships/hyperlink" Target="https://drive.google.com/file/d/1UScPMYa4FiqLH2J8LOHQshvCfXRMBDUh/view?usp=sharing"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44.75"/>
    <col customWidth="1" min="3" max="3" width="86.5"/>
    <col customWidth="1" min="4" max="4" width="51.63"/>
    <col customWidth="1" min="5" max="5" width="93.63"/>
  </cols>
  <sheetData>
    <row r="1">
      <c r="A1" s="1" t="s">
        <v>0</v>
      </c>
      <c r="B1" s="1" t="s">
        <v>1</v>
      </c>
      <c r="C1" s="1" t="s">
        <v>2</v>
      </c>
      <c r="D1" s="1" t="s">
        <v>3</v>
      </c>
      <c r="E1" s="1" t="s">
        <v>4</v>
      </c>
      <c r="F1" s="2"/>
      <c r="G1" s="3"/>
      <c r="H1" s="3"/>
      <c r="I1" s="3"/>
      <c r="J1" s="3"/>
      <c r="K1" s="3"/>
      <c r="L1" s="3"/>
      <c r="M1" s="3"/>
      <c r="N1" s="3"/>
      <c r="O1" s="3"/>
      <c r="P1" s="3"/>
      <c r="Q1" s="3"/>
      <c r="R1" s="3"/>
      <c r="S1" s="3"/>
      <c r="T1" s="3"/>
      <c r="U1" s="3"/>
      <c r="V1" s="3"/>
      <c r="W1" s="3"/>
      <c r="X1" s="3"/>
      <c r="Y1" s="3"/>
      <c r="Z1" s="3"/>
      <c r="AA1" s="3"/>
      <c r="AB1" s="3"/>
    </row>
    <row r="2">
      <c r="A2" s="4" t="s">
        <v>5</v>
      </c>
      <c r="B2" s="4" t="s">
        <v>6</v>
      </c>
      <c r="C2" s="4" t="s">
        <v>7</v>
      </c>
      <c r="D2" s="4" t="s">
        <v>8</v>
      </c>
      <c r="E2" s="5" t="s">
        <v>9</v>
      </c>
      <c r="F2" s="4" t="s">
        <v>10</v>
      </c>
    </row>
    <row r="4">
      <c r="A4" s="4" t="s">
        <v>5</v>
      </c>
      <c r="B4" s="4" t="s">
        <v>11</v>
      </c>
      <c r="C4" s="4" t="s">
        <v>12</v>
      </c>
      <c r="D4" s="4" t="s">
        <v>13</v>
      </c>
      <c r="E4" s="4" t="s">
        <v>14</v>
      </c>
    </row>
    <row r="5">
      <c r="C5" s="5" t="s">
        <v>15</v>
      </c>
    </row>
    <row r="6">
      <c r="A6" s="4" t="s">
        <v>5</v>
      </c>
      <c r="B6" s="4" t="s">
        <v>16</v>
      </c>
      <c r="C6" s="4" t="s">
        <v>17</v>
      </c>
      <c r="D6" s="4" t="s">
        <v>13</v>
      </c>
    </row>
    <row r="7">
      <c r="A7" s="6" t="s">
        <v>18</v>
      </c>
      <c r="B7" s="7" t="s">
        <v>19</v>
      </c>
      <c r="C7" s="8" t="s">
        <v>20</v>
      </c>
      <c r="D7" s="9" t="s">
        <v>21</v>
      </c>
      <c r="E7" s="10"/>
      <c r="F7" s="10"/>
      <c r="G7" s="10"/>
      <c r="H7" s="10"/>
      <c r="I7" s="10"/>
      <c r="J7" s="10"/>
      <c r="K7" s="10"/>
      <c r="L7" s="10"/>
      <c r="M7" s="10"/>
      <c r="N7" s="10"/>
      <c r="O7" s="10"/>
      <c r="P7" s="10"/>
      <c r="Q7" s="10"/>
      <c r="R7" s="10"/>
      <c r="S7" s="10"/>
      <c r="T7" s="10"/>
      <c r="U7" s="10"/>
      <c r="V7" s="10"/>
      <c r="W7" s="10"/>
      <c r="X7" s="10"/>
      <c r="Y7" s="10"/>
      <c r="Z7" s="10"/>
    </row>
    <row r="8">
      <c r="A8" s="11" t="s">
        <v>22</v>
      </c>
      <c r="B8" s="12" t="s">
        <v>23</v>
      </c>
      <c r="C8" s="13" t="s">
        <v>24</v>
      </c>
    </row>
    <row r="11">
      <c r="A11" s="14" t="s">
        <v>25</v>
      </c>
    </row>
    <row r="12">
      <c r="A12" s="15" t="s">
        <v>26</v>
      </c>
      <c r="B12" s="16" t="s">
        <v>27</v>
      </c>
      <c r="C12" s="17" t="s">
        <v>28</v>
      </c>
      <c r="D12" s="10"/>
      <c r="E12" s="10"/>
      <c r="F12" s="10"/>
      <c r="G12" s="10"/>
      <c r="H12" s="10"/>
      <c r="I12" s="10"/>
      <c r="J12" s="10"/>
      <c r="K12" s="10"/>
      <c r="L12" s="10"/>
      <c r="M12" s="10"/>
      <c r="N12" s="10"/>
      <c r="O12" s="10"/>
      <c r="P12" s="10"/>
      <c r="Q12" s="10"/>
      <c r="R12" s="10"/>
      <c r="S12" s="10"/>
      <c r="T12" s="10"/>
      <c r="U12" s="10"/>
      <c r="V12" s="10"/>
      <c r="W12" s="10"/>
      <c r="X12" s="10"/>
      <c r="Y12" s="10"/>
      <c r="Z12" s="10"/>
      <c r="AA12" s="10"/>
      <c r="AB12" s="10"/>
    </row>
    <row r="14">
      <c r="A14" s="15" t="s">
        <v>26</v>
      </c>
      <c r="B14" s="16" t="s">
        <v>29</v>
      </c>
      <c r="C14" s="17" t="s">
        <v>30</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row>
    <row r="16">
      <c r="A16" s="15" t="s">
        <v>26</v>
      </c>
      <c r="B16" s="16" t="s">
        <v>31</v>
      </c>
      <c r="C16" s="17" t="s">
        <v>32</v>
      </c>
      <c r="D16" s="18" t="s">
        <v>33</v>
      </c>
      <c r="E16" s="10"/>
      <c r="F16" s="10"/>
      <c r="G16" s="10"/>
      <c r="H16" s="10"/>
      <c r="I16" s="10"/>
      <c r="J16" s="10"/>
      <c r="K16" s="10"/>
      <c r="L16" s="10"/>
      <c r="M16" s="10"/>
      <c r="N16" s="10"/>
      <c r="O16" s="10"/>
      <c r="P16" s="10"/>
      <c r="Q16" s="10"/>
      <c r="R16" s="10"/>
      <c r="S16" s="10"/>
      <c r="T16" s="10"/>
      <c r="U16" s="10"/>
      <c r="V16" s="10"/>
      <c r="W16" s="10"/>
      <c r="X16" s="10"/>
      <c r="Y16" s="10"/>
      <c r="Z16" s="10"/>
    </row>
    <row r="18">
      <c r="A18" s="15" t="s">
        <v>26</v>
      </c>
      <c r="B18" s="16" t="s">
        <v>34</v>
      </c>
      <c r="C18" s="17" t="s">
        <v>35</v>
      </c>
      <c r="D18" s="10"/>
      <c r="E18" s="10"/>
      <c r="F18" s="10"/>
      <c r="G18" s="10"/>
      <c r="H18" s="10"/>
      <c r="I18" s="10"/>
      <c r="J18" s="10"/>
      <c r="K18" s="10"/>
      <c r="L18" s="10"/>
      <c r="M18" s="10"/>
      <c r="N18" s="10"/>
      <c r="O18" s="10"/>
      <c r="P18" s="10"/>
      <c r="Q18" s="10"/>
      <c r="R18" s="10"/>
      <c r="S18" s="10"/>
      <c r="T18" s="10"/>
      <c r="U18" s="10"/>
      <c r="V18" s="10"/>
      <c r="W18" s="10"/>
      <c r="X18" s="10"/>
      <c r="Y18" s="10"/>
      <c r="Z18" s="10"/>
    </row>
    <row r="19">
      <c r="A19" s="15" t="s">
        <v>26</v>
      </c>
      <c r="B19" s="16" t="s">
        <v>36</v>
      </c>
      <c r="C19" s="17" t="s">
        <v>37</v>
      </c>
      <c r="D19" s="10"/>
      <c r="E19" s="10"/>
      <c r="F19" s="10"/>
      <c r="G19" s="10"/>
      <c r="H19" s="10"/>
      <c r="I19" s="10"/>
      <c r="J19" s="10"/>
      <c r="K19" s="10"/>
      <c r="L19" s="10"/>
      <c r="M19" s="10"/>
      <c r="N19" s="10"/>
      <c r="O19" s="10"/>
      <c r="P19" s="10"/>
      <c r="Q19" s="10"/>
      <c r="R19" s="10"/>
      <c r="S19" s="10"/>
      <c r="T19" s="10"/>
      <c r="U19" s="10"/>
      <c r="V19" s="10"/>
      <c r="W19" s="10"/>
      <c r="X19" s="10"/>
      <c r="Y19" s="10"/>
      <c r="Z19" s="10"/>
    </row>
    <row r="21">
      <c r="A21" s="15" t="s">
        <v>26</v>
      </c>
      <c r="B21" s="16" t="s">
        <v>38</v>
      </c>
      <c r="C21" s="17" t="s">
        <v>39</v>
      </c>
      <c r="D21" s="10"/>
      <c r="E21" s="10"/>
      <c r="F21" s="10"/>
      <c r="G21" s="10"/>
      <c r="H21" s="10"/>
      <c r="I21" s="10"/>
      <c r="J21" s="10"/>
      <c r="K21" s="10"/>
      <c r="L21" s="10"/>
      <c r="M21" s="10"/>
      <c r="N21" s="10"/>
      <c r="O21" s="10"/>
      <c r="P21" s="10"/>
      <c r="Q21" s="10"/>
      <c r="R21" s="10"/>
      <c r="S21" s="10"/>
      <c r="T21" s="10"/>
      <c r="U21" s="10"/>
      <c r="V21" s="10"/>
      <c r="W21" s="10"/>
      <c r="X21" s="10"/>
      <c r="Y21" s="10"/>
      <c r="Z21" s="10"/>
    </row>
    <row r="22">
      <c r="A22" s="15" t="s">
        <v>26</v>
      </c>
      <c r="B22" s="16" t="s">
        <v>40</v>
      </c>
      <c r="C22" s="17" t="s">
        <v>41</v>
      </c>
      <c r="D22" s="10"/>
      <c r="E22" s="10"/>
      <c r="F22" s="10"/>
      <c r="G22" s="10"/>
      <c r="H22" s="10"/>
      <c r="I22" s="10"/>
      <c r="J22" s="10"/>
      <c r="K22" s="10"/>
      <c r="L22" s="10"/>
      <c r="M22" s="10"/>
      <c r="N22" s="10"/>
      <c r="O22" s="10"/>
      <c r="P22" s="10"/>
      <c r="Q22" s="10"/>
      <c r="R22" s="10"/>
      <c r="S22" s="10"/>
      <c r="T22" s="10"/>
      <c r="U22" s="10"/>
      <c r="V22" s="10"/>
      <c r="W22" s="10"/>
      <c r="X22" s="10"/>
      <c r="Y22" s="10"/>
      <c r="Z22" s="10"/>
    </row>
    <row r="23">
      <c r="A23" s="15" t="s">
        <v>26</v>
      </c>
      <c r="B23" s="16" t="s">
        <v>42</v>
      </c>
      <c r="C23" s="17" t="s">
        <v>43</v>
      </c>
      <c r="D23" s="10"/>
      <c r="E23" s="10"/>
      <c r="F23" s="10"/>
      <c r="G23" s="10"/>
      <c r="H23" s="10"/>
      <c r="I23" s="10"/>
      <c r="J23" s="10"/>
      <c r="K23" s="10"/>
      <c r="L23" s="10"/>
      <c r="M23" s="10"/>
      <c r="N23" s="10"/>
      <c r="O23" s="10"/>
      <c r="P23" s="10"/>
      <c r="Q23" s="10"/>
      <c r="R23" s="10"/>
      <c r="S23" s="10"/>
      <c r="T23" s="10"/>
      <c r="U23" s="10"/>
      <c r="V23" s="10"/>
      <c r="W23" s="10"/>
      <c r="X23" s="10"/>
      <c r="Y23" s="10"/>
      <c r="Z23" s="10"/>
    </row>
    <row r="24" ht="122.25" customHeight="1">
      <c r="A24" s="15" t="s">
        <v>26</v>
      </c>
      <c r="B24" s="19" t="s">
        <v>44</v>
      </c>
      <c r="C24" s="20" t="s">
        <v>45</v>
      </c>
    </row>
    <row r="25">
      <c r="A25" s="15" t="s">
        <v>26</v>
      </c>
      <c r="B25" s="16" t="s">
        <v>46</v>
      </c>
      <c r="C25" s="17" t="s">
        <v>47</v>
      </c>
      <c r="D25" s="10"/>
      <c r="E25" s="10"/>
      <c r="F25" s="10"/>
      <c r="G25" s="10"/>
      <c r="H25" s="10"/>
      <c r="I25" s="10"/>
      <c r="J25" s="10"/>
      <c r="K25" s="10"/>
      <c r="L25" s="10"/>
      <c r="M25" s="10"/>
      <c r="N25" s="10"/>
      <c r="O25" s="10"/>
      <c r="P25" s="10"/>
      <c r="Q25" s="10"/>
      <c r="R25" s="10"/>
      <c r="S25" s="10"/>
      <c r="T25" s="10"/>
      <c r="U25" s="10"/>
      <c r="V25" s="10"/>
      <c r="W25" s="10"/>
      <c r="X25" s="10"/>
      <c r="Y25" s="10"/>
      <c r="Z25" s="10"/>
    </row>
    <row r="26">
      <c r="A26" s="21" t="s">
        <v>26</v>
      </c>
      <c r="B26" s="22" t="s">
        <v>48</v>
      </c>
      <c r="C26" s="23" t="s">
        <v>49</v>
      </c>
      <c r="D26" s="10"/>
      <c r="E26" s="10"/>
      <c r="F26" s="10"/>
      <c r="G26" s="10"/>
      <c r="H26" s="10"/>
      <c r="I26" s="10"/>
      <c r="J26" s="10"/>
      <c r="K26" s="10"/>
      <c r="L26" s="10"/>
      <c r="M26" s="10"/>
      <c r="N26" s="10"/>
      <c r="O26" s="10"/>
      <c r="P26" s="10"/>
      <c r="Q26" s="10"/>
      <c r="R26" s="10"/>
      <c r="S26" s="10"/>
      <c r="T26" s="10"/>
      <c r="U26" s="10"/>
      <c r="V26" s="10"/>
      <c r="W26" s="10"/>
      <c r="X26" s="10"/>
      <c r="Y26" s="10"/>
      <c r="Z26" s="10"/>
    </row>
    <row r="27">
      <c r="A27" s="15" t="s">
        <v>26</v>
      </c>
      <c r="B27" s="16" t="s">
        <v>50</v>
      </c>
      <c r="C27" s="17" t="s">
        <v>51</v>
      </c>
      <c r="D27" s="10"/>
      <c r="E27" s="10"/>
      <c r="F27" s="10"/>
      <c r="G27" s="10"/>
      <c r="H27" s="10"/>
      <c r="I27" s="10"/>
      <c r="J27" s="10"/>
      <c r="K27" s="10"/>
      <c r="L27" s="10"/>
      <c r="M27" s="10"/>
      <c r="N27" s="10"/>
      <c r="O27" s="10"/>
      <c r="P27" s="10"/>
      <c r="Q27" s="10"/>
      <c r="R27" s="10"/>
      <c r="S27" s="10"/>
      <c r="T27" s="10"/>
      <c r="U27" s="10"/>
      <c r="V27" s="10"/>
      <c r="W27" s="10"/>
      <c r="X27" s="10"/>
      <c r="Y27" s="10"/>
      <c r="Z27" s="10"/>
    </row>
    <row r="28">
      <c r="A28" s="15" t="s">
        <v>26</v>
      </c>
      <c r="B28" s="24" t="s">
        <v>52</v>
      </c>
      <c r="C28" s="25" t="s">
        <v>53</v>
      </c>
      <c r="D28" s="26" t="s">
        <v>54</v>
      </c>
      <c r="E28" s="10"/>
      <c r="F28" s="10"/>
      <c r="G28" s="10"/>
      <c r="H28" s="10"/>
      <c r="I28" s="10"/>
      <c r="J28" s="10"/>
      <c r="K28" s="10"/>
      <c r="L28" s="10"/>
      <c r="M28" s="10"/>
      <c r="N28" s="10"/>
      <c r="O28" s="10"/>
      <c r="P28" s="10"/>
      <c r="Q28" s="10"/>
      <c r="R28" s="10"/>
      <c r="S28" s="10"/>
      <c r="T28" s="10"/>
      <c r="U28" s="10"/>
      <c r="V28" s="10"/>
      <c r="W28" s="10"/>
      <c r="X28" s="10"/>
      <c r="Y28" s="10"/>
      <c r="Z28" s="10"/>
    </row>
    <row r="29">
      <c r="A29" s="15" t="s">
        <v>26</v>
      </c>
      <c r="B29" s="27" t="s">
        <v>55</v>
      </c>
      <c r="C29" s="28" t="s">
        <v>56</v>
      </c>
      <c r="D29" s="10"/>
      <c r="E29" s="10"/>
      <c r="F29" s="10"/>
      <c r="G29" s="10"/>
      <c r="H29" s="10"/>
      <c r="I29" s="10"/>
      <c r="J29" s="10"/>
      <c r="K29" s="10"/>
      <c r="L29" s="10"/>
      <c r="M29" s="10"/>
      <c r="N29" s="10"/>
      <c r="O29" s="10"/>
      <c r="P29" s="10"/>
      <c r="Q29" s="10"/>
      <c r="R29" s="10"/>
      <c r="S29" s="10"/>
      <c r="T29" s="10"/>
      <c r="U29" s="10"/>
      <c r="V29" s="10"/>
      <c r="W29" s="10"/>
      <c r="X29" s="10"/>
      <c r="Y29" s="10"/>
      <c r="Z29" s="10"/>
    </row>
    <row r="30">
      <c r="A30" s="4" t="s">
        <v>26</v>
      </c>
      <c r="B30" s="4" t="s">
        <v>57</v>
      </c>
      <c r="C30" s="29" t="s">
        <v>58</v>
      </c>
    </row>
    <row r="32">
      <c r="B32" s="4" t="s">
        <v>59</v>
      </c>
      <c r="C32" s="29" t="s">
        <v>60</v>
      </c>
    </row>
  </sheetData>
  <hyperlinks>
    <hyperlink r:id="rId1" ref="C7"/>
    <hyperlink r:id="rId2" ref="D7"/>
    <hyperlink r:id="rId3" ref="D16"/>
    <hyperlink r:id="rId4" ref="C28"/>
    <hyperlink r:id="rId5" ref="C30"/>
    <hyperlink r:id="rId6" ref="C3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20.25"/>
    <col customWidth="1" min="3" max="3" width="140.75"/>
    <col customWidth="1" min="4" max="4" width="53.13"/>
    <col customWidth="1" min="5" max="5" width="92.5"/>
  </cols>
  <sheetData>
    <row r="1">
      <c r="A1" s="30" t="s">
        <v>0</v>
      </c>
      <c r="B1" s="30" t="s">
        <v>61</v>
      </c>
      <c r="C1" s="30" t="s">
        <v>2</v>
      </c>
      <c r="D1" s="30" t="s">
        <v>3</v>
      </c>
      <c r="E1" s="30" t="s">
        <v>4</v>
      </c>
      <c r="F1" s="31"/>
    </row>
    <row r="3">
      <c r="A3" s="32"/>
      <c r="B3" s="33"/>
      <c r="C3" s="23"/>
      <c r="D3" s="10"/>
      <c r="E3" s="10"/>
      <c r="F3" s="10"/>
      <c r="G3" s="10"/>
      <c r="H3" s="10"/>
      <c r="I3" s="10"/>
      <c r="J3" s="10"/>
      <c r="K3" s="10"/>
      <c r="L3" s="10"/>
      <c r="M3" s="10"/>
      <c r="N3" s="10"/>
      <c r="O3" s="10"/>
      <c r="P3" s="10"/>
      <c r="Q3" s="10"/>
      <c r="R3" s="10"/>
      <c r="S3" s="10"/>
      <c r="T3" s="10"/>
      <c r="U3" s="10"/>
      <c r="V3" s="10"/>
      <c r="W3" s="10"/>
      <c r="X3" s="10"/>
      <c r="Y3" s="10"/>
      <c r="Z3" s="10"/>
    </row>
    <row r="5">
      <c r="A5" s="34" t="s">
        <v>62</v>
      </c>
      <c r="B5" s="22" t="s">
        <v>31</v>
      </c>
      <c r="C5" s="17" t="s">
        <v>32</v>
      </c>
      <c r="D5" s="35" t="s">
        <v>33</v>
      </c>
      <c r="E5" s="10"/>
      <c r="F5" s="10"/>
      <c r="G5" s="10"/>
      <c r="H5" s="10"/>
      <c r="I5" s="10"/>
      <c r="J5" s="10"/>
      <c r="K5" s="10"/>
      <c r="L5" s="10"/>
      <c r="M5" s="10"/>
      <c r="N5" s="10"/>
      <c r="O5" s="10"/>
      <c r="P5" s="10"/>
      <c r="Q5" s="10"/>
      <c r="R5" s="10"/>
      <c r="S5" s="10"/>
      <c r="T5" s="10"/>
      <c r="U5" s="10"/>
      <c r="V5" s="10"/>
      <c r="W5" s="10"/>
      <c r="X5" s="10"/>
      <c r="Y5" s="10"/>
      <c r="Z5" s="10"/>
    </row>
    <row r="6">
      <c r="A6" s="15" t="s">
        <v>63</v>
      </c>
      <c r="B6" s="16" t="s">
        <v>64</v>
      </c>
      <c r="C6" s="17" t="s">
        <v>65</v>
      </c>
      <c r="D6" s="10"/>
      <c r="E6" s="10"/>
      <c r="F6" s="10"/>
      <c r="G6" s="10"/>
      <c r="H6" s="10"/>
      <c r="I6" s="10"/>
      <c r="J6" s="10"/>
      <c r="K6" s="10"/>
      <c r="L6" s="10"/>
      <c r="M6" s="10"/>
      <c r="N6" s="10"/>
      <c r="O6" s="10"/>
      <c r="P6" s="10"/>
      <c r="Q6" s="10"/>
      <c r="R6" s="10"/>
      <c r="S6" s="10"/>
      <c r="T6" s="10"/>
      <c r="U6" s="10"/>
      <c r="V6" s="10"/>
      <c r="W6" s="10"/>
      <c r="X6" s="10"/>
      <c r="Y6" s="10"/>
      <c r="Z6" s="10"/>
    </row>
    <row r="8">
      <c r="A8" s="15" t="s">
        <v>63</v>
      </c>
      <c r="B8" s="16" t="s">
        <v>66</v>
      </c>
      <c r="C8" s="17" t="s">
        <v>67</v>
      </c>
      <c r="D8" s="10"/>
      <c r="E8" s="10"/>
      <c r="F8" s="10"/>
      <c r="G8" s="10"/>
      <c r="H8" s="10"/>
      <c r="I8" s="10"/>
      <c r="J8" s="10"/>
      <c r="K8" s="10"/>
      <c r="L8" s="10"/>
      <c r="M8" s="10"/>
      <c r="N8" s="10"/>
      <c r="O8" s="10"/>
      <c r="P8" s="10"/>
      <c r="Q8" s="10"/>
      <c r="R8" s="10"/>
      <c r="S8" s="10"/>
      <c r="T8" s="10"/>
      <c r="U8" s="10"/>
      <c r="V8" s="10"/>
      <c r="W8" s="10"/>
      <c r="X8" s="10"/>
      <c r="Y8" s="10"/>
      <c r="Z8" s="10"/>
    </row>
    <row r="12">
      <c r="A12" s="6" t="s">
        <v>63</v>
      </c>
      <c r="B12" s="16" t="s">
        <v>68</v>
      </c>
      <c r="C12" s="17" t="s">
        <v>69</v>
      </c>
      <c r="D12" s="36" t="s">
        <v>70</v>
      </c>
      <c r="E12" s="10"/>
      <c r="F12" s="10"/>
      <c r="G12" s="10"/>
      <c r="H12" s="10"/>
      <c r="I12" s="10"/>
      <c r="J12" s="10"/>
      <c r="K12" s="10"/>
      <c r="L12" s="10"/>
      <c r="M12" s="10"/>
      <c r="N12" s="10"/>
      <c r="O12" s="10"/>
      <c r="P12" s="10"/>
      <c r="Q12" s="10"/>
      <c r="R12" s="10"/>
      <c r="S12" s="10"/>
      <c r="T12" s="10"/>
      <c r="U12" s="10"/>
      <c r="V12" s="10"/>
      <c r="W12" s="10"/>
      <c r="X12" s="10"/>
      <c r="Y12" s="10"/>
      <c r="Z12" s="10"/>
    </row>
    <row r="14">
      <c r="A14" s="34" t="s">
        <v>71</v>
      </c>
      <c r="B14" s="24" t="s">
        <v>52</v>
      </c>
      <c r="C14" s="25" t="s">
        <v>72</v>
      </c>
      <c r="D14" s="26" t="s">
        <v>54</v>
      </c>
      <c r="E14" s="10"/>
      <c r="F14" s="10"/>
      <c r="G14" s="10"/>
      <c r="H14" s="10"/>
      <c r="I14" s="10"/>
      <c r="J14" s="10"/>
      <c r="K14" s="10"/>
      <c r="L14" s="10"/>
      <c r="M14" s="10"/>
      <c r="N14" s="10"/>
      <c r="O14" s="10"/>
      <c r="P14" s="10"/>
      <c r="Q14" s="10"/>
      <c r="R14" s="10"/>
      <c r="S14" s="10"/>
      <c r="T14" s="10"/>
      <c r="U14" s="10"/>
      <c r="V14" s="10"/>
      <c r="W14" s="10"/>
      <c r="X14" s="10"/>
      <c r="Y14" s="10"/>
      <c r="Z14" s="10"/>
    </row>
    <row r="17">
      <c r="A17" s="37"/>
      <c r="B17" s="38"/>
      <c r="C17" s="39"/>
      <c r="D17" s="40"/>
      <c r="E17" s="40"/>
      <c r="F17" s="40"/>
      <c r="G17" s="40"/>
      <c r="H17" s="40"/>
      <c r="I17" s="40"/>
      <c r="J17" s="40"/>
      <c r="K17" s="40"/>
      <c r="L17" s="40"/>
      <c r="M17" s="40"/>
      <c r="N17" s="40"/>
      <c r="O17" s="40"/>
      <c r="P17" s="40"/>
      <c r="Q17" s="40"/>
      <c r="R17" s="40"/>
      <c r="S17" s="40"/>
      <c r="T17" s="40"/>
      <c r="U17" s="40"/>
      <c r="V17" s="40"/>
      <c r="W17" s="40"/>
      <c r="X17" s="40"/>
      <c r="Y17" s="40"/>
      <c r="Z17" s="40"/>
      <c r="AA17" s="40"/>
      <c r="AB17" s="40"/>
    </row>
  </sheetData>
  <hyperlinks>
    <hyperlink r:id="rId1" ref="D5"/>
    <hyperlink r:id="rId2" ref="D12"/>
    <hyperlink r:id="rId3" ref="C1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3" max="3" width="177.13"/>
    <col customWidth="1" min="4" max="4" width="100.25"/>
  </cols>
  <sheetData>
    <row r="1">
      <c r="B1" s="4" t="s">
        <v>1</v>
      </c>
    </row>
    <row r="2">
      <c r="A2" s="6"/>
      <c r="B2" s="16"/>
      <c r="C2" s="17"/>
      <c r="D2" s="10"/>
      <c r="E2" s="10"/>
      <c r="F2" s="10"/>
      <c r="G2" s="10"/>
      <c r="H2" s="10"/>
      <c r="I2" s="10"/>
      <c r="J2" s="10"/>
      <c r="K2" s="10"/>
      <c r="L2" s="10"/>
      <c r="M2" s="10"/>
      <c r="N2" s="10"/>
      <c r="O2" s="10"/>
      <c r="P2" s="10"/>
      <c r="Q2" s="10"/>
      <c r="R2" s="10"/>
      <c r="S2" s="10"/>
      <c r="T2" s="10"/>
      <c r="U2" s="10"/>
      <c r="V2" s="10"/>
      <c r="W2" s="10"/>
      <c r="X2" s="10"/>
      <c r="Y2" s="10"/>
      <c r="Z2" s="10"/>
      <c r="AA2" s="10"/>
      <c r="AB2" s="10"/>
    </row>
    <row r="4">
      <c r="A4" s="6"/>
      <c r="B4" s="16"/>
      <c r="C4" s="17"/>
      <c r="D4" s="10"/>
      <c r="E4" s="10"/>
      <c r="F4" s="10"/>
      <c r="G4" s="10"/>
      <c r="H4" s="10"/>
      <c r="I4" s="10"/>
      <c r="J4" s="10"/>
      <c r="K4" s="10"/>
      <c r="L4" s="10"/>
      <c r="M4" s="10"/>
      <c r="N4" s="10"/>
      <c r="O4" s="10"/>
      <c r="P4" s="10"/>
      <c r="Q4" s="10"/>
      <c r="R4" s="10"/>
      <c r="S4" s="10"/>
      <c r="T4" s="10"/>
      <c r="U4" s="10"/>
      <c r="V4" s="10"/>
      <c r="W4" s="10"/>
      <c r="X4" s="10"/>
      <c r="Y4" s="10"/>
      <c r="Z4" s="10"/>
      <c r="AA4" s="10"/>
      <c r="AB4" s="10"/>
    </row>
    <row r="5">
      <c r="A5" s="6" t="s">
        <v>73</v>
      </c>
      <c r="B5" s="27" t="s">
        <v>74</v>
      </c>
      <c r="C5" s="17" t="s">
        <v>75</v>
      </c>
      <c r="D5" s="41" t="s">
        <v>76</v>
      </c>
      <c r="E5" s="10"/>
      <c r="F5" s="10"/>
      <c r="G5" s="10"/>
      <c r="H5" s="10"/>
      <c r="I5" s="10"/>
      <c r="J5" s="10"/>
      <c r="K5" s="10"/>
      <c r="L5" s="10"/>
      <c r="M5" s="10"/>
      <c r="N5" s="10"/>
      <c r="O5" s="10"/>
      <c r="P5" s="10"/>
      <c r="Q5" s="10"/>
      <c r="R5" s="10"/>
      <c r="S5" s="10"/>
      <c r="T5" s="10"/>
      <c r="U5" s="10"/>
      <c r="V5" s="10"/>
      <c r="W5" s="10"/>
      <c r="X5" s="10"/>
      <c r="Y5" s="10"/>
      <c r="Z5" s="10"/>
    </row>
    <row r="6">
      <c r="A6" s="15" t="s">
        <v>77</v>
      </c>
      <c r="B6" s="27" t="s">
        <v>78</v>
      </c>
      <c r="C6" s="28" t="s">
        <v>79</v>
      </c>
      <c r="D6" s="35" t="s">
        <v>80</v>
      </c>
      <c r="E6" s="10"/>
      <c r="F6" s="10"/>
      <c r="G6" s="10"/>
      <c r="H6" s="10"/>
      <c r="I6" s="10"/>
      <c r="J6" s="10"/>
      <c r="K6" s="10"/>
      <c r="L6" s="10"/>
      <c r="M6" s="10"/>
      <c r="N6" s="10"/>
      <c r="O6" s="10"/>
      <c r="P6" s="10"/>
      <c r="Q6" s="10"/>
      <c r="R6" s="10"/>
      <c r="S6" s="10"/>
      <c r="T6" s="10"/>
      <c r="U6" s="10"/>
      <c r="V6" s="10"/>
      <c r="W6" s="10"/>
      <c r="X6" s="10"/>
      <c r="Y6" s="10"/>
      <c r="Z6" s="10"/>
    </row>
    <row r="7">
      <c r="A7" s="15" t="s">
        <v>81</v>
      </c>
      <c r="B7" s="16" t="s">
        <v>82</v>
      </c>
      <c r="C7" s="17" t="s">
        <v>83</v>
      </c>
      <c r="D7" s="10"/>
      <c r="E7" s="10"/>
      <c r="F7" s="10"/>
      <c r="G7" s="10"/>
      <c r="H7" s="10"/>
      <c r="I7" s="10"/>
      <c r="J7" s="10"/>
      <c r="K7" s="10"/>
      <c r="L7" s="10"/>
      <c r="M7" s="10"/>
      <c r="N7" s="10"/>
      <c r="O7" s="10"/>
      <c r="P7" s="10"/>
      <c r="Q7" s="10"/>
      <c r="R7" s="10"/>
      <c r="S7" s="10"/>
      <c r="T7" s="10"/>
      <c r="U7" s="10"/>
      <c r="V7" s="10"/>
      <c r="W7" s="10"/>
      <c r="X7" s="10"/>
      <c r="Y7" s="10"/>
      <c r="Z7" s="10"/>
    </row>
    <row r="8" ht="76.5" customHeight="1">
      <c r="A8" s="6" t="s">
        <v>84</v>
      </c>
      <c r="B8" s="16" t="s">
        <v>85</v>
      </c>
      <c r="C8" s="17" t="s">
        <v>86</v>
      </c>
      <c r="D8" s="10"/>
      <c r="E8" s="10"/>
      <c r="F8" s="10"/>
      <c r="G8" s="10"/>
      <c r="H8" s="10"/>
      <c r="I8" s="10"/>
      <c r="J8" s="10"/>
      <c r="K8" s="10"/>
      <c r="L8" s="10"/>
      <c r="M8" s="10"/>
      <c r="N8" s="10"/>
      <c r="O8" s="10"/>
      <c r="P8" s="10"/>
      <c r="Q8" s="10"/>
      <c r="R8" s="10"/>
      <c r="S8" s="10"/>
      <c r="T8" s="10"/>
      <c r="U8" s="10"/>
      <c r="V8" s="10"/>
      <c r="W8" s="10"/>
      <c r="X8" s="10"/>
      <c r="Y8" s="10"/>
      <c r="Z8" s="10"/>
    </row>
    <row r="9">
      <c r="A9" s="42">
        <v>-2.0</v>
      </c>
      <c r="B9" s="43" t="s">
        <v>87</v>
      </c>
      <c r="C9" s="5" t="s">
        <v>88</v>
      </c>
    </row>
    <row r="10">
      <c r="A10" s="44">
        <v>-1.0</v>
      </c>
      <c r="B10" s="45" t="s">
        <v>89</v>
      </c>
      <c r="C10" s="45" t="s">
        <v>90</v>
      </c>
    </row>
    <row r="11">
      <c r="A11" s="46"/>
      <c r="B11" s="46"/>
      <c r="C11" s="46"/>
    </row>
    <row r="12">
      <c r="A12" s="46"/>
      <c r="B12" s="46"/>
      <c r="C12" s="46"/>
    </row>
    <row r="13">
      <c r="A13" s="46"/>
      <c r="B13" s="46"/>
      <c r="C13" s="46"/>
    </row>
    <row r="14">
      <c r="A14" s="46"/>
      <c r="B14" s="46"/>
      <c r="C14" s="46"/>
    </row>
    <row r="15">
      <c r="A15" s="46"/>
      <c r="B15" s="46"/>
      <c r="C15" s="46"/>
    </row>
    <row r="16">
      <c r="A16" s="46"/>
      <c r="B16" s="46"/>
      <c r="C16" s="46"/>
    </row>
    <row r="17">
      <c r="A17" s="46"/>
      <c r="B17" s="46"/>
      <c r="C17" s="46"/>
    </row>
    <row r="18">
      <c r="A18" s="46"/>
      <c r="B18" s="46"/>
      <c r="C18" s="46"/>
    </row>
    <row r="19">
      <c r="A19" s="46"/>
      <c r="B19" s="46"/>
      <c r="C19" s="46"/>
    </row>
    <row r="20">
      <c r="A20" s="46"/>
      <c r="B20" s="46"/>
      <c r="C20" s="46"/>
    </row>
    <row r="21">
      <c r="A21" s="46"/>
      <c r="B21" s="46"/>
      <c r="C21" s="46"/>
    </row>
    <row r="22">
      <c r="A22" s="46"/>
      <c r="B22" s="46"/>
      <c r="C22" s="46"/>
    </row>
    <row r="23">
      <c r="A23" s="46"/>
      <c r="B23" s="46"/>
      <c r="C23" s="46"/>
    </row>
    <row r="24">
      <c r="A24" s="46"/>
      <c r="B24" s="46"/>
      <c r="C24" s="46"/>
    </row>
    <row r="25">
      <c r="A25" s="46"/>
      <c r="B25" s="46"/>
      <c r="C25" s="46"/>
    </row>
    <row r="26">
      <c r="A26" s="46"/>
      <c r="B26" s="46"/>
      <c r="C26" s="46"/>
    </row>
    <row r="27">
      <c r="A27" s="46"/>
      <c r="B27" s="46"/>
      <c r="C27" s="46"/>
    </row>
    <row r="28">
      <c r="A28" s="46"/>
      <c r="B28" s="46"/>
      <c r="C28" s="46"/>
    </row>
    <row r="29">
      <c r="A29" s="46"/>
      <c r="B29" s="46"/>
      <c r="C29" s="46"/>
    </row>
    <row r="30">
      <c r="A30" s="46"/>
      <c r="B30" s="46"/>
      <c r="C30" s="46"/>
    </row>
    <row r="31">
      <c r="A31" s="46"/>
      <c r="B31" s="46"/>
      <c r="C31" s="46"/>
    </row>
    <row r="32">
      <c r="A32" s="46"/>
      <c r="B32" s="46"/>
      <c r="C32" s="46"/>
    </row>
    <row r="33">
      <c r="A33" s="46"/>
      <c r="B33" s="46"/>
      <c r="C33" s="46"/>
    </row>
    <row r="34">
      <c r="A34" s="46"/>
      <c r="B34" s="46"/>
      <c r="C34" s="46"/>
    </row>
  </sheetData>
  <hyperlinks>
    <hyperlink r:id="rId1" ref="D5"/>
    <hyperlink r:id="rId2" ref="D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38"/>
    <col customWidth="1" min="2" max="3" width="39.75"/>
    <col customWidth="1" min="4" max="4" width="125.88"/>
    <col customWidth="1" min="5" max="5" width="61.25"/>
  </cols>
  <sheetData>
    <row r="1">
      <c r="A1" s="4" t="s">
        <v>91</v>
      </c>
      <c r="B1" s="47"/>
      <c r="C1" s="47" t="s">
        <v>1</v>
      </c>
    </row>
    <row r="2">
      <c r="A2" s="48" t="s">
        <v>92</v>
      </c>
      <c r="B2" s="27" t="s">
        <v>93</v>
      </c>
      <c r="C2" s="16"/>
      <c r="D2" s="17"/>
      <c r="E2" s="10"/>
      <c r="F2" s="10"/>
      <c r="G2" s="10"/>
      <c r="H2" s="10"/>
      <c r="I2" s="10"/>
      <c r="J2" s="10"/>
      <c r="K2" s="10"/>
      <c r="L2" s="10"/>
      <c r="M2" s="10"/>
      <c r="N2" s="10"/>
      <c r="O2" s="10"/>
      <c r="P2" s="10"/>
      <c r="Q2" s="10"/>
      <c r="R2" s="10"/>
      <c r="S2" s="10"/>
      <c r="T2" s="10"/>
      <c r="U2" s="10"/>
      <c r="V2" s="10"/>
      <c r="W2" s="10"/>
      <c r="X2" s="10"/>
      <c r="Y2" s="10"/>
      <c r="Z2" s="10"/>
      <c r="AA2" s="10"/>
      <c r="AB2" s="10"/>
    </row>
    <row r="3" ht="118.5" customHeight="1">
      <c r="A3" s="49" t="s">
        <v>94</v>
      </c>
      <c r="B3" s="27" t="s">
        <v>95</v>
      </c>
      <c r="C3" s="27" t="s">
        <v>96</v>
      </c>
      <c r="D3" s="28" t="s">
        <v>97</v>
      </c>
      <c r="E3" s="28"/>
      <c r="F3" s="10"/>
      <c r="G3" s="10"/>
      <c r="H3" s="10"/>
      <c r="I3" s="10"/>
      <c r="J3" s="10"/>
      <c r="K3" s="10"/>
      <c r="L3" s="10"/>
      <c r="M3" s="10"/>
      <c r="N3" s="10"/>
      <c r="O3" s="10"/>
      <c r="P3" s="10"/>
      <c r="Q3" s="10"/>
      <c r="R3" s="10"/>
      <c r="S3" s="10"/>
      <c r="T3" s="10"/>
      <c r="U3" s="10"/>
      <c r="V3" s="10"/>
      <c r="W3" s="10"/>
      <c r="X3" s="10"/>
      <c r="Y3" s="10"/>
      <c r="Z3" s="10"/>
      <c r="AA3" s="10"/>
      <c r="AB3" s="10"/>
    </row>
    <row r="4">
      <c r="A4" s="49" t="s">
        <v>94</v>
      </c>
      <c r="B4" s="27" t="s">
        <v>98</v>
      </c>
      <c r="C4" s="27" t="s">
        <v>96</v>
      </c>
      <c r="D4" s="28" t="s">
        <v>99</v>
      </c>
      <c r="E4" s="10"/>
      <c r="F4" s="10"/>
      <c r="G4" s="10"/>
      <c r="H4" s="10"/>
      <c r="I4" s="10"/>
      <c r="J4" s="10"/>
      <c r="K4" s="10"/>
      <c r="L4" s="10"/>
      <c r="M4" s="10"/>
      <c r="N4" s="10"/>
      <c r="O4" s="10"/>
      <c r="P4" s="10"/>
      <c r="Q4" s="10"/>
      <c r="R4" s="10"/>
      <c r="S4" s="10"/>
      <c r="T4" s="10"/>
      <c r="U4" s="10"/>
      <c r="V4" s="10"/>
      <c r="W4" s="10"/>
      <c r="X4" s="10"/>
      <c r="Y4" s="10"/>
      <c r="Z4" s="10"/>
      <c r="AA4" s="10"/>
      <c r="AB4" s="10"/>
    </row>
    <row r="5">
      <c r="A5" s="6" t="s">
        <v>100</v>
      </c>
      <c r="B5" s="27" t="s">
        <v>101</v>
      </c>
      <c r="C5" s="16" t="s">
        <v>102</v>
      </c>
      <c r="D5" s="28" t="s">
        <v>103</v>
      </c>
      <c r="E5" s="10"/>
      <c r="F5" s="10"/>
      <c r="G5" s="10"/>
      <c r="H5" s="10"/>
      <c r="I5" s="10"/>
      <c r="J5" s="10"/>
      <c r="K5" s="10"/>
      <c r="L5" s="10"/>
      <c r="M5" s="10"/>
      <c r="N5" s="10"/>
      <c r="O5" s="10"/>
      <c r="P5" s="10"/>
      <c r="Q5" s="10"/>
      <c r="R5" s="10"/>
      <c r="S5" s="10"/>
      <c r="T5" s="10"/>
      <c r="U5" s="10"/>
      <c r="V5" s="10"/>
      <c r="W5" s="10"/>
      <c r="X5" s="10"/>
      <c r="Y5" s="10"/>
      <c r="Z5" s="10"/>
      <c r="AA5" s="10"/>
      <c r="AB5" s="10"/>
    </row>
    <row r="6">
      <c r="A6" s="6">
        <f t="shared" ref="A6:A7" si="1">1</f>
        <v>1</v>
      </c>
      <c r="B6" s="27" t="s">
        <v>101</v>
      </c>
      <c r="C6" s="27" t="s">
        <v>104</v>
      </c>
      <c r="D6" s="50" t="s">
        <v>105</v>
      </c>
      <c r="E6" s="10"/>
      <c r="F6" s="10"/>
      <c r="G6" s="10"/>
      <c r="H6" s="10"/>
      <c r="I6" s="10"/>
      <c r="J6" s="10"/>
      <c r="K6" s="10"/>
      <c r="L6" s="10"/>
      <c r="M6" s="10"/>
      <c r="N6" s="10"/>
      <c r="O6" s="10"/>
      <c r="P6" s="10"/>
      <c r="Q6" s="10"/>
      <c r="R6" s="10"/>
      <c r="S6" s="10"/>
      <c r="T6" s="10"/>
      <c r="U6" s="10"/>
      <c r="V6" s="10"/>
      <c r="W6" s="10"/>
      <c r="X6" s="10"/>
      <c r="Y6" s="10"/>
      <c r="Z6" s="10"/>
      <c r="AA6" s="10"/>
      <c r="AB6" s="10"/>
    </row>
    <row r="7">
      <c r="A7" s="6">
        <f t="shared" si="1"/>
        <v>1</v>
      </c>
      <c r="B7" s="27" t="s">
        <v>101</v>
      </c>
      <c r="C7" s="16" t="s">
        <v>106</v>
      </c>
      <c r="D7" s="28" t="s">
        <v>107</v>
      </c>
      <c r="E7" s="10"/>
      <c r="F7" s="10"/>
      <c r="G7" s="10"/>
      <c r="H7" s="10"/>
      <c r="I7" s="10"/>
      <c r="J7" s="10"/>
      <c r="K7" s="10"/>
      <c r="L7" s="10"/>
      <c r="M7" s="10"/>
      <c r="N7" s="10"/>
      <c r="O7" s="10"/>
      <c r="P7" s="10"/>
      <c r="Q7" s="10"/>
      <c r="R7" s="10"/>
      <c r="S7" s="10"/>
      <c r="T7" s="10"/>
      <c r="U7" s="10"/>
      <c r="V7" s="10"/>
      <c r="W7" s="10"/>
      <c r="X7" s="10"/>
      <c r="Y7" s="10"/>
      <c r="Z7" s="10"/>
      <c r="AA7" s="10"/>
      <c r="AB7" s="10"/>
    </row>
    <row r="8" ht="185.25" customHeight="1">
      <c r="A8" s="15" t="s">
        <v>108</v>
      </c>
      <c r="B8" s="27" t="s">
        <v>101</v>
      </c>
      <c r="C8" s="27" t="s">
        <v>109</v>
      </c>
      <c r="D8" s="51" t="s">
        <v>110</v>
      </c>
      <c r="E8" s="10"/>
      <c r="F8" s="10"/>
      <c r="G8" s="10"/>
      <c r="H8" s="10"/>
      <c r="I8" s="10"/>
      <c r="J8" s="10"/>
      <c r="K8" s="10"/>
      <c r="L8" s="10"/>
      <c r="M8" s="10"/>
      <c r="N8" s="10"/>
      <c r="O8" s="10"/>
      <c r="P8" s="10"/>
      <c r="Q8" s="10"/>
      <c r="R8" s="10"/>
      <c r="S8" s="10"/>
      <c r="T8" s="10"/>
      <c r="U8" s="10"/>
      <c r="V8" s="10"/>
      <c r="W8" s="10"/>
      <c r="X8" s="10"/>
      <c r="Y8" s="10"/>
      <c r="Z8" s="10"/>
      <c r="AA8" s="10"/>
      <c r="AB8" s="10"/>
    </row>
    <row r="9" ht="185.25" customHeight="1">
      <c r="A9" s="15"/>
      <c r="B9" s="27" t="s">
        <v>95</v>
      </c>
      <c r="C9" s="27" t="s">
        <v>111</v>
      </c>
      <c r="D9" s="52" t="s">
        <v>112</v>
      </c>
      <c r="E9" s="10"/>
      <c r="F9" s="10"/>
      <c r="G9" s="10"/>
      <c r="H9" s="10"/>
      <c r="I9" s="10"/>
      <c r="J9" s="10"/>
      <c r="K9" s="10"/>
      <c r="L9" s="10"/>
      <c r="M9" s="10"/>
      <c r="N9" s="10"/>
      <c r="O9" s="10"/>
      <c r="P9" s="10"/>
      <c r="Q9" s="10"/>
      <c r="R9" s="10"/>
      <c r="S9" s="10"/>
      <c r="T9" s="10"/>
      <c r="U9" s="10"/>
      <c r="V9" s="10"/>
      <c r="W9" s="10"/>
      <c r="X9" s="10"/>
      <c r="Y9" s="10"/>
      <c r="Z9" s="10"/>
      <c r="AA9" s="10"/>
      <c r="AB9" s="10"/>
    </row>
    <row r="10">
      <c r="A10" s="15" t="s">
        <v>113</v>
      </c>
      <c r="B10" s="27" t="s">
        <v>101</v>
      </c>
      <c r="C10" s="16" t="s">
        <v>114</v>
      </c>
      <c r="D10" s="53" t="s">
        <v>115</v>
      </c>
      <c r="E10" s="10"/>
      <c r="F10" s="10"/>
      <c r="G10" s="10"/>
      <c r="H10" s="10"/>
      <c r="I10" s="10"/>
      <c r="J10" s="10"/>
      <c r="K10" s="10"/>
      <c r="L10" s="10"/>
      <c r="M10" s="10"/>
      <c r="N10" s="10"/>
      <c r="O10" s="10"/>
      <c r="P10" s="10"/>
      <c r="Q10" s="10"/>
      <c r="R10" s="10"/>
      <c r="S10" s="10"/>
      <c r="T10" s="10"/>
      <c r="U10" s="10"/>
      <c r="V10" s="10"/>
      <c r="W10" s="10"/>
      <c r="X10" s="10"/>
      <c r="Y10" s="10"/>
      <c r="Z10" s="10"/>
      <c r="AA10" s="10"/>
      <c r="AB10" s="10"/>
    </row>
    <row r="11">
      <c r="A11" s="6" t="s">
        <v>116</v>
      </c>
      <c r="B11" s="27" t="s">
        <v>101</v>
      </c>
      <c r="C11" s="16" t="s">
        <v>117</v>
      </c>
      <c r="D11" s="28" t="s">
        <v>118</v>
      </c>
      <c r="E11" s="36" t="s">
        <v>119</v>
      </c>
      <c r="F11" s="10"/>
      <c r="G11" s="10"/>
      <c r="H11" s="10"/>
      <c r="I11" s="10"/>
      <c r="J11" s="10"/>
      <c r="K11" s="10"/>
      <c r="L11" s="10"/>
      <c r="M11" s="10"/>
      <c r="N11" s="10"/>
      <c r="O11" s="10"/>
      <c r="P11" s="10"/>
      <c r="Q11" s="10"/>
      <c r="R11" s="10"/>
      <c r="S11" s="10"/>
      <c r="T11" s="10"/>
      <c r="U11" s="10"/>
      <c r="V11" s="10"/>
      <c r="W11" s="10"/>
      <c r="X11" s="10"/>
      <c r="Y11" s="10"/>
      <c r="Z11" s="10"/>
      <c r="AA11" s="10"/>
      <c r="AB11" s="10"/>
    </row>
    <row r="12">
      <c r="A12" s="6" t="s">
        <v>116</v>
      </c>
      <c r="B12" s="27" t="s">
        <v>101</v>
      </c>
      <c r="C12" s="16" t="s">
        <v>120</v>
      </c>
      <c r="D12" s="28" t="s">
        <v>121</v>
      </c>
      <c r="E12" s="10"/>
      <c r="F12" s="10"/>
      <c r="G12" s="10"/>
      <c r="H12" s="10"/>
      <c r="I12" s="10"/>
      <c r="J12" s="10"/>
      <c r="K12" s="10"/>
      <c r="L12" s="10"/>
      <c r="M12" s="10"/>
      <c r="N12" s="10"/>
      <c r="O12" s="10"/>
      <c r="P12" s="10"/>
      <c r="Q12" s="10"/>
      <c r="R12" s="10"/>
      <c r="S12" s="10"/>
      <c r="T12" s="10"/>
      <c r="U12" s="10"/>
      <c r="V12" s="10"/>
      <c r="W12" s="10"/>
      <c r="X12" s="10"/>
      <c r="Y12" s="10"/>
      <c r="Z12" s="10"/>
      <c r="AA12" s="10"/>
      <c r="AB12" s="10"/>
    </row>
    <row r="13">
      <c r="A13" s="15" t="s">
        <v>122</v>
      </c>
      <c r="B13" s="27" t="s">
        <v>95</v>
      </c>
      <c r="C13" s="27" t="s">
        <v>123</v>
      </c>
      <c r="D13" s="50" t="s">
        <v>124</v>
      </c>
      <c r="E13" s="54"/>
      <c r="F13" s="10"/>
      <c r="G13" s="10"/>
      <c r="H13" s="10"/>
      <c r="I13" s="10"/>
      <c r="J13" s="10"/>
      <c r="K13" s="10"/>
      <c r="L13" s="10"/>
      <c r="M13" s="10"/>
      <c r="N13" s="10"/>
      <c r="O13" s="10"/>
      <c r="P13" s="10"/>
      <c r="Q13" s="10"/>
      <c r="R13" s="10"/>
      <c r="S13" s="10"/>
      <c r="T13" s="10"/>
      <c r="U13" s="10"/>
      <c r="V13" s="10"/>
      <c r="W13" s="10"/>
      <c r="X13" s="10"/>
      <c r="Y13" s="10"/>
      <c r="Z13" s="10"/>
      <c r="AA13" s="10"/>
      <c r="AB13" s="10"/>
    </row>
    <row r="14">
      <c r="A14" s="15" t="s">
        <v>125</v>
      </c>
      <c r="B14" s="27" t="s">
        <v>126</v>
      </c>
      <c r="C14" s="27" t="s">
        <v>127</v>
      </c>
      <c r="D14" s="50" t="s">
        <v>128</v>
      </c>
      <c r="E14" s="54"/>
      <c r="F14" s="10"/>
      <c r="G14" s="10"/>
      <c r="H14" s="10"/>
      <c r="I14" s="10"/>
      <c r="J14" s="10"/>
      <c r="K14" s="10"/>
      <c r="L14" s="10"/>
      <c r="M14" s="10"/>
      <c r="N14" s="10"/>
      <c r="O14" s="10"/>
      <c r="P14" s="10"/>
      <c r="Q14" s="10"/>
      <c r="R14" s="10"/>
      <c r="S14" s="10"/>
      <c r="T14" s="10"/>
      <c r="U14" s="10"/>
      <c r="V14" s="10"/>
      <c r="W14" s="10"/>
      <c r="X14" s="10"/>
      <c r="Y14" s="10"/>
      <c r="Z14" s="10"/>
      <c r="AA14" s="10"/>
      <c r="AB14" s="10"/>
    </row>
    <row r="15">
      <c r="A15" s="6" t="s">
        <v>129</v>
      </c>
      <c r="B15" s="27" t="s">
        <v>126</v>
      </c>
      <c r="C15" s="16" t="s">
        <v>130</v>
      </c>
      <c r="D15" s="28" t="s">
        <v>131</v>
      </c>
      <c r="E15" s="54" t="s">
        <v>132</v>
      </c>
      <c r="F15" s="10"/>
      <c r="G15" s="10"/>
      <c r="H15" s="10"/>
      <c r="I15" s="10"/>
      <c r="J15" s="10"/>
      <c r="K15" s="10"/>
      <c r="L15" s="10"/>
      <c r="M15" s="10"/>
      <c r="N15" s="10"/>
      <c r="O15" s="10"/>
      <c r="P15" s="10"/>
      <c r="Q15" s="10"/>
      <c r="R15" s="10"/>
      <c r="S15" s="10"/>
      <c r="T15" s="10"/>
      <c r="U15" s="10"/>
      <c r="V15" s="10"/>
      <c r="W15" s="10"/>
      <c r="X15" s="10"/>
      <c r="Y15" s="10"/>
      <c r="Z15" s="10"/>
      <c r="AA15" s="10"/>
      <c r="AB15" s="10"/>
    </row>
    <row r="16">
      <c r="A16" s="6" t="s">
        <v>133</v>
      </c>
      <c r="B16" s="16"/>
      <c r="C16" s="16" t="s">
        <v>114</v>
      </c>
      <c r="D16" s="28" t="s">
        <v>134</v>
      </c>
      <c r="E16" s="10"/>
      <c r="F16" s="10"/>
      <c r="G16" s="10"/>
      <c r="H16" s="10"/>
      <c r="I16" s="10"/>
      <c r="J16" s="10"/>
      <c r="K16" s="10"/>
      <c r="L16" s="10"/>
      <c r="M16" s="10"/>
      <c r="N16" s="10"/>
      <c r="O16" s="10"/>
      <c r="P16" s="10"/>
      <c r="Q16" s="10"/>
      <c r="R16" s="10"/>
      <c r="S16" s="10"/>
      <c r="T16" s="10"/>
      <c r="U16" s="10"/>
      <c r="V16" s="10"/>
      <c r="W16" s="10"/>
      <c r="X16" s="10"/>
      <c r="Y16" s="10"/>
      <c r="Z16" s="10"/>
      <c r="AA16" s="10"/>
      <c r="AB16" s="10"/>
    </row>
    <row r="17">
      <c r="A17" s="48" t="s">
        <v>135</v>
      </c>
      <c r="B17" s="27"/>
      <c r="C17" s="27"/>
      <c r="D17" s="28"/>
      <c r="E17" s="10"/>
      <c r="F17" s="10"/>
      <c r="G17" s="10"/>
      <c r="H17" s="10"/>
      <c r="I17" s="10"/>
      <c r="J17" s="10"/>
      <c r="K17" s="10"/>
      <c r="L17" s="10"/>
      <c r="M17" s="10"/>
      <c r="N17" s="10"/>
      <c r="O17" s="10"/>
      <c r="P17" s="10"/>
      <c r="Q17" s="10"/>
      <c r="R17" s="10"/>
      <c r="S17" s="10"/>
      <c r="T17" s="10"/>
      <c r="U17" s="10"/>
      <c r="V17" s="10"/>
      <c r="W17" s="10"/>
      <c r="X17" s="10"/>
      <c r="Y17" s="10"/>
      <c r="Z17" s="10"/>
      <c r="AA17" s="10"/>
      <c r="AB17" s="10"/>
    </row>
    <row r="18">
      <c r="A18" s="15" t="s">
        <v>136</v>
      </c>
      <c r="B18" s="27"/>
      <c r="C18" s="27" t="s">
        <v>137</v>
      </c>
      <c r="D18" s="28" t="s">
        <v>138</v>
      </c>
      <c r="E18" s="10"/>
      <c r="F18" s="10"/>
      <c r="G18" s="10"/>
      <c r="H18" s="10"/>
      <c r="I18" s="10"/>
      <c r="J18" s="10"/>
      <c r="K18" s="10"/>
      <c r="L18" s="10"/>
      <c r="M18" s="10"/>
      <c r="N18" s="10"/>
      <c r="O18" s="10"/>
      <c r="P18" s="10"/>
      <c r="Q18" s="10"/>
      <c r="R18" s="10"/>
      <c r="S18" s="10"/>
      <c r="T18" s="10"/>
      <c r="U18" s="10"/>
      <c r="V18" s="10"/>
      <c r="W18" s="10"/>
      <c r="X18" s="10"/>
      <c r="Y18" s="10"/>
      <c r="Z18" s="10"/>
      <c r="AA18" s="10"/>
      <c r="AB18" s="10"/>
    </row>
    <row r="19">
      <c r="A19" s="15" t="s">
        <v>139</v>
      </c>
      <c r="B19" s="27"/>
      <c r="C19" s="27" t="s">
        <v>140</v>
      </c>
      <c r="D19" s="28" t="s">
        <v>141</v>
      </c>
      <c r="E19" s="10"/>
      <c r="F19" s="10"/>
      <c r="G19" s="10"/>
      <c r="H19" s="10"/>
      <c r="I19" s="10"/>
      <c r="J19" s="10"/>
      <c r="K19" s="10"/>
      <c r="L19" s="10"/>
      <c r="M19" s="10"/>
      <c r="N19" s="10"/>
      <c r="O19" s="10"/>
      <c r="P19" s="10"/>
      <c r="Q19" s="10"/>
      <c r="R19" s="10"/>
      <c r="S19" s="10"/>
      <c r="T19" s="10"/>
      <c r="U19" s="10"/>
      <c r="V19" s="10"/>
      <c r="W19" s="10"/>
      <c r="X19" s="10"/>
      <c r="Y19" s="10"/>
      <c r="Z19" s="10"/>
      <c r="AA19" s="10"/>
      <c r="AB19" s="10"/>
    </row>
    <row r="20">
      <c r="A20" s="15" t="s">
        <v>136</v>
      </c>
      <c r="B20" s="27"/>
      <c r="C20" s="27" t="s">
        <v>142</v>
      </c>
      <c r="D20" s="28" t="s">
        <v>143</v>
      </c>
      <c r="E20" s="40"/>
      <c r="F20" s="40"/>
      <c r="G20" s="40"/>
      <c r="H20" s="40"/>
      <c r="I20" s="40"/>
      <c r="J20" s="40"/>
      <c r="K20" s="40"/>
      <c r="L20" s="40"/>
      <c r="M20" s="40"/>
      <c r="N20" s="40"/>
      <c r="O20" s="40"/>
      <c r="P20" s="40"/>
      <c r="Q20" s="40"/>
      <c r="R20" s="40"/>
      <c r="S20" s="40"/>
      <c r="T20" s="40"/>
      <c r="U20" s="40"/>
      <c r="V20" s="40"/>
      <c r="W20" s="40"/>
      <c r="X20" s="40"/>
      <c r="Y20" s="40"/>
      <c r="Z20" s="40"/>
      <c r="AA20" s="40"/>
      <c r="AB20" s="40"/>
    </row>
    <row r="21">
      <c r="A21" s="6" t="s">
        <v>144</v>
      </c>
      <c r="B21" s="16"/>
      <c r="C21" s="16" t="s">
        <v>145</v>
      </c>
      <c r="D21" s="17" t="s">
        <v>146</v>
      </c>
      <c r="E21" s="10"/>
      <c r="F21" s="10"/>
      <c r="G21" s="10"/>
      <c r="H21" s="10"/>
      <c r="I21" s="10"/>
      <c r="J21" s="10"/>
      <c r="K21" s="10"/>
      <c r="L21" s="10"/>
      <c r="M21" s="10"/>
      <c r="N21" s="10"/>
      <c r="O21" s="10"/>
      <c r="P21" s="10"/>
      <c r="Q21" s="10"/>
      <c r="R21" s="10"/>
      <c r="S21" s="10"/>
      <c r="T21" s="10"/>
      <c r="U21" s="10"/>
      <c r="V21" s="10"/>
      <c r="W21" s="10"/>
      <c r="X21" s="10"/>
      <c r="Y21" s="10"/>
      <c r="Z21" s="10"/>
      <c r="AA21" s="10"/>
      <c r="AB21" s="10"/>
    </row>
    <row r="22">
      <c r="A22" s="6" t="s">
        <v>147</v>
      </c>
      <c r="B22" s="16"/>
      <c r="C22" s="16" t="s">
        <v>148</v>
      </c>
      <c r="D22" s="17" t="s">
        <v>149</v>
      </c>
      <c r="E22" s="10"/>
      <c r="F22" s="10"/>
      <c r="G22" s="10"/>
      <c r="H22" s="10"/>
      <c r="I22" s="10"/>
      <c r="J22" s="10"/>
      <c r="K22" s="10"/>
      <c r="L22" s="10"/>
      <c r="M22" s="10"/>
      <c r="N22" s="10"/>
      <c r="O22" s="10"/>
      <c r="P22" s="10"/>
      <c r="Q22" s="10"/>
      <c r="R22" s="10"/>
      <c r="S22" s="10"/>
      <c r="T22" s="10"/>
      <c r="U22" s="10"/>
      <c r="V22" s="10"/>
      <c r="W22" s="10"/>
      <c r="X22" s="10"/>
      <c r="Y22" s="10"/>
      <c r="Z22" s="10"/>
      <c r="AA22" s="10"/>
      <c r="AB22" s="10"/>
    </row>
    <row r="23">
      <c r="A23" s="55" t="s">
        <v>150</v>
      </c>
      <c r="B23" s="27"/>
      <c r="C23" s="27"/>
      <c r="D23" s="28"/>
      <c r="E23" s="10"/>
      <c r="F23" s="10"/>
      <c r="G23" s="10"/>
      <c r="H23" s="10"/>
      <c r="I23" s="10"/>
      <c r="J23" s="10"/>
      <c r="K23" s="10"/>
      <c r="L23" s="10"/>
      <c r="M23" s="10"/>
      <c r="N23" s="10"/>
      <c r="O23" s="10"/>
      <c r="P23" s="10"/>
      <c r="Q23" s="10"/>
      <c r="R23" s="10"/>
      <c r="S23" s="10"/>
      <c r="T23" s="10"/>
      <c r="U23" s="10"/>
      <c r="V23" s="10"/>
      <c r="W23" s="10"/>
      <c r="X23" s="10"/>
      <c r="Y23" s="10"/>
      <c r="Z23" s="10"/>
      <c r="AA23" s="10"/>
      <c r="AB23" s="10"/>
    </row>
    <row r="24">
      <c r="A24" s="6">
        <f t="shared" ref="A24:A26" si="2">15</f>
        <v>15</v>
      </c>
      <c r="B24" s="27"/>
      <c r="C24" s="27" t="s">
        <v>151</v>
      </c>
      <c r="D24" s="28" t="s">
        <v>152</v>
      </c>
      <c r="E24" s="10"/>
      <c r="F24" s="10"/>
      <c r="G24" s="10"/>
      <c r="H24" s="10"/>
      <c r="I24" s="10"/>
      <c r="J24" s="10"/>
      <c r="K24" s="10"/>
      <c r="L24" s="10"/>
      <c r="M24" s="10"/>
      <c r="N24" s="10"/>
      <c r="O24" s="10"/>
      <c r="P24" s="10"/>
      <c r="Q24" s="10"/>
      <c r="R24" s="10"/>
      <c r="S24" s="10"/>
      <c r="T24" s="10"/>
      <c r="U24" s="10"/>
      <c r="V24" s="10"/>
      <c r="W24" s="10"/>
      <c r="X24" s="10"/>
      <c r="Y24" s="10"/>
      <c r="Z24" s="10"/>
      <c r="AA24" s="10"/>
      <c r="AB24" s="10"/>
    </row>
    <row r="25">
      <c r="A25" s="6">
        <f t="shared" si="2"/>
        <v>15</v>
      </c>
      <c r="B25" s="27"/>
      <c r="C25" s="27" t="s">
        <v>153</v>
      </c>
      <c r="D25" s="28" t="s">
        <v>154</v>
      </c>
      <c r="E25" s="10"/>
      <c r="F25" s="10"/>
      <c r="G25" s="10"/>
      <c r="H25" s="10"/>
      <c r="I25" s="10"/>
      <c r="J25" s="10"/>
      <c r="K25" s="10"/>
      <c r="L25" s="10"/>
      <c r="M25" s="10"/>
      <c r="N25" s="10"/>
      <c r="O25" s="10"/>
      <c r="P25" s="10"/>
      <c r="Q25" s="10"/>
      <c r="R25" s="10"/>
      <c r="S25" s="10"/>
      <c r="T25" s="10"/>
      <c r="U25" s="10"/>
      <c r="V25" s="10"/>
      <c r="W25" s="10"/>
      <c r="X25" s="10"/>
      <c r="Y25" s="10"/>
      <c r="Z25" s="10"/>
      <c r="AA25" s="10"/>
      <c r="AB25" s="10"/>
    </row>
    <row r="26">
      <c r="A26" s="6">
        <f t="shared" si="2"/>
        <v>15</v>
      </c>
      <c r="B26" s="27"/>
      <c r="C26" s="27" t="s">
        <v>142</v>
      </c>
      <c r="D26" s="28" t="s">
        <v>155</v>
      </c>
      <c r="E26" s="40"/>
      <c r="F26" s="40"/>
      <c r="G26" s="40"/>
      <c r="H26" s="40"/>
      <c r="I26" s="40"/>
      <c r="J26" s="40"/>
      <c r="K26" s="40"/>
      <c r="L26" s="40"/>
      <c r="M26" s="40"/>
      <c r="N26" s="40"/>
      <c r="O26" s="40"/>
      <c r="P26" s="40"/>
      <c r="Q26" s="40"/>
      <c r="R26" s="40"/>
      <c r="S26" s="40"/>
      <c r="T26" s="40"/>
      <c r="U26" s="40"/>
      <c r="V26" s="40"/>
      <c r="W26" s="40"/>
      <c r="X26" s="40"/>
      <c r="Y26" s="40"/>
      <c r="Z26" s="40"/>
      <c r="AA26" s="40"/>
      <c r="AB26" s="40"/>
    </row>
    <row r="27" ht="171.75" customHeight="1">
      <c r="A27" s="6">
        <f>30</f>
        <v>30</v>
      </c>
      <c r="B27" s="16"/>
      <c r="C27" s="16" t="s">
        <v>156</v>
      </c>
      <c r="D27" s="28" t="s">
        <v>157</v>
      </c>
      <c r="E27" s="10"/>
      <c r="F27" s="10"/>
      <c r="G27" s="10"/>
      <c r="H27" s="10"/>
      <c r="I27" s="10"/>
      <c r="J27" s="10"/>
      <c r="K27" s="10"/>
      <c r="L27" s="10"/>
      <c r="M27" s="10"/>
      <c r="N27" s="10"/>
      <c r="O27" s="10"/>
      <c r="P27" s="10"/>
      <c r="Q27" s="10"/>
      <c r="R27" s="10"/>
      <c r="S27" s="10"/>
      <c r="T27" s="10"/>
      <c r="U27" s="10"/>
      <c r="V27" s="10"/>
      <c r="W27" s="10"/>
      <c r="X27" s="10"/>
      <c r="Y27" s="10"/>
      <c r="Z27" s="10"/>
      <c r="AA27" s="10"/>
      <c r="AB27" s="10"/>
    </row>
    <row r="28" ht="35.25" customHeight="1">
      <c r="A28" s="6" t="s">
        <v>158</v>
      </c>
      <c r="B28" s="16"/>
      <c r="C28" s="16" t="s">
        <v>159</v>
      </c>
      <c r="D28" s="17" t="s">
        <v>160</v>
      </c>
      <c r="E28" s="10"/>
      <c r="F28" s="10"/>
      <c r="G28" s="10"/>
      <c r="H28" s="10"/>
      <c r="I28" s="10"/>
      <c r="J28" s="10"/>
      <c r="K28" s="10"/>
      <c r="L28" s="10"/>
      <c r="M28" s="10"/>
      <c r="N28" s="10"/>
      <c r="O28" s="10"/>
      <c r="P28" s="10"/>
      <c r="Q28" s="10"/>
      <c r="R28" s="10"/>
      <c r="S28" s="10"/>
      <c r="T28" s="10"/>
      <c r="U28" s="10"/>
      <c r="V28" s="10"/>
      <c r="W28" s="10"/>
      <c r="X28" s="10"/>
      <c r="Y28" s="10"/>
      <c r="Z28" s="10"/>
      <c r="AA28" s="10"/>
      <c r="AB28" s="10"/>
    </row>
    <row r="29" ht="160.5" customHeight="1">
      <c r="A29" s="56" t="s">
        <v>161</v>
      </c>
      <c r="B29" s="16"/>
      <c r="C29" s="16"/>
      <c r="D29" s="28"/>
      <c r="E29" s="10"/>
      <c r="F29" s="10"/>
      <c r="G29" s="10"/>
      <c r="H29" s="10"/>
      <c r="I29" s="10"/>
      <c r="J29" s="10"/>
      <c r="K29" s="10"/>
      <c r="L29" s="10"/>
      <c r="M29" s="10"/>
      <c r="N29" s="10"/>
      <c r="O29" s="10"/>
      <c r="P29" s="10"/>
      <c r="Q29" s="10"/>
      <c r="R29" s="10"/>
      <c r="S29" s="10"/>
      <c r="T29" s="10"/>
      <c r="U29" s="10"/>
      <c r="V29" s="10"/>
      <c r="W29" s="10"/>
      <c r="X29" s="10"/>
      <c r="Y29" s="10"/>
      <c r="Z29" s="10"/>
      <c r="AA29" s="10"/>
      <c r="AB29" s="10"/>
    </row>
    <row r="30" ht="160.5" customHeight="1">
      <c r="A30" s="57">
        <v>40.0</v>
      </c>
      <c r="B30" s="16"/>
      <c r="C30" s="16" t="s">
        <v>162</v>
      </c>
      <c r="D30" s="28" t="s">
        <v>163</v>
      </c>
      <c r="E30" s="10"/>
      <c r="F30" s="10"/>
      <c r="G30" s="10"/>
      <c r="H30" s="10"/>
      <c r="I30" s="10"/>
      <c r="J30" s="10"/>
      <c r="K30" s="10"/>
      <c r="L30" s="10"/>
      <c r="M30" s="10"/>
      <c r="N30" s="10"/>
      <c r="O30" s="10"/>
      <c r="P30" s="10"/>
      <c r="Q30" s="10"/>
      <c r="R30" s="10"/>
      <c r="S30" s="10"/>
      <c r="T30" s="10"/>
      <c r="U30" s="10"/>
      <c r="V30" s="10"/>
      <c r="W30" s="10"/>
      <c r="X30" s="10"/>
      <c r="Y30" s="10"/>
      <c r="Z30" s="10"/>
      <c r="AA30" s="10"/>
      <c r="AB30" s="10"/>
    </row>
    <row r="31">
      <c r="A31" s="6" t="s">
        <v>164</v>
      </c>
      <c r="B31" s="58"/>
      <c r="C31" s="58" t="s">
        <v>165</v>
      </c>
      <c r="D31" s="28" t="s">
        <v>166</v>
      </c>
      <c r="E31" s="10"/>
      <c r="F31" s="10"/>
      <c r="G31" s="10"/>
      <c r="H31" s="10"/>
      <c r="I31" s="10"/>
      <c r="J31" s="10"/>
      <c r="K31" s="10"/>
      <c r="L31" s="10"/>
      <c r="M31" s="10"/>
      <c r="N31" s="10"/>
      <c r="O31" s="10"/>
      <c r="P31" s="10"/>
      <c r="Q31" s="10"/>
      <c r="R31" s="10"/>
      <c r="S31" s="10"/>
      <c r="T31" s="10"/>
      <c r="U31" s="10"/>
      <c r="V31" s="10"/>
      <c r="W31" s="10"/>
      <c r="X31" s="10"/>
      <c r="Y31" s="10"/>
      <c r="Z31" s="10"/>
      <c r="AA31" s="10"/>
      <c r="AB31" s="10"/>
    </row>
    <row r="32">
      <c r="A32" s="6" t="s">
        <v>164</v>
      </c>
      <c r="B32" s="58"/>
      <c r="C32" s="58" t="s">
        <v>167</v>
      </c>
      <c r="D32" s="17" t="s">
        <v>168</v>
      </c>
      <c r="E32" s="10"/>
      <c r="F32" s="10"/>
      <c r="G32" s="10"/>
      <c r="H32" s="10"/>
      <c r="I32" s="10"/>
      <c r="J32" s="10"/>
      <c r="K32" s="10"/>
      <c r="L32" s="10"/>
      <c r="M32" s="10"/>
      <c r="N32" s="10"/>
      <c r="O32" s="10"/>
      <c r="P32" s="10"/>
      <c r="Q32" s="10"/>
      <c r="R32" s="10"/>
      <c r="S32" s="10"/>
      <c r="T32" s="10"/>
      <c r="U32" s="10"/>
      <c r="V32" s="10"/>
      <c r="W32" s="10"/>
      <c r="X32" s="10"/>
      <c r="Y32" s="10"/>
      <c r="Z32" s="10"/>
      <c r="AA32" s="10"/>
      <c r="AB32" s="10"/>
    </row>
    <row r="33">
      <c r="B33" s="59"/>
      <c r="C33" s="59" t="s">
        <v>169</v>
      </c>
    </row>
    <row r="34">
      <c r="A34" s="6"/>
      <c r="B34" s="60"/>
      <c r="C34" s="60" t="s">
        <v>170</v>
      </c>
      <c r="D34" s="17" t="s">
        <v>171</v>
      </c>
      <c r="E34" s="10"/>
      <c r="F34" s="10"/>
      <c r="G34" s="10"/>
      <c r="H34" s="10"/>
      <c r="I34" s="10"/>
      <c r="J34" s="10"/>
      <c r="K34" s="10"/>
      <c r="L34" s="10"/>
      <c r="M34" s="10"/>
      <c r="N34" s="10"/>
      <c r="O34" s="10"/>
      <c r="P34" s="10"/>
      <c r="Q34" s="10"/>
      <c r="R34" s="10"/>
      <c r="S34" s="10"/>
      <c r="T34" s="10"/>
      <c r="U34" s="10"/>
      <c r="V34" s="10"/>
      <c r="W34" s="10"/>
      <c r="X34" s="10"/>
      <c r="Y34" s="10"/>
      <c r="Z34" s="10"/>
      <c r="AA34" s="10"/>
      <c r="AB34" s="10"/>
    </row>
    <row r="35">
      <c r="A35" s="6"/>
      <c r="B35" s="16"/>
      <c r="C35" s="16" t="s">
        <v>172</v>
      </c>
      <c r="D35" s="17" t="s">
        <v>173</v>
      </c>
      <c r="E35" s="10"/>
      <c r="F35" s="10"/>
      <c r="G35" s="10"/>
      <c r="H35" s="10"/>
      <c r="I35" s="10"/>
      <c r="J35" s="10"/>
      <c r="K35" s="10"/>
      <c r="L35" s="10"/>
      <c r="M35" s="10"/>
      <c r="N35" s="10"/>
      <c r="O35" s="10"/>
      <c r="P35" s="10"/>
      <c r="Q35" s="10"/>
      <c r="R35" s="10"/>
      <c r="S35" s="10"/>
      <c r="T35" s="10"/>
      <c r="U35" s="10"/>
      <c r="V35" s="10"/>
      <c r="W35" s="10"/>
      <c r="X35" s="10"/>
      <c r="Y35" s="10"/>
      <c r="Z35" s="10"/>
      <c r="AA35" s="10"/>
      <c r="AB35" s="10"/>
    </row>
  </sheetData>
  <hyperlinks>
    <hyperlink r:id="rId1" ref="D6"/>
    <hyperlink r:id="rId2" ref="D9"/>
    <hyperlink r:id="rId3" ref="E11"/>
    <hyperlink r:id="rId4" ref="D13"/>
    <hyperlink r:id="rId5" ref="D14"/>
  </hyperlinks>
  <printOptions gridLines="1" horizontalCentered="1"/>
  <pageMargins bottom="0.75" footer="0.0" header="0.0" left="0.7" right="0.7" top="0.75"/>
  <pageSetup fitToHeight="0" cellComments="atEnd" orientation="landscape" pageOrder="overThenDown"/>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25"/>
  </cols>
  <sheetData>
    <row r="1">
      <c r="A1" s="4" t="s">
        <v>91</v>
      </c>
      <c r="B1" s="47" t="s">
        <v>1</v>
      </c>
      <c r="C1" s="4" t="s">
        <v>174</v>
      </c>
    </row>
    <row r="2">
      <c r="A2" s="4"/>
      <c r="B2" s="4" t="s">
        <v>175</v>
      </c>
      <c r="C2" s="4"/>
    </row>
    <row r="3">
      <c r="B3" s="4" t="s">
        <v>176</v>
      </c>
      <c r="C3" s="4" t="s">
        <v>177</v>
      </c>
    </row>
    <row r="4">
      <c r="B4" s="4" t="s">
        <v>178</v>
      </c>
    </row>
  </sheetData>
  <drawing r:id="rId1"/>
</worksheet>
</file>