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107A39B-24FF-4D91-A130-1A69D02CEFAA}" xr6:coauthVersionLast="47" xr6:coauthVersionMax="47" xr10:uidLastSave="{00000000-0000-0000-0000-000000000000}"/>
  <bookViews>
    <workbookView xWindow="-108" yWindow="-108" windowWidth="23256" windowHeight="12576" xr2:uid="{D9ABBCFF-4199-4FCF-A9BD-8376F1259B7A}"/>
  </bookViews>
  <sheets>
    <sheet name="工作表1" sheetId="1" r:id="rId1"/>
    <sheet name="工作表2" sheetId="2" r:id="rId2"/>
    <sheet name="工作表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2" l="1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H17" i="2"/>
  <c r="G17" i="2"/>
  <c r="H16" i="2"/>
  <c r="G16" i="2"/>
  <c r="H15" i="2"/>
  <c r="H13" i="2"/>
  <c r="G13" i="2"/>
  <c r="H12" i="2"/>
  <c r="G12" i="2"/>
  <c r="H11" i="2"/>
  <c r="G11" i="2"/>
  <c r="H10" i="2"/>
  <c r="G10" i="2"/>
  <c r="H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<sst xmlns="http://schemas.openxmlformats.org/spreadsheetml/2006/main" count="21" uniqueCount="12">
  <si>
    <t xml:space="preserve">Patients ID </t>
    <phoneticPr fontId="2" type="noConversion"/>
  </si>
  <si>
    <t>S1(OD450)</t>
    <phoneticPr fontId="2" type="noConversion"/>
  </si>
  <si>
    <t>RBD(OD450)</t>
    <phoneticPr fontId="2" type="noConversion"/>
  </si>
  <si>
    <t>Conventional  NT titer</t>
    <phoneticPr fontId="2" type="noConversion"/>
  </si>
  <si>
    <t>Inhibition rate(%)</t>
    <phoneticPr fontId="2" type="noConversion"/>
  </si>
  <si>
    <t>Pseudovirus</t>
    <phoneticPr fontId="2" type="noConversion"/>
  </si>
  <si>
    <t>Real virus NT</t>
    <phoneticPr fontId="2" type="noConversion"/>
  </si>
  <si>
    <t>n.c.</t>
  </si>
  <si>
    <t xml:space="preserve">n.c. </t>
    <phoneticPr fontId="2" type="noConversion"/>
  </si>
  <si>
    <t xml:space="preserve">n.c. </t>
  </si>
  <si>
    <t>Pseudovirus NT-lenti</t>
  </si>
  <si>
    <t>Pseudovirus NT-lenti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</si>
</sst>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1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2"/>
      <color rgb="FFFF0000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新細明體"/>
      <family val="2"/>
      <charset val="136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B607-6D7A-4BD4-9E60-7F5B5E72E358}">
  <dimension ref="A1:G45"/>
  <sheetViews>
    <sheetView tabSelected="1" workbookViewId="0">
      <selection activeCell="B40" sqref="B40:C40"/>
    </sheetView>
  </sheetViews>
  <sheetFormatPr defaultRowHeight="18" x14ac:dyDescent="0.3"/>
  <cols>
    <col min="1" max="1" width="13.6640625" style="6" customWidth="1"/>
    <col min="2" max="2" width="16.109375" style="6" customWidth="1"/>
    <col min="3" max="3" width="15.21875" style="6" customWidth="1"/>
    <col min="4" max="4" width="26.77734375" style="9" customWidth="1"/>
    <col min="5" max="5" width="21.6640625" style="6" customWidth="1"/>
    <col min="6" max="6" width="28.77734375" style="6" customWidth="1"/>
    <col min="7" max="7" width="8.88671875" style="7"/>
    <col min="8" max="16384" width="8.88671875" style="6"/>
  </cols>
  <sheetData>
    <row r="1" spans="1:7" s="11" customFormat="1" ht="16.2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10</v>
      </c>
      <c r="F1" s="11" t="s">
        <v>4</v>
      </c>
      <c r="G1" s="12"/>
    </row>
    <row r="2" spans="1:7" ht="16.2" x14ac:dyDescent="0.3">
      <c r="A2" s="6">
        <v>7493</v>
      </c>
      <c r="B2" s="8">
        <v>2.0243333333333338</v>
      </c>
      <c r="C2" s="6">
        <v>1.9692499999999999</v>
      </c>
      <c r="D2" s="6">
        <v>63.1</v>
      </c>
      <c r="E2" s="6">
        <v>302.2</v>
      </c>
      <c r="F2" s="10">
        <v>94.1</v>
      </c>
    </row>
    <row r="3" spans="1:7" ht="16.2" x14ac:dyDescent="0.3">
      <c r="A3" s="6">
        <v>7495</v>
      </c>
      <c r="B3" s="8">
        <v>0.37883333333333336</v>
      </c>
      <c r="C3" s="6">
        <v>0.46875000000000011</v>
      </c>
      <c r="D3" s="6">
        <v>0</v>
      </c>
      <c r="E3" s="6">
        <v>15.81</v>
      </c>
      <c r="F3" s="10">
        <v>35.64</v>
      </c>
    </row>
    <row r="4" spans="1:7" ht="16.2" x14ac:dyDescent="0.3">
      <c r="A4" s="6">
        <v>7500</v>
      </c>
      <c r="B4" s="8">
        <v>1.1448333333333334</v>
      </c>
      <c r="C4" s="6">
        <v>1.22725</v>
      </c>
      <c r="D4" s="6">
        <v>7.94</v>
      </c>
      <c r="E4" s="6">
        <v>249.1</v>
      </c>
      <c r="F4" s="10">
        <v>68.03</v>
      </c>
    </row>
    <row r="5" spans="1:7" ht="16.2" x14ac:dyDescent="0.3">
      <c r="A5" s="6">
        <v>7501</v>
      </c>
      <c r="B5" s="8">
        <v>2.0363333333333333</v>
      </c>
      <c r="C5" s="6">
        <v>2.0147500000000003</v>
      </c>
      <c r="D5" s="6">
        <v>89.13</v>
      </c>
      <c r="E5" s="6">
        <v>346.7</v>
      </c>
      <c r="F5" s="10">
        <v>89.49</v>
      </c>
    </row>
    <row r="6" spans="1:7" ht="16.2" x14ac:dyDescent="0.3">
      <c r="A6" s="6">
        <v>7503</v>
      </c>
      <c r="B6" s="8">
        <v>0.51683333333333337</v>
      </c>
      <c r="C6" s="6">
        <v>0.5797500000000001</v>
      </c>
      <c r="D6" s="6">
        <v>7.94</v>
      </c>
      <c r="E6" s="6">
        <v>109.5</v>
      </c>
      <c r="F6" s="10">
        <v>39.159999999999997</v>
      </c>
    </row>
    <row r="7" spans="1:7" ht="16.2" x14ac:dyDescent="0.3">
      <c r="A7" s="6">
        <v>7515</v>
      </c>
      <c r="B7" s="8">
        <v>1.2108333333333332</v>
      </c>
      <c r="C7" s="6">
        <v>1.04975</v>
      </c>
      <c r="D7" s="6">
        <v>18.59</v>
      </c>
      <c r="E7" s="6">
        <v>88.75</v>
      </c>
      <c r="F7" s="10">
        <v>65.95</v>
      </c>
    </row>
    <row r="8" spans="1:7" ht="16.2" x14ac:dyDescent="0.3">
      <c r="A8" s="6">
        <v>7517</v>
      </c>
      <c r="B8" s="8">
        <v>1.1423333333333332</v>
      </c>
      <c r="C8" s="6">
        <v>1.2652499999999998</v>
      </c>
      <c r="D8" s="6">
        <v>8</v>
      </c>
      <c r="E8" s="6">
        <v>104.8</v>
      </c>
      <c r="F8" s="10">
        <v>67.196969696969703</v>
      </c>
    </row>
    <row r="9" spans="1:7" ht="16.2" x14ac:dyDescent="0.3">
      <c r="A9" s="6">
        <v>7524</v>
      </c>
      <c r="B9" s="8">
        <v>1.7338333333333333</v>
      </c>
      <c r="C9" s="6">
        <v>1.76925</v>
      </c>
      <c r="D9" s="6">
        <v>39.81</v>
      </c>
      <c r="E9" s="6">
        <v>179.7</v>
      </c>
      <c r="F9" s="10">
        <v>75.833333333333329</v>
      </c>
    </row>
    <row r="10" spans="1:7" ht="16.2" x14ac:dyDescent="0.3">
      <c r="A10" s="6">
        <v>7525</v>
      </c>
      <c r="B10" s="8">
        <v>0.8623333333333334</v>
      </c>
      <c r="C10" s="6">
        <v>0.87425000000000008</v>
      </c>
      <c r="D10" s="6">
        <v>8</v>
      </c>
      <c r="E10" s="6">
        <v>57.81</v>
      </c>
      <c r="F10" s="10">
        <v>44.469696969696969</v>
      </c>
    </row>
    <row r="11" spans="1:7" ht="16.2" x14ac:dyDescent="0.3">
      <c r="A11" s="6">
        <v>7528</v>
      </c>
      <c r="B11" s="8">
        <v>1.5298333333333332</v>
      </c>
      <c r="C11" s="6">
        <v>1.3747499999999999</v>
      </c>
      <c r="D11" s="6">
        <v>7.94</v>
      </c>
      <c r="E11" s="6">
        <v>188.2</v>
      </c>
      <c r="F11" s="10">
        <v>87.651515151515142</v>
      </c>
    </row>
    <row r="12" spans="1:7" ht="16.2" x14ac:dyDescent="0.3">
      <c r="A12" s="6">
        <v>7567</v>
      </c>
      <c r="B12" s="8">
        <v>0.88983333333333337</v>
      </c>
      <c r="C12" s="6">
        <v>1.4037499999999998</v>
      </c>
      <c r="D12" s="6">
        <v>7.94</v>
      </c>
      <c r="E12" s="6">
        <v>56.7</v>
      </c>
      <c r="F12" s="10">
        <v>56.666666666666664</v>
      </c>
    </row>
    <row r="13" spans="1:7" ht="16.2" x14ac:dyDescent="0.3">
      <c r="A13" s="6">
        <v>7574</v>
      </c>
      <c r="B13" s="8">
        <v>0.39483333333333337</v>
      </c>
      <c r="C13" s="6">
        <v>0.47925000000000006</v>
      </c>
      <c r="D13" s="6">
        <v>0</v>
      </c>
      <c r="E13" s="6">
        <v>61.43</v>
      </c>
      <c r="F13" s="10">
        <v>7.7272727272727382</v>
      </c>
    </row>
    <row r="14" spans="1:7" ht="16.2" x14ac:dyDescent="0.3">
      <c r="A14" s="6">
        <v>7576</v>
      </c>
      <c r="B14" s="8">
        <v>1.6343333333333334</v>
      </c>
      <c r="C14" s="6">
        <v>1.54125</v>
      </c>
      <c r="D14" s="6">
        <v>22.39</v>
      </c>
      <c r="E14" s="6">
        <v>382.6</v>
      </c>
      <c r="F14" s="10">
        <v>88.257575757575751</v>
      </c>
    </row>
    <row r="15" spans="1:7" ht="16.2" x14ac:dyDescent="0.3">
      <c r="A15" s="6">
        <v>7578</v>
      </c>
      <c r="B15" s="8">
        <v>1.3498333333333332</v>
      </c>
      <c r="C15" s="6">
        <v>1.4807499999999998</v>
      </c>
      <c r="D15" s="6">
        <v>22.39</v>
      </c>
      <c r="E15" s="6">
        <v>293.2</v>
      </c>
      <c r="F15" s="10">
        <v>79.166666666666657</v>
      </c>
    </row>
    <row r="16" spans="1:7" ht="16.2" x14ac:dyDescent="0.3">
      <c r="A16" s="6">
        <v>7579</v>
      </c>
      <c r="B16" s="8">
        <v>2.2923333333333336</v>
      </c>
      <c r="C16" s="6">
        <v>2.2562500000000001</v>
      </c>
      <c r="D16" s="6">
        <v>199.53</v>
      </c>
      <c r="E16" s="6">
        <v>848.2</v>
      </c>
      <c r="F16" s="10">
        <v>95.303030303030297</v>
      </c>
    </row>
    <row r="17" spans="1:6" ht="16.2" x14ac:dyDescent="0.3">
      <c r="A17" s="6">
        <v>7582</v>
      </c>
      <c r="B17" s="8">
        <v>1.8828333333333334</v>
      </c>
      <c r="C17" s="6">
        <v>1.86175</v>
      </c>
      <c r="D17" s="6">
        <v>63.1</v>
      </c>
      <c r="E17" s="6">
        <v>275.89999999999998</v>
      </c>
      <c r="F17" s="10">
        <v>87.651515151515142</v>
      </c>
    </row>
    <row r="18" spans="1:6" ht="16.2" x14ac:dyDescent="0.3">
      <c r="A18" s="6">
        <v>7583</v>
      </c>
      <c r="B18" s="8">
        <v>0.94533333333333325</v>
      </c>
      <c r="C18" s="6">
        <v>1.1367499999999999</v>
      </c>
      <c r="D18" s="6">
        <v>22.39</v>
      </c>
      <c r="E18" s="6">
        <v>197.4</v>
      </c>
      <c r="F18" s="10">
        <v>65.378787878787875</v>
      </c>
    </row>
    <row r="19" spans="1:6" ht="16.2" x14ac:dyDescent="0.3">
      <c r="A19" s="6">
        <v>7588</v>
      </c>
      <c r="B19" s="8">
        <v>1.5473333333333332</v>
      </c>
      <c r="C19" s="6">
        <v>1.33775</v>
      </c>
      <c r="D19" s="6">
        <v>22.39</v>
      </c>
      <c r="E19" s="6">
        <v>43.82</v>
      </c>
      <c r="F19" s="10">
        <v>84.393939393939405</v>
      </c>
    </row>
    <row r="20" spans="1:6" ht="16.2" x14ac:dyDescent="0.3">
      <c r="A20" s="6">
        <v>7589</v>
      </c>
      <c r="B20" s="8">
        <v>1.5208333333333333</v>
      </c>
      <c r="C20" s="6">
        <v>1.5042500000000001</v>
      </c>
      <c r="D20" s="6">
        <v>79.430000000000007</v>
      </c>
      <c r="E20" s="6">
        <v>339.9</v>
      </c>
      <c r="F20" s="10">
        <v>88.939393939393938</v>
      </c>
    </row>
    <row r="21" spans="1:6" ht="16.2" x14ac:dyDescent="0.3">
      <c r="A21" s="6">
        <v>7591</v>
      </c>
      <c r="B21" s="8">
        <v>0.65733333333333333</v>
      </c>
      <c r="C21" s="6">
        <v>0.65425</v>
      </c>
      <c r="D21" s="6">
        <v>0</v>
      </c>
      <c r="E21" s="6">
        <v>105</v>
      </c>
      <c r="F21" s="10">
        <v>29.924242424242419</v>
      </c>
    </row>
    <row r="22" spans="1:6" ht="16.2" x14ac:dyDescent="0.3">
      <c r="A22" s="6">
        <v>7593</v>
      </c>
      <c r="B22" s="8">
        <v>1.4288333333333332</v>
      </c>
      <c r="C22" s="6">
        <v>1.7282499999999998</v>
      </c>
      <c r="D22" s="6">
        <v>44.67</v>
      </c>
      <c r="E22" s="6">
        <v>565.1</v>
      </c>
      <c r="F22" s="10">
        <v>74.545454545454533</v>
      </c>
    </row>
    <row r="23" spans="1:6" ht="16.2" x14ac:dyDescent="0.3">
      <c r="A23" s="6">
        <v>7594</v>
      </c>
      <c r="B23" s="8">
        <v>0.88283333333333336</v>
      </c>
      <c r="C23" s="6">
        <v>1.2097499999999999</v>
      </c>
      <c r="D23" s="6">
        <v>19.95</v>
      </c>
      <c r="E23" s="6">
        <v>228.2</v>
      </c>
      <c r="F23" s="10">
        <v>61.818181818181813</v>
      </c>
    </row>
    <row r="24" spans="1:6" ht="16.2" x14ac:dyDescent="0.3">
      <c r="A24" s="6">
        <v>7597</v>
      </c>
      <c r="B24" s="8">
        <v>0.42433333333333334</v>
      </c>
      <c r="C24" s="6">
        <v>0.50525000000000009</v>
      </c>
      <c r="D24" s="6">
        <v>7.94</v>
      </c>
      <c r="E24" s="6">
        <v>65.62</v>
      </c>
      <c r="F24" s="10">
        <v>19.999999999999996</v>
      </c>
    </row>
    <row r="25" spans="1:6" ht="16.2" x14ac:dyDescent="0.3">
      <c r="A25" s="6">
        <v>7599</v>
      </c>
      <c r="B25" s="8">
        <v>0.85433333333333339</v>
      </c>
      <c r="C25" s="6">
        <v>1.13425</v>
      </c>
      <c r="D25" s="6">
        <v>10</v>
      </c>
      <c r="E25" s="6">
        <v>440.1</v>
      </c>
      <c r="F25" s="10">
        <v>59.924242424242422</v>
      </c>
    </row>
    <row r="26" spans="1:6" ht="16.2" x14ac:dyDescent="0.3">
      <c r="A26" s="6">
        <v>7601</v>
      </c>
      <c r="B26" s="8">
        <v>1.4483333333333333</v>
      </c>
      <c r="C26" s="6">
        <v>1.5127499999999998</v>
      </c>
      <c r="D26" s="6">
        <v>18.59</v>
      </c>
      <c r="E26" s="6">
        <v>283.39999999999998</v>
      </c>
      <c r="F26" s="10">
        <v>86.818181818181813</v>
      </c>
    </row>
    <row r="27" spans="1:6" ht="16.2" x14ac:dyDescent="0.3">
      <c r="A27" s="6">
        <v>7602</v>
      </c>
      <c r="B27" s="8">
        <v>1.2998333333333332</v>
      </c>
      <c r="C27" s="6">
        <v>1.2732499999999998</v>
      </c>
      <c r="D27" s="6">
        <v>7.94</v>
      </c>
      <c r="E27" s="6">
        <v>279.8</v>
      </c>
      <c r="F27" s="10">
        <v>86.287878787878796</v>
      </c>
    </row>
    <row r="28" spans="1:6" ht="16.2" x14ac:dyDescent="0.3">
      <c r="A28" s="6">
        <v>7604</v>
      </c>
      <c r="B28" s="8">
        <v>2.2673333333333332</v>
      </c>
      <c r="C28" s="6">
        <v>2.44475</v>
      </c>
      <c r="D28" s="6">
        <v>100</v>
      </c>
      <c r="E28" s="6">
        <v>1199</v>
      </c>
      <c r="F28" s="10">
        <v>94.393939393939391</v>
      </c>
    </row>
    <row r="29" spans="1:6" ht="16.2" x14ac:dyDescent="0.3">
      <c r="A29" s="6">
        <v>7605</v>
      </c>
      <c r="B29" s="8">
        <v>1.8078333333333332</v>
      </c>
      <c r="C29" s="6">
        <v>1.8877499999999998</v>
      </c>
      <c r="D29" s="6">
        <v>25.12</v>
      </c>
      <c r="E29" s="6">
        <v>342.1</v>
      </c>
      <c r="F29" s="10">
        <v>92.045454545454547</v>
      </c>
    </row>
    <row r="30" spans="1:6" ht="16.2" x14ac:dyDescent="0.3">
      <c r="A30" s="6">
        <v>7606</v>
      </c>
      <c r="B30" s="8">
        <v>1.2688333333333333</v>
      </c>
      <c r="C30" s="6">
        <v>1.17675</v>
      </c>
      <c r="D30" s="6">
        <v>7.94</v>
      </c>
      <c r="E30" s="6">
        <v>30.35</v>
      </c>
      <c r="F30" s="10">
        <v>52.803030303030305</v>
      </c>
    </row>
    <row r="31" spans="1:6" ht="16.2" x14ac:dyDescent="0.3">
      <c r="A31" s="6">
        <v>9001</v>
      </c>
      <c r="B31" s="8">
        <v>0.6193333333333334</v>
      </c>
      <c r="C31" s="6">
        <v>1.10025</v>
      </c>
      <c r="D31" s="6">
        <v>7.94</v>
      </c>
      <c r="E31" s="6">
        <v>63.66</v>
      </c>
      <c r="F31" s="10">
        <v>29.621212121212125</v>
      </c>
    </row>
    <row r="32" spans="1:6" ht="16.2" x14ac:dyDescent="0.3">
      <c r="A32" s="6">
        <v>9002</v>
      </c>
      <c r="B32" s="8">
        <v>1.1638333333333331</v>
      </c>
      <c r="C32" s="6">
        <v>1.55175</v>
      </c>
      <c r="D32" s="6">
        <v>44.67</v>
      </c>
      <c r="E32" s="6">
        <v>33</v>
      </c>
      <c r="F32" s="10">
        <v>59.090909090909079</v>
      </c>
    </row>
    <row r="33" spans="1:6" ht="16.2" x14ac:dyDescent="0.3">
      <c r="A33" s="6">
        <v>9003</v>
      </c>
      <c r="B33" s="8">
        <v>1.5943333333333334</v>
      </c>
      <c r="C33" s="6">
        <v>1.90425</v>
      </c>
      <c r="D33" s="6">
        <v>44.67</v>
      </c>
      <c r="E33" s="6">
        <v>271</v>
      </c>
      <c r="F33" s="10">
        <v>83.560606060606062</v>
      </c>
    </row>
    <row r="34" spans="1:6" ht="16.2" x14ac:dyDescent="0.3">
      <c r="A34" s="6">
        <v>9004</v>
      </c>
      <c r="B34" s="8">
        <v>2.2148333333333339</v>
      </c>
      <c r="C34" s="6">
        <v>2.1832500000000001</v>
      </c>
      <c r="D34" s="6">
        <v>177.83</v>
      </c>
      <c r="E34" s="6">
        <v>131.19999999999999</v>
      </c>
      <c r="F34" s="10">
        <v>94.166666666666671</v>
      </c>
    </row>
    <row r="35" spans="1:6" ht="16.2" x14ac:dyDescent="0.3">
      <c r="A35" s="6">
        <v>9005</v>
      </c>
      <c r="B35" s="8">
        <v>1.7928333333333333</v>
      </c>
      <c r="C35" s="6">
        <v>1.8912500000000001</v>
      </c>
      <c r="D35" s="6">
        <v>44.67</v>
      </c>
      <c r="E35" s="6">
        <v>1371</v>
      </c>
      <c r="F35" s="10">
        <v>85.378787878787875</v>
      </c>
    </row>
    <row r="36" spans="1:6" ht="16.2" x14ac:dyDescent="0.3">
      <c r="A36" s="6">
        <v>9007</v>
      </c>
      <c r="B36" s="8">
        <v>0.65333333333333332</v>
      </c>
      <c r="C36" s="6">
        <v>1.08575</v>
      </c>
      <c r="D36" s="6">
        <v>7.94</v>
      </c>
      <c r="E36" s="6">
        <v>652.5</v>
      </c>
      <c r="F36" s="10">
        <v>58.86363636363636</v>
      </c>
    </row>
    <row r="37" spans="1:6" ht="16.2" x14ac:dyDescent="0.3">
      <c r="A37" s="6">
        <v>9009</v>
      </c>
      <c r="B37" s="8">
        <v>1.9343333333333332</v>
      </c>
      <c r="C37" s="6">
        <v>2.1037499999999998</v>
      </c>
      <c r="D37" s="6">
        <v>44.67</v>
      </c>
      <c r="E37" s="6">
        <v>1390</v>
      </c>
      <c r="F37" s="10">
        <v>87.575757575757578</v>
      </c>
    </row>
    <row r="38" spans="1:6" ht="16.2" x14ac:dyDescent="0.3">
      <c r="A38" s="6">
        <v>9011</v>
      </c>
      <c r="B38" s="8">
        <v>0.16483333333333333</v>
      </c>
      <c r="C38" s="6">
        <v>0.38624999999999998</v>
      </c>
      <c r="D38" s="6">
        <v>0</v>
      </c>
      <c r="E38" s="6">
        <v>51.77</v>
      </c>
      <c r="F38" s="10">
        <v>18.787878787878785</v>
      </c>
    </row>
    <row r="39" spans="1:6" ht="16.2" x14ac:dyDescent="0.3">
      <c r="A39" s="6">
        <v>9012</v>
      </c>
      <c r="B39" s="8">
        <v>0.89083333333333337</v>
      </c>
      <c r="C39" s="6">
        <v>0.9807499999999999</v>
      </c>
      <c r="D39" s="6">
        <v>7.94</v>
      </c>
      <c r="E39" s="6">
        <v>84.11</v>
      </c>
      <c r="F39" s="10">
        <v>48.18181818181818</v>
      </c>
    </row>
    <row r="40" spans="1:6" ht="16.2" x14ac:dyDescent="0.3">
      <c r="A40" s="6">
        <v>9013</v>
      </c>
      <c r="B40" s="13">
        <v>4.7333333333333331E-2</v>
      </c>
      <c r="C40" s="14">
        <v>5.2249999999999991E-2</v>
      </c>
      <c r="D40" s="6">
        <v>0</v>
      </c>
      <c r="E40" s="6">
        <v>0</v>
      </c>
      <c r="F40" s="10">
        <v>-8.5606060606060694</v>
      </c>
    </row>
    <row r="41" spans="1:6" ht="16.2" x14ac:dyDescent="0.3">
      <c r="A41" s="6">
        <v>9014</v>
      </c>
      <c r="B41" s="8">
        <v>0.38083333333333336</v>
      </c>
      <c r="C41" s="6">
        <v>0.51524999999999999</v>
      </c>
      <c r="D41" s="6">
        <v>0</v>
      </c>
      <c r="E41" s="6">
        <v>9.5470000000000006</v>
      </c>
      <c r="F41" s="10">
        <v>29.924242424242419</v>
      </c>
    </row>
    <row r="42" spans="1:6" ht="16.2" x14ac:dyDescent="0.3">
      <c r="A42" s="6">
        <v>9015</v>
      </c>
      <c r="B42" s="8">
        <v>2.0073333333333334</v>
      </c>
      <c r="C42" s="6">
        <v>2.0012500000000002</v>
      </c>
      <c r="D42" s="6">
        <v>50.12</v>
      </c>
      <c r="E42" s="6">
        <v>497.2</v>
      </c>
      <c r="F42" s="10">
        <v>92.045454545454547</v>
      </c>
    </row>
    <row r="43" spans="1:6" ht="16.2" x14ac:dyDescent="0.3">
      <c r="A43" s="6">
        <v>9049</v>
      </c>
      <c r="B43" s="8">
        <v>1.6043333333333332</v>
      </c>
      <c r="C43" s="6">
        <v>1.7357499999999999</v>
      </c>
      <c r="D43" s="6">
        <v>39.81</v>
      </c>
      <c r="E43" s="6">
        <v>322.2</v>
      </c>
      <c r="F43" s="10">
        <v>71.36363636363636</v>
      </c>
    </row>
    <row r="44" spans="1:6" ht="16.2" x14ac:dyDescent="0.3">
      <c r="A44" s="6">
        <v>9098</v>
      </c>
      <c r="B44" s="8">
        <v>0.46983333333333344</v>
      </c>
      <c r="C44" s="6">
        <v>0.82674999999999998</v>
      </c>
      <c r="D44" s="6">
        <v>7.94</v>
      </c>
      <c r="E44" s="6">
        <v>5427</v>
      </c>
      <c r="F44" s="10">
        <v>38.333333333333343</v>
      </c>
    </row>
    <row r="45" spans="1:6" ht="16.2" x14ac:dyDescent="0.3">
      <c r="A45" s="6">
        <v>9099</v>
      </c>
      <c r="B45" s="8">
        <v>1.7623333333333331</v>
      </c>
      <c r="C45" s="6">
        <v>1.87775</v>
      </c>
      <c r="D45" s="6">
        <v>100</v>
      </c>
      <c r="E45" s="6">
        <v>1067</v>
      </c>
      <c r="F45" s="10">
        <v>89.545454545454547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7DF1-24EE-43E4-A84D-0696040BD4F2}">
  <dimension ref="A1:H54"/>
  <sheetViews>
    <sheetView workbookViewId="0">
      <selection sqref="A1:B1048576"/>
    </sheetView>
  </sheetViews>
  <sheetFormatPr defaultRowHeight="15.6" x14ac:dyDescent="0.3"/>
  <cols>
    <col min="1" max="1" width="13.109375" style="1" customWidth="1"/>
    <col min="2" max="2" width="8.88671875" style="1"/>
    <col min="3" max="3" width="15.21875" style="1" customWidth="1"/>
    <col min="4" max="4" width="15.33203125" style="1" customWidth="1"/>
    <col min="5" max="16384" width="8.88671875" style="1"/>
  </cols>
  <sheetData>
    <row r="1" spans="1:8" ht="16.8" x14ac:dyDescent="0.3">
      <c r="A1" s="3" t="s">
        <v>0</v>
      </c>
      <c r="B1" s="1" t="s">
        <v>5</v>
      </c>
      <c r="C1" s="1" t="s">
        <v>5</v>
      </c>
      <c r="D1" s="1" t="s">
        <v>6</v>
      </c>
    </row>
    <row r="2" spans="1:8" ht="16.8" x14ac:dyDescent="0.3">
      <c r="A2" s="4">
        <v>9001</v>
      </c>
      <c r="B2" s="1">
        <v>63.66</v>
      </c>
      <c r="C2" s="1">
        <v>64</v>
      </c>
      <c r="D2" s="1">
        <v>7.94</v>
      </c>
      <c r="E2" s="1">
        <v>63.66</v>
      </c>
      <c r="G2" s="1">
        <f>LOG10(D2)</f>
        <v>0.89982050242709632</v>
      </c>
      <c r="H2" s="1">
        <f>LOG10(E2)</f>
        <v>1.8038666342849843</v>
      </c>
    </row>
    <row r="3" spans="1:8" ht="16.8" x14ac:dyDescent="0.3">
      <c r="A3" s="4">
        <v>9002</v>
      </c>
      <c r="B3" s="1">
        <v>33</v>
      </c>
      <c r="C3" s="1">
        <v>16</v>
      </c>
      <c r="D3" s="1">
        <v>44.67</v>
      </c>
      <c r="E3" s="1">
        <v>33</v>
      </c>
      <c r="G3" s="1">
        <f t="shared" ref="G3:H45" si="0">LOG10(D3)</f>
        <v>1.6500159524718385</v>
      </c>
      <c r="H3" s="1">
        <f t="shared" si="0"/>
        <v>1.5185139398778875</v>
      </c>
    </row>
    <row r="4" spans="1:8" ht="16.8" x14ac:dyDescent="0.3">
      <c r="A4" s="4">
        <v>9003</v>
      </c>
      <c r="B4" s="1">
        <v>271</v>
      </c>
      <c r="C4" s="1">
        <v>256</v>
      </c>
      <c r="D4" s="1">
        <v>44.67</v>
      </c>
      <c r="E4" s="1">
        <v>271</v>
      </c>
      <c r="G4" s="1">
        <f t="shared" si="0"/>
        <v>1.6500159524718385</v>
      </c>
      <c r="H4" s="1">
        <f t="shared" si="0"/>
        <v>2.4329692908744058</v>
      </c>
    </row>
    <row r="5" spans="1:8" ht="16.8" x14ac:dyDescent="0.3">
      <c r="A5" s="4">
        <v>9004</v>
      </c>
      <c r="B5" s="1">
        <v>131.19999999999999</v>
      </c>
      <c r="C5" s="1">
        <v>64</v>
      </c>
      <c r="D5" s="1">
        <v>177.83</v>
      </c>
      <c r="E5" s="1">
        <v>131.19999999999999</v>
      </c>
      <c r="G5" s="1">
        <f t="shared" si="0"/>
        <v>2.2500050284868958</v>
      </c>
      <c r="H5" s="1">
        <f t="shared" si="0"/>
        <v>2.1179338350396413</v>
      </c>
    </row>
    <row r="6" spans="1:8" ht="16.8" x14ac:dyDescent="0.3">
      <c r="A6" s="4">
        <v>9005</v>
      </c>
      <c r="B6" s="1">
        <v>1371</v>
      </c>
      <c r="C6" s="1">
        <v>1024</v>
      </c>
      <c r="D6" s="1">
        <v>44.67</v>
      </c>
      <c r="E6" s="1">
        <v>1371</v>
      </c>
      <c r="G6" s="1">
        <f t="shared" si="0"/>
        <v>1.6500159524718385</v>
      </c>
      <c r="H6" s="1">
        <f t="shared" si="0"/>
        <v>3.1370374547895126</v>
      </c>
    </row>
    <row r="7" spans="1:8" ht="16.8" x14ac:dyDescent="0.3">
      <c r="A7" s="4">
        <v>9007</v>
      </c>
      <c r="B7" s="1">
        <v>652.5</v>
      </c>
      <c r="C7" s="1">
        <v>512</v>
      </c>
      <c r="D7" s="1">
        <v>7.94</v>
      </c>
      <c r="E7" s="1">
        <v>652.5</v>
      </c>
      <c r="G7" s="1">
        <f t="shared" si="0"/>
        <v>0.89982050242709632</v>
      </c>
      <c r="H7" s="1">
        <f t="shared" si="0"/>
        <v>2.8145805160103188</v>
      </c>
    </row>
    <row r="8" spans="1:8" ht="16.8" x14ac:dyDescent="0.3">
      <c r="A8" s="4">
        <v>9009</v>
      </c>
      <c r="B8" s="1">
        <v>1390</v>
      </c>
      <c r="C8" s="1">
        <v>1024</v>
      </c>
      <c r="D8" s="1">
        <v>44.67</v>
      </c>
      <c r="E8" s="1">
        <v>1390</v>
      </c>
      <c r="G8" s="1">
        <f t="shared" si="0"/>
        <v>1.6500159524718385</v>
      </c>
      <c r="H8" s="1">
        <f t="shared" si="0"/>
        <v>3.143014800254095</v>
      </c>
    </row>
    <row r="9" spans="1:8" ht="16.8" x14ac:dyDescent="0.3">
      <c r="A9" s="4">
        <v>9011</v>
      </c>
      <c r="B9" s="1">
        <v>51.77</v>
      </c>
      <c r="C9" s="1" t="s">
        <v>7</v>
      </c>
      <c r="D9" s="1" t="s">
        <v>8</v>
      </c>
      <c r="E9" s="1">
        <v>51.77</v>
      </c>
      <c r="G9" s="1">
        <v>0</v>
      </c>
      <c r="H9" s="1">
        <f t="shared" si="0"/>
        <v>1.7140781649818559</v>
      </c>
    </row>
    <row r="10" spans="1:8" ht="16.8" x14ac:dyDescent="0.3">
      <c r="A10" s="4">
        <v>9049</v>
      </c>
      <c r="B10" s="1">
        <v>322.2</v>
      </c>
      <c r="C10" s="1">
        <v>256</v>
      </c>
      <c r="D10" s="1">
        <v>39.81</v>
      </c>
      <c r="E10" s="1">
        <v>322.2</v>
      </c>
      <c r="G10" s="1">
        <f t="shared" si="0"/>
        <v>1.599992177584098</v>
      </c>
      <c r="H10" s="1">
        <f t="shared" si="0"/>
        <v>2.5081255360831993</v>
      </c>
    </row>
    <row r="11" spans="1:8" ht="16.8" x14ac:dyDescent="0.3">
      <c r="A11" s="4">
        <v>9098</v>
      </c>
      <c r="B11" s="1">
        <v>5427</v>
      </c>
      <c r="C11" s="1">
        <v>1024</v>
      </c>
      <c r="D11" s="1">
        <v>7.94</v>
      </c>
      <c r="E11" s="1">
        <v>5427</v>
      </c>
      <c r="G11" s="1">
        <f t="shared" si="0"/>
        <v>0.89982050242709632</v>
      </c>
      <c r="H11" s="1">
        <f t="shared" si="0"/>
        <v>3.734559821579476</v>
      </c>
    </row>
    <row r="12" spans="1:8" ht="16.8" x14ac:dyDescent="0.3">
      <c r="A12" s="4">
        <v>9099</v>
      </c>
      <c r="B12" s="1">
        <v>1067</v>
      </c>
      <c r="C12" s="1">
        <v>1024</v>
      </c>
      <c r="D12" s="1">
        <v>100</v>
      </c>
      <c r="E12" s="1">
        <v>1067</v>
      </c>
      <c r="G12" s="1">
        <f t="shared" si="0"/>
        <v>2</v>
      </c>
      <c r="H12" s="1">
        <f t="shared" si="0"/>
        <v>3.0281644194244697</v>
      </c>
    </row>
    <row r="13" spans="1:8" ht="16.8" x14ac:dyDescent="0.3">
      <c r="A13" s="4">
        <v>9012</v>
      </c>
      <c r="B13" s="1">
        <v>84.11</v>
      </c>
      <c r="C13" s="1">
        <v>64</v>
      </c>
      <c r="D13" s="1">
        <v>7.94</v>
      </c>
      <c r="E13" s="1">
        <v>84.11</v>
      </c>
      <c r="G13" s="1">
        <f t="shared" si="0"/>
        <v>0.89982050242709632</v>
      </c>
      <c r="H13" s="1">
        <f t="shared" si="0"/>
        <v>1.9248476329755371</v>
      </c>
    </row>
    <row r="14" spans="1:8" ht="16.8" x14ac:dyDescent="0.3">
      <c r="A14" s="4">
        <v>9013</v>
      </c>
      <c r="B14" s="1">
        <v>0</v>
      </c>
      <c r="C14" s="1" t="s">
        <v>9</v>
      </c>
      <c r="D14" s="1" t="s">
        <v>8</v>
      </c>
      <c r="E14" s="1">
        <v>0</v>
      </c>
      <c r="G14" s="1">
        <v>0</v>
      </c>
    </row>
    <row r="15" spans="1:8" ht="16.8" x14ac:dyDescent="0.3">
      <c r="A15" s="4">
        <v>9014</v>
      </c>
      <c r="B15" s="1">
        <v>9.5470000000000006</v>
      </c>
      <c r="C15" s="1" t="s">
        <v>7</v>
      </c>
      <c r="D15" s="1" t="s">
        <v>8</v>
      </c>
      <c r="E15" s="1">
        <v>9.5470000000000006</v>
      </c>
      <c r="G15" s="1">
        <v>0</v>
      </c>
      <c r="H15" s="1">
        <f t="shared" si="0"/>
        <v>0.97986692256490282</v>
      </c>
    </row>
    <row r="16" spans="1:8" ht="16.8" x14ac:dyDescent="0.3">
      <c r="A16" s="4">
        <v>9015</v>
      </c>
      <c r="B16" s="1">
        <v>497.2</v>
      </c>
      <c r="C16" s="1">
        <v>256</v>
      </c>
      <c r="D16" s="1">
        <v>50.12</v>
      </c>
      <c r="E16" s="1">
        <v>497.2</v>
      </c>
      <c r="G16" s="1">
        <f t="shared" si="0"/>
        <v>1.7000110623221123</v>
      </c>
      <c r="H16" s="1">
        <f t="shared" si="0"/>
        <v>2.6965311199696069</v>
      </c>
    </row>
    <row r="17" spans="1:8" ht="16.8" x14ac:dyDescent="0.3">
      <c r="A17" s="4">
        <v>7493</v>
      </c>
      <c r="B17" s="1">
        <v>302.2</v>
      </c>
      <c r="C17" s="1">
        <v>256</v>
      </c>
      <c r="D17" s="1">
        <v>63.1</v>
      </c>
      <c r="E17" s="1">
        <v>302.2</v>
      </c>
      <c r="G17" s="1">
        <f t="shared" si="0"/>
        <v>1.8000293592441343</v>
      </c>
      <c r="H17" s="1">
        <f t="shared" si="0"/>
        <v>2.4802944600030066</v>
      </c>
    </row>
    <row r="18" spans="1:8" ht="16.8" x14ac:dyDescent="0.3">
      <c r="A18" s="4">
        <v>7495</v>
      </c>
      <c r="B18" s="1">
        <v>15.81</v>
      </c>
      <c r="C18" s="1">
        <v>16</v>
      </c>
      <c r="D18" s="1" t="s">
        <v>8</v>
      </c>
      <c r="E18" s="1">
        <v>15.81</v>
      </c>
      <c r="G18" s="1">
        <v>0</v>
      </c>
      <c r="H18" s="1">
        <f t="shared" si="0"/>
        <v>1.1989318699322091</v>
      </c>
    </row>
    <row r="19" spans="1:8" ht="16.8" x14ac:dyDescent="0.3">
      <c r="A19" s="4">
        <v>7500</v>
      </c>
      <c r="B19" s="1">
        <v>249.1</v>
      </c>
      <c r="C19" s="1">
        <v>128</v>
      </c>
      <c r="D19" s="1">
        <v>7.94</v>
      </c>
      <c r="E19" s="1">
        <v>249.1</v>
      </c>
      <c r="G19" s="1">
        <f t="shared" si="0"/>
        <v>0.89982050242709632</v>
      </c>
      <c r="H19" s="1">
        <f t="shared" si="0"/>
        <v>2.3963737275365067</v>
      </c>
    </row>
    <row r="20" spans="1:8" ht="16.8" x14ac:dyDescent="0.3">
      <c r="A20" s="4">
        <v>7501</v>
      </c>
      <c r="B20" s="1">
        <v>346.7</v>
      </c>
      <c r="C20" s="1">
        <v>256</v>
      </c>
      <c r="D20" s="1">
        <v>89.13</v>
      </c>
      <c r="E20" s="1">
        <v>346.7</v>
      </c>
      <c r="G20" s="1">
        <f t="shared" si="0"/>
        <v>1.9500239065233265</v>
      </c>
      <c r="H20" s="1">
        <f t="shared" si="0"/>
        <v>2.5399538416563967</v>
      </c>
    </row>
    <row r="21" spans="1:8" ht="16.8" x14ac:dyDescent="0.3">
      <c r="A21" s="4">
        <v>7503</v>
      </c>
      <c r="B21" s="1">
        <v>109.5</v>
      </c>
      <c r="C21" s="1">
        <v>64</v>
      </c>
      <c r="D21" s="1">
        <v>7.94</v>
      </c>
      <c r="E21" s="1">
        <v>109.5</v>
      </c>
      <c r="G21" s="1">
        <f t="shared" si="0"/>
        <v>0.89982050242709632</v>
      </c>
      <c r="H21" s="1">
        <f t="shared" si="0"/>
        <v>2.0394141191761372</v>
      </c>
    </row>
    <row r="22" spans="1:8" ht="16.8" x14ac:dyDescent="0.3">
      <c r="A22" s="4">
        <v>7515</v>
      </c>
      <c r="B22" s="1">
        <v>88.75</v>
      </c>
      <c r="C22" s="1">
        <v>64</v>
      </c>
      <c r="D22" s="1">
        <v>18.59</v>
      </c>
      <c r="E22" s="1">
        <v>88.75</v>
      </c>
      <c r="G22" s="1">
        <f t="shared" si="0"/>
        <v>1.2692793897718986</v>
      </c>
      <c r="H22" s="1">
        <f t="shared" si="0"/>
        <v>1.9481683617271317</v>
      </c>
    </row>
    <row r="23" spans="1:8" ht="16.8" x14ac:dyDescent="0.3">
      <c r="A23" s="4">
        <v>7517</v>
      </c>
      <c r="B23" s="1">
        <v>104.8</v>
      </c>
      <c r="C23" s="1">
        <v>256</v>
      </c>
      <c r="D23" s="1">
        <v>8</v>
      </c>
      <c r="E23" s="1">
        <v>104.8</v>
      </c>
      <c r="G23" s="1">
        <f t="shared" si="0"/>
        <v>0.90308998699194354</v>
      </c>
      <c r="H23" s="1">
        <f t="shared" si="0"/>
        <v>2.0203612826477078</v>
      </c>
    </row>
    <row r="24" spans="1:8" ht="16.8" x14ac:dyDescent="0.3">
      <c r="A24" s="4">
        <v>7524</v>
      </c>
      <c r="B24" s="1">
        <v>179.7</v>
      </c>
      <c r="C24" s="1">
        <v>128</v>
      </c>
      <c r="D24" s="1">
        <v>39.81</v>
      </c>
      <c r="E24" s="1">
        <v>179.7</v>
      </c>
      <c r="G24" s="1">
        <f t="shared" si="0"/>
        <v>1.599992177584098</v>
      </c>
      <c r="H24" s="1">
        <f t="shared" si="0"/>
        <v>2.2545480771089736</v>
      </c>
    </row>
    <row r="25" spans="1:8" ht="16.8" x14ac:dyDescent="0.3">
      <c r="A25" s="4">
        <v>7525</v>
      </c>
      <c r="B25" s="1">
        <v>57.81</v>
      </c>
      <c r="C25" s="1">
        <v>32</v>
      </c>
      <c r="D25" s="1">
        <v>8</v>
      </c>
      <c r="E25" s="1">
        <v>57.81</v>
      </c>
      <c r="G25" s="1">
        <f t="shared" si="0"/>
        <v>0.90308998699194354</v>
      </c>
      <c r="H25" s="1">
        <f t="shared" si="0"/>
        <v>1.7620029693751154</v>
      </c>
    </row>
    <row r="26" spans="1:8" ht="16.8" x14ac:dyDescent="0.3">
      <c r="A26" s="4">
        <v>7528</v>
      </c>
      <c r="B26" s="1">
        <v>188.2</v>
      </c>
      <c r="C26" s="1">
        <v>128</v>
      </c>
      <c r="D26" s="1">
        <v>7.94</v>
      </c>
      <c r="E26" s="1">
        <v>188.2</v>
      </c>
      <c r="G26" s="1">
        <f t="shared" si="0"/>
        <v>0.89982050242709632</v>
      </c>
      <c r="H26" s="1">
        <f t="shared" si="0"/>
        <v>2.2746196190912382</v>
      </c>
    </row>
    <row r="27" spans="1:8" ht="16.8" x14ac:dyDescent="0.3">
      <c r="A27" s="4">
        <v>7567</v>
      </c>
      <c r="B27" s="1">
        <v>56.7</v>
      </c>
      <c r="C27" s="1">
        <v>64</v>
      </c>
      <c r="D27" s="1">
        <v>7.94</v>
      </c>
      <c r="E27" s="1">
        <v>56.7</v>
      </c>
      <c r="G27" s="1">
        <f t="shared" si="0"/>
        <v>0.89982050242709632</v>
      </c>
      <c r="H27" s="1">
        <f t="shared" si="0"/>
        <v>1.7535830588929067</v>
      </c>
    </row>
    <row r="28" spans="1:8" ht="16.8" x14ac:dyDescent="0.3">
      <c r="A28" s="4">
        <v>7574</v>
      </c>
      <c r="B28" s="1">
        <v>61.43</v>
      </c>
      <c r="C28" s="1">
        <v>64</v>
      </c>
      <c r="D28" s="1" t="s">
        <v>8</v>
      </c>
      <c r="E28" s="1">
        <v>61.43</v>
      </c>
      <c r="G28" s="1">
        <v>0</v>
      </c>
      <c r="H28" s="1">
        <f t="shared" si="0"/>
        <v>1.7883805153195633</v>
      </c>
    </row>
    <row r="29" spans="1:8" ht="16.8" x14ac:dyDescent="0.3">
      <c r="A29" s="4">
        <v>7576</v>
      </c>
      <c r="B29" s="1">
        <v>382.6</v>
      </c>
      <c r="C29" s="2">
        <v>256</v>
      </c>
      <c r="D29" s="1">
        <v>22.39</v>
      </c>
      <c r="E29" s="1">
        <v>382.6</v>
      </c>
      <c r="G29" s="1">
        <f t="shared" si="0"/>
        <v>1.3500540935790302</v>
      </c>
      <c r="H29" s="1">
        <f t="shared" si="0"/>
        <v>2.5827449656912771</v>
      </c>
    </row>
    <row r="30" spans="1:8" ht="16.8" x14ac:dyDescent="0.3">
      <c r="A30" s="4">
        <v>7578</v>
      </c>
      <c r="B30" s="1">
        <v>293.2</v>
      </c>
      <c r="C30" s="1">
        <v>256</v>
      </c>
      <c r="D30" s="1">
        <v>22.39</v>
      </c>
      <c r="E30" s="1">
        <v>293.2</v>
      </c>
      <c r="G30" s="1">
        <f t="shared" si="0"/>
        <v>1.3500540935790302</v>
      </c>
      <c r="H30" s="1">
        <f t="shared" si="0"/>
        <v>2.4671639659690903</v>
      </c>
    </row>
    <row r="31" spans="1:8" ht="16.8" x14ac:dyDescent="0.3">
      <c r="A31" s="4">
        <v>7579</v>
      </c>
      <c r="B31" s="1">
        <v>848.2</v>
      </c>
      <c r="C31" s="1">
        <v>512</v>
      </c>
      <c r="D31" s="1">
        <v>199.53</v>
      </c>
      <c r="E31" s="1">
        <v>848.2</v>
      </c>
      <c r="G31" s="1">
        <f t="shared" si="0"/>
        <v>2.3000082025538129</v>
      </c>
      <c r="H31" s="1">
        <f t="shared" si="0"/>
        <v>2.9284982681236906</v>
      </c>
    </row>
    <row r="32" spans="1:8" ht="16.8" x14ac:dyDescent="0.3">
      <c r="A32" s="4">
        <v>7582</v>
      </c>
      <c r="B32" s="1">
        <v>275.89999999999998</v>
      </c>
      <c r="C32" s="1">
        <v>256</v>
      </c>
      <c r="D32" s="1">
        <v>63.1</v>
      </c>
      <c r="E32" s="1">
        <v>275.89999999999998</v>
      </c>
      <c r="G32" s="1">
        <f t="shared" si="0"/>
        <v>1.8000293592441343</v>
      </c>
      <c r="H32" s="1">
        <f t="shared" si="0"/>
        <v>2.4407517004791854</v>
      </c>
    </row>
    <row r="33" spans="1:8" ht="16.8" x14ac:dyDescent="0.3">
      <c r="A33" s="4">
        <v>7583</v>
      </c>
      <c r="B33" s="1">
        <v>197.4</v>
      </c>
      <c r="C33" s="1">
        <v>128</v>
      </c>
      <c r="D33" s="1">
        <v>22.39</v>
      </c>
      <c r="E33" s="1">
        <v>197.4</v>
      </c>
      <c r="G33" s="1">
        <f t="shared" si="0"/>
        <v>1.3500540935790302</v>
      </c>
      <c r="H33" s="1">
        <f t="shared" si="0"/>
        <v>2.2953471483336179</v>
      </c>
    </row>
    <row r="34" spans="1:8" ht="16.8" x14ac:dyDescent="0.3">
      <c r="A34" s="4">
        <v>7588</v>
      </c>
      <c r="B34" s="1">
        <v>43.82</v>
      </c>
      <c r="C34" s="1">
        <v>32</v>
      </c>
      <c r="D34" s="1">
        <v>22.39</v>
      </c>
      <c r="E34" s="1">
        <v>43.82</v>
      </c>
      <c r="G34" s="1">
        <f t="shared" si="0"/>
        <v>1.3500540935790302</v>
      </c>
      <c r="H34" s="1">
        <f t="shared" si="0"/>
        <v>1.6416723732246865</v>
      </c>
    </row>
    <row r="35" spans="1:8" ht="16.8" x14ac:dyDescent="0.25">
      <c r="A35" s="4">
        <v>7589</v>
      </c>
      <c r="B35" s="5">
        <v>339.9</v>
      </c>
      <c r="C35" s="1">
        <v>256</v>
      </c>
      <c r="D35" s="1">
        <v>79.430000000000007</v>
      </c>
      <c r="E35" s="5">
        <v>339.9</v>
      </c>
      <c r="G35" s="1">
        <f t="shared" si="0"/>
        <v>1.899984562549391</v>
      </c>
      <c r="H35" s="1">
        <f t="shared" si="0"/>
        <v>2.5313511645830595</v>
      </c>
    </row>
    <row r="36" spans="1:8" ht="16.8" x14ac:dyDescent="0.3">
      <c r="A36" s="4">
        <v>7591</v>
      </c>
      <c r="B36" s="1">
        <v>105</v>
      </c>
      <c r="C36" s="1">
        <v>32</v>
      </c>
      <c r="D36" s="1" t="s">
        <v>8</v>
      </c>
      <c r="E36" s="1">
        <v>105</v>
      </c>
      <c r="G36" s="1">
        <v>0</v>
      </c>
      <c r="H36" s="1">
        <f t="shared" si="0"/>
        <v>2.0211892990699383</v>
      </c>
    </row>
    <row r="37" spans="1:8" ht="16.8" x14ac:dyDescent="0.3">
      <c r="A37" s="4">
        <v>7593</v>
      </c>
      <c r="B37" s="1">
        <v>565.1</v>
      </c>
      <c r="C37" s="1">
        <v>256</v>
      </c>
      <c r="D37" s="1">
        <v>44.67</v>
      </c>
      <c r="E37" s="1">
        <v>565.1</v>
      </c>
      <c r="G37" s="1">
        <f t="shared" si="0"/>
        <v>1.6500159524718385</v>
      </c>
      <c r="H37" s="1">
        <f t="shared" si="0"/>
        <v>2.7521253072978982</v>
      </c>
    </row>
    <row r="38" spans="1:8" ht="16.8" x14ac:dyDescent="0.3">
      <c r="A38" s="4">
        <v>7594</v>
      </c>
      <c r="B38" s="1">
        <v>228.2</v>
      </c>
      <c r="C38" s="1">
        <v>128</v>
      </c>
      <c r="D38" s="1">
        <v>19.95</v>
      </c>
      <c r="E38" s="1">
        <v>228.2</v>
      </c>
      <c r="G38" s="1">
        <f t="shared" si="0"/>
        <v>1.2999429000227669</v>
      </c>
      <c r="H38" s="1">
        <f t="shared" si="0"/>
        <v>2.3583156400821959</v>
      </c>
    </row>
    <row r="39" spans="1:8" ht="16.8" x14ac:dyDescent="0.3">
      <c r="A39" s="4">
        <v>7597</v>
      </c>
      <c r="B39" s="1">
        <v>65.62</v>
      </c>
      <c r="C39" s="1">
        <v>32</v>
      </c>
      <c r="D39" s="1">
        <v>7.94</v>
      </c>
      <c r="E39" s="1">
        <v>65.62</v>
      </c>
      <c r="G39" s="1">
        <f t="shared" si="0"/>
        <v>0.89982050242709632</v>
      </c>
      <c r="H39" s="1">
        <f t="shared" si="0"/>
        <v>1.817036226050029</v>
      </c>
    </row>
    <row r="40" spans="1:8" ht="16.8" x14ac:dyDescent="0.3">
      <c r="A40" s="4">
        <v>7599</v>
      </c>
      <c r="B40" s="1">
        <v>440.1</v>
      </c>
      <c r="C40" s="1">
        <v>512</v>
      </c>
      <c r="D40" s="1">
        <v>10</v>
      </c>
      <c r="E40" s="1">
        <v>440.1</v>
      </c>
      <c r="G40" s="1">
        <f t="shared" si="0"/>
        <v>1</v>
      </c>
      <c r="H40" s="1">
        <f t="shared" si="0"/>
        <v>2.643551368562945</v>
      </c>
    </row>
    <row r="41" spans="1:8" ht="16.8" x14ac:dyDescent="0.3">
      <c r="A41" s="4">
        <v>7601</v>
      </c>
      <c r="B41" s="1">
        <v>283.39999999999998</v>
      </c>
      <c r="C41" s="1">
        <v>256</v>
      </c>
      <c r="D41" s="1">
        <v>18.59</v>
      </c>
      <c r="E41" s="1">
        <v>283.39999999999998</v>
      </c>
      <c r="G41" s="1">
        <f t="shared" si="0"/>
        <v>1.2692793897718986</v>
      </c>
      <c r="H41" s="1">
        <f t="shared" si="0"/>
        <v>2.4523998459114416</v>
      </c>
    </row>
    <row r="42" spans="1:8" ht="16.8" x14ac:dyDescent="0.3">
      <c r="A42" s="4">
        <v>7602</v>
      </c>
      <c r="B42" s="1">
        <v>279.8</v>
      </c>
      <c r="C42" s="1">
        <v>256</v>
      </c>
      <c r="D42" s="1">
        <v>7.94</v>
      </c>
      <c r="E42" s="1">
        <v>279.8</v>
      </c>
      <c r="G42" s="1">
        <f t="shared" si="0"/>
        <v>0.89982050242709632</v>
      </c>
      <c r="H42" s="1">
        <f t="shared" si="0"/>
        <v>2.4468477101558088</v>
      </c>
    </row>
    <row r="43" spans="1:8" ht="16.8" x14ac:dyDescent="0.3">
      <c r="A43" s="4">
        <v>7604</v>
      </c>
      <c r="B43" s="1">
        <v>1199</v>
      </c>
      <c r="C43" s="1">
        <v>1024</v>
      </c>
      <c r="D43" s="1">
        <v>100</v>
      </c>
      <c r="E43" s="1">
        <v>1199</v>
      </c>
      <c r="G43" s="1">
        <f t="shared" si="0"/>
        <v>2</v>
      </c>
      <c r="H43" s="1">
        <f t="shared" si="0"/>
        <v>3.0788191830988487</v>
      </c>
    </row>
    <row r="44" spans="1:8" ht="16.8" x14ac:dyDescent="0.3">
      <c r="A44" s="4">
        <v>7605</v>
      </c>
      <c r="B44" s="1">
        <v>342.1</v>
      </c>
      <c r="C44" s="1">
        <v>256</v>
      </c>
      <c r="D44" s="1">
        <v>25.12</v>
      </c>
      <c r="E44" s="1">
        <v>342.1</v>
      </c>
      <c r="G44" s="1">
        <f t="shared" si="0"/>
        <v>1.4000196350651586</v>
      </c>
      <c r="H44" s="1">
        <f t="shared" si="0"/>
        <v>2.5341530741850624</v>
      </c>
    </row>
    <row r="45" spans="1:8" ht="16.8" x14ac:dyDescent="0.3">
      <c r="A45" s="4">
        <v>7606</v>
      </c>
      <c r="B45" s="1">
        <v>30.35</v>
      </c>
      <c r="C45" s="1">
        <v>32</v>
      </c>
      <c r="D45" s="1">
        <v>7.94</v>
      </c>
      <c r="E45" s="1">
        <v>30.35</v>
      </c>
      <c r="G45" s="1">
        <f t="shared" si="0"/>
        <v>0.89982050242709632</v>
      </c>
      <c r="H45" s="1">
        <f t="shared" si="0"/>
        <v>1.4821586954112764</v>
      </c>
    </row>
    <row r="54" spans="1:1" x14ac:dyDescent="0.3">
      <c r="A54" s="1">
        <v>7561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CA534-2E19-47BA-82C2-1A3D49BBECE5}">
  <dimension ref="A1:B54"/>
  <sheetViews>
    <sheetView workbookViewId="0">
      <selection activeCell="B1" sqref="B1"/>
    </sheetView>
  </sheetViews>
  <sheetFormatPr defaultRowHeight="16.2" x14ac:dyDescent="0.3"/>
  <cols>
    <col min="1" max="1" width="16.5546875" style="1" customWidth="1"/>
    <col min="2" max="2" width="19.5546875" style="1" customWidth="1"/>
  </cols>
  <sheetData>
    <row r="1" spans="1:2" ht="16.8" x14ac:dyDescent="0.3">
      <c r="A1" s="3" t="s">
        <v>0</v>
      </c>
      <c r="B1" s="1" t="s">
        <v>11</v>
      </c>
    </row>
    <row r="2" spans="1:2" ht="16.8" x14ac:dyDescent="0.3">
      <c r="A2" s="4">
        <v>7493</v>
      </c>
      <c r="B2" s="1">
        <v>302.2</v>
      </c>
    </row>
    <row r="3" spans="1:2" ht="16.8" x14ac:dyDescent="0.3">
      <c r="A3" s="4">
        <v>7495</v>
      </c>
      <c r="B3" s="1">
        <v>15.81</v>
      </c>
    </row>
    <row r="4" spans="1:2" ht="16.8" x14ac:dyDescent="0.3">
      <c r="A4" s="4">
        <v>7500</v>
      </c>
      <c r="B4" s="1">
        <v>249.1</v>
      </c>
    </row>
    <row r="5" spans="1:2" ht="16.8" x14ac:dyDescent="0.3">
      <c r="A5" s="4">
        <v>7501</v>
      </c>
      <c r="B5" s="1">
        <v>346.7</v>
      </c>
    </row>
    <row r="6" spans="1:2" ht="16.8" x14ac:dyDescent="0.3">
      <c r="A6" s="4">
        <v>7503</v>
      </c>
      <c r="B6" s="1">
        <v>109.5</v>
      </c>
    </row>
    <row r="7" spans="1:2" ht="16.8" x14ac:dyDescent="0.3">
      <c r="A7" s="4">
        <v>7515</v>
      </c>
      <c r="B7" s="1">
        <v>88.75</v>
      </c>
    </row>
    <row r="8" spans="1:2" ht="16.8" x14ac:dyDescent="0.3">
      <c r="A8" s="4">
        <v>7517</v>
      </c>
      <c r="B8" s="1">
        <v>104.8</v>
      </c>
    </row>
    <row r="9" spans="1:2" ht="16.8" x14ac:dyDescent="0.3">
      <c r="A9" s="4">
        <v>7524</v>
      </c>
      <c r="B9" s="1">
        <v>179.7</v>
      </c>
    </row>
    <row r="10" spans="1:2" ht="16.8" x14ac:dyDescent="0.3">
      <c r="A10" s="4">
        <v>7525</v>
      </c>
      <c r="B10" s="1">
        <v>57.81</v>
      </c>
    </row>
    <row r="11" spans="1:2" ht="16.8" x14ac:dyDescent="0.3">
      <c r="A11" s="4">
        <v>7528</v>
      </c>
      <c r="B11" s="1">
        <v>188.2</v>
      </c>
    </row>
    <row r="12" spans="1:2" ht="16.8" x14ac:dyDescent="0.3">
      <c r="A12" s="4">
        <v>7567</v>
      </c>
      <c r="B12" s="1">
        <v>56.7</v>
      </c>
    </row>
    <row r="13" spans="1:2" ht="16.8" x14ac:dyDescent="0.3">
      <c r="A13" s="4">
        <v>7574</v>
      </c>
      <c r="B13" s="1">
        <v>61.43</v>
      </c>
    </row>
    <row r="14" spans="1:2" ht="16.8" x14ac:dyDescent="0.3">
      <c r="A14" s="4">
        <v>7576</v>
      </c>
      <c r="B14" s="1">
        <v>382.6</v>
      </c>
    </row>
    <row r="15" spans="1:2" ht="16.8" x14ac:dyDescent="0.3">
      <c r="A15" s="4">
        <v>7578</v>
      </c>
      <c r="B15" s="1">
        <v>293.2</v>
      </c>
    </row>
    <row r="16" spans="1:2" ht="16.8" x14ac:dyDescent="0.3">
      <c r="A16" s="4">
        <v>7579</v>
      </c>
      <c r="B16" s="1">
        <v>848.2</v>
      </c>
    </row>
    <row r="17" spans="1:2" ht="16.8" x14ac:dyDescent="0.3">
      <c r="A17" s="4">
        <v>7582</v>
      </c>
      <c r="B17" s="1">
        <v>275.89999999999998</v>
      </c>
    </row>
    <row r="18" spans="1:2" ht="16.8" x14ac:dyDescent="0.3">
      <c r="A18" s="4">
        <v>7583</v>
      </c>
      <c r="B18" s="1">
        <v>197.4</v>
      </c>
    </row>
    <row r="19" spans="1:2" ht="16.8" x14ac:dyDescent="0.3">
      <c r="A19" s="4">
        <v>7588</v>
      </c>
      <c r="B19" s="1">
        <v>43.82</v>
      </c>
    </row>
    <row r="20" spans="1:2" ht="16.8" x14ac:dyDescent="0.25">
      <c r="A20" s="4">
        <v>7589</v>
      </c>
      <c r="B20" s="5">
        <v>339.9</v>
      </c>
    </row>
    <row r="21" spans="1:2" ht="16.8" x14ac:dyDescent="0.3">
      <c r="A21" s="4">
        <v>7591</v>
      </c>
      <c r="B21" s="1">
        <v>105</v>
      </c>
    </row>
    <row r="22" spans="1:2" ht="16.8" x14ac:dyDescent="0.3">
      <c r="A22" s="4">
        <v>7593</v>
      </c>
      <c r="B22" s="1">
        <v>565.1</v>
      </c>
    </row>
    <row r="23" spans="1:2" ht="16.8" x14ac:dyDescent="0.3">
      <c r="A23" s="4">
        <v>7594</v>
      </c>
      <c r="B23" s="1">
        <v>228.2</v>
      </c>
    </row>
    <row r="24" spans="1:2" ht="16.8" x14ac:dyDescent="0.3">
      <c r="A24" s="4">
        <v>7597</v>
      </c>
      <c r="B24" s="1">
        <v>65.62</v>
      </c>
    </row>
    <row r="25" spans="1:2" ht="16.8" x14ac:dyDescent="0.3">
      <c r="A25" s="4">
        <v>7599</v>
      </c>
      <c r="B25" s="1">
        <v>440.1</v>
      </c>
    </row>
    <row r="26" spans="1:2" ht="16.8" x14ac:dyDescent="0.3">
      <c r="A26" s="4">
        <v>7601</v>
      </c>
      <c r="B26" s="1">
        <v>283.39999999999998</v>
      </c>
    </row>
    <row r="27" spans="1:2" ht="16.8" x14ac:dyDescent="0.3">
      <c r="A27" s="4">
        <v>7602</v>
      </c>
      <c r="B27" s="1">
        <v>279.8</v>
      </c>
    </row>
    <row r="28" spans="1:2" ht="16.8" x14ac:dyDescent="0.3">
      <c r="A28" s="4">
        <v>7604</v>
      </c>
      <c r="B28" s="1">
        <v>1199</v>
      </c>
    </row>
    <row r="29" spans="1:2" ht="16.8" x14ac:dyDescent="0.3">
      <c r="A29" s="4">
        <v>7605</v>
      </c>
      <c r="B29" s="1">
        <v>342.1</v>
      </c>
    </row>
    <row r="30" spans="1:2" ht="16.8" x14ac:dyDescent="0.3">
      <c r="A30" s="4">
        <v>7606</v>
      </c>
      <c r="B30" s="1">
        <v>30.35</v>
      </c>
    </row>
    <row r="31" spans="1:2" ht="16.8" x14ac:dyDescent="0.3">
      <c r="A31" s="4">
        <v>9001</v>
      </c>
      <c r="B31" s="1">
        <v>63.66</v>
      </c>
    </row>
    <row r="32" spans="1:2" ht="16.8" x14ac:dyDescent="0.3">
      <c r="A32" s="4">
        <v>9002</v>
      </c>
      <c r="B32" s="1">
        <v>33</v>
      </c>
    </row>
    <row r="33" spans="1:2" ht="16.8" x14ac:dyDescent="0.3">
      <c r="A33" s="4">
        <v>9003</v>
      </c>
      <c r="B33" s="1">
        <v>271</v>
      </c>
    </row>
    <row r="34" spans="1:2" ht="16.8" x14ac:dyDescent="0.3">
      <c r="A34" s="4">
        <v>9004</v>
      </c>
      <c r="B34" s="1">
        <v>131.19999999999999</v>
      </c>
    </row>
    <row r="35" spans="1:2" ht="16.8" x14ac:dyDescent="0.3">
      <c r="A35" s="4">
        <v>9005</v>
      </c>
      <c r="B35" s="1">
        <v>1371</v>
      </c>
    </row>
    <row r="36" spans="1:2" ht="16.8" x14ac:dyDescent="0.3">
      <c r="A36" s="4">
        <v>9007</v>
      </c>
      <c r="B36" s="1">
        <v>652.5</v>
      </c>
    </row>
    <row r="37" spans="1:2" ht="16.8" x14ac:dyDescent="0.3">
      <c r="A37" s="4">
        <v>9009</v>
      </c>
      <c r="B37" s="1">
        <v>1390</v>
      </c>
    </row>
    <row r="38" spans="1:2" ht="16.8" x14ac:dyDescent="0.3">
      <c r="A38" s="4">
        <v>9011</v>
      </c>
      <c r="B38" s="1">
        <v>51.77</v>
      </c>
    </row>
    <row r="39" spans="1:2" ht="16.8" x14ac:dyDescent="0.3">
      <c r="A39" s="4">
        <v>9012</v>
      </c>
      <c r="B39" s="1">
        <v>84.11</v>
      </c>
    </row>
    <row r="40" spans="1:2" ht="16.8" x14ac:dyDescent="0.3">
      <c r="A40" s="4">
        <v>9013</v>
      </c>
      <c r="B40" s="1">
        <v>0</v>
      </c>
    </row>
    <row r="41" spans="1:2" ht="16.8" x14ac:dyDescent="0.3">
      <c r="A41" s="4">
        <v>9014</v>
      </c>
      <c r="B41" s="1">
        <v>9.5470000000000006</v>
      </c>
    </row>
    <row r="42" spans="1:2" ht="16.8" x14ac:dyDescent="0.3">
      <c r="A42" s="4">
        <v>9015</v>
      </c>
      <c r="B42" s="1">
        <v>497.2</v>
      </c>
    </row>
    <row r="43" spans="1:2" ht="16.8" x14ac:dyDescent="0.3">
      <c r="A43" s="4">
        <v>9049</v>
      </c>
      <c r="B43" s="1">
        <v>322.2</v>
      </c>
    </row>
    <row r="44" spans="1:2" ht="16.8" x14ac:dyDescent="0.3">
      <c r="A44" s="4">
        <v>9098</v>
      </c>
      <c r="B44" s="1">
        <v>5427</v>
      </c>
    </row>
    <row r="45" spans="1:2" ht="16.8" x14ac:dyDescent="0.3">
      <c r="A45" s="4">
        <v>9099</v>
      </c>
      <c r="B45" s="1">
        <v>1067</v>
      </c>
    </row>
    <row r="54" spans="1:1" x14ac:dyDescent="0.3">
      <c r="A54" s="1">
        <v>7561</v>
      </c>
    </row>
  </sheetData>
  <sortState xmlns:xlrd2="http://schemas.microsoft.com/office/spreadsheetml/2017/richdata2" ref="A2:B45">
    <sortCondition ref="A2:A4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2020-12-24T01:50:14Z</cp:lastPrinted>
  <dcterms:created xsi:type="dcterms:W3CDTF">2020-12-24T01:47:46Z</dcterms:created>
  <dcterms:modified xsi:type="dcterms:W3CDTF">2021-10-13T07:48:48Z</dcterms:modified>
</cp:coreProperties>
</file>