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560" yWindow="340" windowWidth="25600" windowHeight="19620" tabRatio="500" activeTab="5"/>
  </bookViews>
  <sheets>
    <sheet name="transcript_meta" sheetId="1" r:id="rId1"/>
    <sheet name="aliases" sheetId="2" r:id="rId2"/>
    <sheet name="samples" sheetId="3" r:id="rId3"/>
    <sheet name="analyses" sheetId="4" r:id="rId4"/>
    <sheet name="ssea_transcript" sheetId="5" r:id="rId5"/>
    <sheet name="expression_transcript" sheetId="6" r:id="rId6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<sst xmlns="http://schemas.openxmlformats.org/spreadsheetml/2006/main" count="434" uniqueCount="64">
  <si>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</si>
  <si>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</si>
  <si>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</si>
  <si>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</si>
  <si>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</si>
  <si>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</si>
  <si>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</si>
  <si>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</si>
  <si>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</si>
  <si>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</si>
  <si>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g1</t>
  </si>
  <si>
    <t>g2</t>
  </si>
  <si>
    <t>g4</t>
  </si>
  <si>
    <t>g3</t>
  </si>
  <si>
    <t>g5</t>
  </si>
  <si>
    <t>g6</t>
  </si>
  <si>
    <t>transcript_id</t>
  </si>
  <si>
    <t>gene_id</t>
  </si>
  <si>
    <t>chrom</t>
  </si>
  <si>
    <t>start</t>
  </si>
  <si>
    <t>end</t>
  </si>
  <si>
    <t>strand</t>
  </si>
  <si>
    <t>num_exons</t>
  </si>
  <si>
    <t>transcript_length</t>
  </si>
  <si>
    <t>+</t>
  </si>
  <si>
    <t>-</t>
  </si>
  <si>
    <t>alias</t>
  </si>
  <si>
    <t>banana</t>
  </si>
  <si>
    <t>apple</t>
  </si>
  <si>
    <t>orange</t>
  </si>
  <si>
    <t>grape</t>
  </si>
  <si>
    <t>score</t>
  </si>
  <si>
    <t>library_id</t>
  </si>
  <si>
    <t>sample_type</t>
  </si>
  <si>
    <t>tissue_type</t>
  </si>
  <si>
    <t>cancer_progression</t>
  </si>
  <si>
    <t>tissue</t>
  </si>
  <si>
    <t>cell_line</t>
  </si>
  <si>
    <t>prostate</t>
  </si>
  <si>
    <t>breast</t>
  </si>
  <si>
    <t>lung</t>
  </si>
  <si>
    <t>cancer</t>
  </si>
  <si>
    <t>normal</t>
  </si>
  <si>
    <t>analysis_id</t>
  </si>
  <si>
    <t>name</t>
  </si>
  <si>
    <t>analysis_type</t>
  </si>
  <si>
    <t>prad_cvn</t>
  </si>
  <si>
    <t>breast_cvn</t>
  </si>
  <si>
    <t>prad_tissue</t>
  </si>
  <si>
    <t>breast_tissue</t>
  </si>
  <si>
    <t>lung_tissue</t>
  </si>
  <si>
    <t>lung_cvn</t>
  </si>
  <si>
    <t>cancer_versus_normal</t>
  </si>
  <si>
    <t xml:space="preserve">tissue_specificity </t>
  </si>
  <si>
    <t>es</t>
  </si>
  <si>
    <t>nes</t>
  </si>
  <si>
    <t>frac</t>
  </si>
  <si>
    <t>fdr</t>
  </si>
  <si>
    <t>Prostate Cancer vs Normal</t>
  </si>
  <si>
    <t>Breast Cancer vs Normal</t>
  </si>
  <si>
    <t>Lung Cancer vs Normal</t>
  </si>
  <si>
    <t>Prostate Tissue Specificity</t>
  </si>
  <si>
    <t>Breast Tissue Specificity</t>
  </si>
  <si>
    <t>Lung Tissue 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</si>
</sst>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:A11"/>
    </sheetView>
  </sheetViews>
  <sheetFormatPr baseColWidth="10" defaultRowHeight="15" x14ac:dyDescent="0"/>
  <cols>
    <col min="8" max="8" width="16.33203125" customWidth="1"/>
  </cols>
  <sheetData>
    <row r="1" spans="1:8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 t="s">
        <v>0</v>
      </c>
      <c r="B2" t="s">
        <v>10</v>
      </c>
      <c r="C2">
        <v>1</v>
      </c>
      <c r="D2">
        <v>123</v>
      </c>
      <c r="E2">
        <v>9898</v>
      </c>
      <c r="F2" t="s">
        <v>24</v>
      </c>
      <c r="G2">
        <v>1</v>
      </c>
      <c r="H2">
        <v>412</v>
      </c>
    </row>
    <row r="3" spans="1:8">
      <c r="A3" t="s">
        <v>1</v>
      </c>
      <c r="B3" t="s">
        <v>10</v>
      </c>
      <c r="C3">
        <v>2</v>
      </c>
      <c r="D3">
        <v>423</v>
      </c>
      <c r="E3">
        <v>9898</v>
      </c>
      <c r="F3" t="s">
        <v>25</v>
      </c>
      <c r="G3">
        <v>2</v>
      </c>
      <c r="H3">
        <v>1241</v>
      </c>
    </row>
    <row r="4" spans="1:8">
      <c r="A4" t="s">
        <v>2</v>
      </c>
      <c r="B4" t="s">
        <v>10</v>
      </c>
      <c r="C4">
        <v>2</v>
      </c>
      <c r="D4">
        <v>32</v>
      </c>
      <c r="E4">
        <v>9898</v>
      </c>
      <c r="F4" t="s">
        <v>25</v>
      </c>
      <c r="G4">
        <v>4</v>
      </c>
      <c r="H4">
        <v>6434</v>
      </c>
    </row>
    <row r="5" spans="1:8">
      <c r="A5" t="s">
        <v>3</v>
      </c>
      <c r="B5" t="s">
        <v>11</v>
      </c>
      <c r="C5">
        <v>3</v>
      </c>
      <c r="D5">
        <v>123</v>
      </c>
      <c r="E5">
        <v>9898</v>
      </c>
      <c r="F5" t="s">
        <v>25</v>
      </c>
      <c r="G5">
        <v>1</v>
      </c>
      <c r="H5">
        <v>1234</v>
      </c>
    </row>
    <row r="6" spans="1:8">
      <c r="A6" t="s">
        <v>4</v>
      </c>
      <c r="B6" t="s">
        <v>11</v>
      </c>
      <c r="C6">
        <v>4</v>
      </c>
      <c r="D6">
        <v>123</v>
      </c>
      <c r="E6">
        <v>9898</v>
      </c>
      <c r="F6" t="s">
        <v>25</v>
      </c>
      <c r="G6">
        <v>2</v>
      </c>
      <c r="H6">
        <v>2351</v>
      </c>
    </row>
    <row r="7" spans="1:8">
      <c r="A7" t="s">
        <v>5</v>
      </c>
      <c r="B7" t="s">
        <v>13</v>
      </c>
      <c r="C7">
        <v>5</v>
      </c>
      <c r="D7">
        <v>124</v>
      </c>
      <c r="E7">
        <v>9898</v>
      </c>
      <c r="F7" t="s">
        <v>25</v>
      </c>
      <c r="G7">
        <v>3</v>
      </c>
      <c r="H7">
        <v>5343</v>
      </c>
    </row>
    <row r="8" spans="1:8">
      <c r="A8" t="s">
        <v>6</v>
      </c>
      <c r="B8" t="s">
        <v>12</v>
      </c>
      <c r="C8">
        <v>6</v>
      </c>
      <c r="D8">
        <v>12</v>
      </c>
      <c r="E8">
        <v>98567</v>
      </c>
      <c r="F8" t="s">
        <v>25</v>
      </c>
      <c r="G8">
        <v>5</v>
      </c>
      <c r="H8">
        <v>5423</v>
      </c>
    </row>
    <row r="9" spans="1:8">
      <c r="A9" t="s">
        <v>7</v>
      </c>
      <c r="B9" t="s">
        <v>14</v>
      </c>
      <c r="C9">
        <v>7</v>
      </c>
      <c r="D9">
        <v>421</v>
      </c>
      <c r="E9">
        <v>567</v>
      </c>
      <c r="F9" s="1" t="s">
        <v>25</v>
      </c>
      <c r="G9">
        <v>1</v>
      </c>
      <c r="H9">
        <v>1345</v>
      </c>
    </row>
    <row r="10" spans="1:8">
      <c r="A10" t="s">
        <v>8</v>
      </c>
      <c r="B10" t="s">
        <v>15</v>
      </c>
      <c r="C10">
        <v>8</v>
      </c>
      <c r="D10">
        <v>321</v>
      </c>
      <c r="E10">
        <v>456</v>
      </c>
      <c r="F10" t="s">
        <v>25</v>
      </c>
      <c r="G10">
        <v>2</v>
      </c>
      <c r="H10">
        <v>2351</v>
      </c>
    </row>
    <row r="11" spans="1:8">
      <c r="A11" t="s">
        <v>9</v>
      </c>
      <c r="B11" t="s">
        <v>15</v>
      </c>
      <c r="C11">
        <v>9</v>
      </c>
      <c r="D11">
        <v>523</v>
      </c>
      <c r="E11">
        <v>3646</v>
      </c>
      <c r="F11" t="s">
        <v>25</v>
      </c>
      <c r="G11">
        <v>4</v>
      </c>
      <c r="H11">
        <v>1241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8" sqref="C18"/>
    </sheetView>
  </sheetViews>
  <sheetFormatPr baseColWidth="10" defaultRowHeight="15" x14ac:dyDescent="0"/>
  <sheetData>
    <row r="1" spans="1:3">
      <c r="A1" t="s">
        <v>26</v>
      </c>
      <c r="B1" t="s">
        <v>17</v>
      </c>
      <c r="C1" t="s">
        <v>31</v>
      </c>
    </row>
    <row r="2" spans="1:3">
      <c r="A2" t="s">
        <v>0</v>
      </c>
      <c r="B2" t="s">
        <v>10</v>
      </c>
      <c r="C2">
        <v>100</v>
      </c>
    </row>
    <row r="3" spans="1:3">
      <c r="A3" t="s">
        <v>1</v>
      </c>
      <c r="B3" t="s">
        <v>10</v>
      </c>
      <c r="C3">
        <v>80</v>
      </c>
    </row>
    <row r="4" spans="1:3">
      <c r="A4" t="s">
        <v>2</v>
      </c>
      <c r="B4" t="s">
        <v>10</v>
      </c>
      <c r="C4">
        <v>90</v>
      </c>
    </row>
    <row r="5" spans="1:3">
      <c r="A5" t="s">
        <v>3</v>
      </c>
      <c r="B5" t="s">
        <v>11</v>
      </c>
      <c r="C5">
        <v>100</v>
      </c>
    </row>
    <row r="6" spans="1:3">
      <c r="A6" t="s">
        <v>4</v>
      </c>
      <c r="B6" t="s">
        <v>11</v>
      </c>
      <c r="C6">
        <v>80</v>
      </c>
    </row>
    <row r="7" spans="1:3">
      <c r="A7" t="s">
        <v>5</v>
      </c>
      <c r="B7" t="s">
        <v>13</v>
      </c>
      <c r="C7">
        <v>100</v>
      </c>
    </row>
    <row r="8" spans="1:3">
      <c r="A8" t="s">
        <v>6</v>
      </c>
      <c r="B8" t="s">
        <v>12</v>
      </c>
      <c r="C8">
        <v>100</v>
      </c>
    </row>
    <row r="9" spans="1:3">
      <c r="A9" t="s">
        <v>7</v>
      </c>
      <c r="B9" t="s">
        <v>14</v>
      </c>
      <c r="C9">
        <v>80</v>
      </c>
    </row>
    <row r="10" spans="1:3">
      <c r="A10" t="s">
        <v>8</v>
      </c>
      <c r="B10" t="s">
        <v>15</v>
      </c>
      <c r="C10">
        <v>80</v>
      </c>
    </row>
    <row r="11" spans="1:3">
      <c r="A11" t="s">
        <v>9</v>
      </c>
      <c r="B11" t="s">
        <v>15</v>
      </c>
      <c r="C11">
        <v>100</v>
      </c>
    </row>
    <row r="12" spans="1:3">
      <c r="A12" t="s">
        <v>27</v>
      </c>
      <c r="B12" t="s">
        <v>10</v>
      </c>
      <c r="C12">
        <v>100</v>
      </c>
    </row>
    <row r="13" spans="1:3">
      <c r="A13" t="s">
        <v>28</v>
      </c>
      <c r="B13" t="s">
        <v>11</v>
      </c>
      <c r="C13">
        <v>90</v>
      </c>
    </row>
    <row r="14" spans="1:3">
      <c r="A14" t="s">
        <v>29</v>
      </c>
      <c r="B14" t="s">
        <v>13</v>
      </c>
      <c r="C14">
        <v>85</v>
      </c>
    </row>
    <row r="15" spans="1:3">
      <c r="A15" t="s">
        <v>30</v>
      </c>
      <c r="B15" t="s">
        <v>12</v>
      </c>
      <c r="C15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H51" sqref="H51"/>
    </sheetView>
  </sheetViews>
  <sheetFormatPr baseColWidth="10" defaultRowHeight="15" x14ac:dyDescent="0"/>
  <cols>
    <col min="2" max="2" width="14.5" customWidth="1"/>
  </cols>
  <sheetData>
    <row r="1" spans="1:4">
      <c r="A1" t="s">
        <v>32</v>
      </c>
      <c r="B1" t="s">
        <v>33</v>
      </c>
      <c r="C1" t="s">
        <v>34</v>
      </c>
      <c r="D1" t="s">
        <v>35</v>
      </c>
    </row>
    <row r="2" spans="1:4">
      <c r="A2">
        <v>1</v>
      </c>
      <c r="B2" t="s">
        <v>36</v>
      </c>
      <c r="C2" t="s">
        <v>38</v>
      </c>
      <c r="D2" t="s">
        <v>41</v>
      </c>
    </row>
    <row r="3" spans="1:4">
      <c r="A3">
        <v>2</v>
      </c>
      <c r="B3" t="s">
        <v>36</v>
      </c>
      <c r="C3" t="s">
        <v>38</v>
      </c>
      <c r="D3" t="s">
        <v>41</v>
      </c>
    </row>
    <row r="4" spans="1:4">
      <c r="A4">
        <v>3</v>
      </c>
      <c r="B4" t="s">
        <v>36</v>
      </c>
      <c r="C4" t="s">
        <v>38</v>
      </c>
      <c r="D4" t="s">
        <v>41</v>
      </c>
    </row>
    <row r="5" spans="1:4">
      <c r="A5">
        <v>4</v>
      </c>
      <c r="B5" t="s">
        <v>36</v>
      </c>
      <c r="C5" t="s">
        <v>38</v>
      </c>
      <c r="D5" t="s">
        <v>41</v>
      </c>
    </row>
    <row r="6" spans="1:4">
      <c r="A6">
        <v>5</v>
      </c>
      <c r="B6" t="s">
        <v>36</v>
      </c>
      <c r="C6" t="s">
        <v>38</v>
      </c>
      <c r="D6" t="s">
        <v>41</v>
      </c>
    </row>
    <row r="7" spans="1:4">
      <c r="A7">
        <v>6</v>
      </c>
      <c r="B7" t="s">
        <v>36</v>
      </c>
      <c r="C7" t="s">
        <v>38</v>
      </c>
      <c r="D7" t="s">
        <v>42</v>
      </c>
    </row>
    <row r="8" spans="1:4">
      <c r="A8">
        <v>7</v>
      </c>
      <c r="B8" t="s">
        <v>36</v>
      </c>
      <c r="C8" t="s">
        <v>38</v>
      </c>
      <c r="D8" t="s">
        <v>42</v>
      </c>
    </row>
    <row r="9" spans="1:4">
      <c r="A9">
        <v>8</v>
      </c>
      <c r="B9" t="s">
        <v>36</v>
      </c>
      <c r="C9" t="s">
        <v>38</v>
      </c>
      <c r="D9" t="s">
        <v>42</v>
      </c>
    </row>
    <row r="10" spans="1:4">
      <c r="A10">
        <v>9</v>
      </c>
      <c r="B10" t="s">
        <v>36</v>
      </c>
      <c r="C10" t="s">
        <v>38</v>
      </c>
      <c r="D10" t="s">
        <v>42</v>
      </c>
    </row>
    <row r="11" spans="1:4">
      <c r="A11">
        <v>10</v>
      </c>
      <c r="B11" t="s">
        <v>36</v>
      </c>
      <c r="C11" t="s">
        <v>38</v>
      </c>
      <c r="D11" t="s">
        <v>42</v>
      </c>
    </row>
    <row r="12" spans="1:4">
      <c r="A12">
        <v>11</v>
      </c>
      <c r="B12" t="s">
        <v>36</v>
      </c>
      <c r="C12" t="s">
        <v>39</v>
      </c>
      <c r="D12" t="s">
        <v>41</v>
      </c>
    </row>
    <row r="13" spans="1:4">
      <c r="A13">
        <v>12</v>
      </c>
      <c r="B13" t="s">
        <v>36</v>
      </c>
      <c r="C13" t="s">
        <v>39</v>
      </c>
      <c r="D13" t="s">
        <v>41</v>
      </c>
    </row>
    <row r="14" spans="1:4">
      <c r="A14">
        <v>13</v>
      </c>
      <c r="B14" t="s">
        <v>36</v>
      </c>
      <c r="C14" t="s">
        <v>39</v>
      </c>
      <c r="D14" t="s">
        <v>41</v>
      </c>
    </row>
    <row r="15" spans="1:4">
      <c r="A15">
        <v>14</v>
      </c>
      <c r="B15" t="s">
        <v>36</v>
      </c>
      <c r="C15" t="s">
        <v>39</v>
      </c>
      <c r="D15" t="s">
        <v>41</v>
      </c>
    </row>
    <row r="16" spans="1:4">
      <c r="A16">
        <v>15</v>
      </c>
      <c r="B16" t="s">
        <v>36</v>
      </c>
      <c r="C16" t="s">
        <v>39</v>
      </c>
      <c r="D16" t="s">
        <v>41</v>
      </c>
    </row>
    <row r="17" spans="1:4">
      <c r="A17">
        <v>16</v>
      </c>
      <c r="B17" t="s">
        <v>36</v>
      </c>
      <c r="C17" t="s">
        <v>39</v>
      </c>
      <c r="D17" t="s">
        <v>42</v>
      </c>
    </row>
    <row r="18" spans="1:4">
      <c r="A18">
        <v>17</v>
      </c>
      <c r="B18" t="s">
        <v>36</v>
      </c>
      <c r="C18" t="s">
        <v>39</v>
      </c>
      <c r="D18" t="s">
        <v>42</v>
      </c>
    </row>
    <row r="19" spans="1:4">
      <c r="A19">
        <v>18</v>
      </c>
      <c r="B19" t="s">
        <v>36</v>
      </c>
      <c r="C19" t="s">
        <v>39</v>
      </c>
      <c r="D19" t="s">
        <v>42</v>
      </c>
    </row>
    <row r="20" spans="1:4">
      <c r="A20">
        <v>19</v>
      </c>
      <c r="B20" t="s">
        <v>36</v>
      </c>
      <c r="C20" t="s">
        <v>39</v>
      </c>
      <c r="D20" t="s">
        <v>42</v>
      </c>
    </row>
    <row r="21" spans="1:4">
      <c r="A21">
        <v>20</v>
      </c>
      <c r="B21" t="s">
        <v>36</v>
      </c>
      <c r="C21" t="s">
        <v>39</v>
      </c>
      <c r="D21" t="s">
        <v>42</v>
      </c>
    </row>
    <row r="22" spans="1:4">
      <c r="A22">
        <v>21</v>
      </c>
      <c r="B22" t="s">
        <v>36</v>
      </c>
      <c r="C22" t="s">
        <v>40</v>
      </c>
      <c r="D22" t="s">
        <v>41</v>
      </c>
    </row>
    <row r="23" spans="1:4">
      <c r="A23">
        <v>22</v>
      </c>
      <c r="B23" t="s">
        <v>36</v>
      </c>
      <c r="C23" t="s">
        <v>40</v>
      </c>
      <c r="D23" t="s">
        <v>41</v>
      </c>
    </row>
    <row r="24" spans="1:4">
      <c r="A24">
        <v>23</v>
      </c>
      <c r="B24" t="s">
        <v>36</v>
      </c>
      <c r="C24" t="s">
        <v>40</v>
      </c>
      <c r="D24" t="s">
        <v>41</v>
      </c>
    </row>
    <row r="25" spans="1:4">
      <c r="A25">
        <v>24</v>
      </c>
      <c r="B25" t="s">
        <v>36</v>
      </c>
      <c r="C25" t="s">
        <v>40</v>
      </c>
      <c r="D25" t="s">
        <v>41</v>
      </c>
    </row>
    <row r="26" spans="1:4">
      <c r="A26">
        <v>25</v>
      </c>
      <c r="B26" t="s">
        <v>36</v>
      </c>
      <c r="C26" t="s">
        <v>40</v>
      </c>
      <c r="D26" t="s">
        <v>41</v>
      </c>
    </row>
    <row r="27" spans="1:4">
      <c r="A27">
        <v>26</v>
      </c>
      <c r="B27" t="s">
        <v>36</v>
      </c>
      <c r="C27" t="s">
        <v>40</v>
      </c>
      <c r="D27" t="s">
        <v>42</v>
      </c>
    </row>
    <row r="28" spans="1:4">
      <c r="A28">
        <v>27</v>
      </c>
      <c r="B28" t="s">
        <v>36</v>
      </c>
      <c r="C28" t="s">
        <v>40</v>
      </c>
      <c r="D28" t="s">
        <v>42</v>
      </c>
    </row>
    <row r="29" spans="1:4">
      <c r="A29">
        <v>28</v>
      </c>
      <c r="B29" t="s">
        <v>36</v>
      </c>
      <c r="C29" t="s">
        <v>40</v>
      </c>
      <c r="D29" t="s">
        <v>42</v>
      </c>
    </row>
    <row r="30" spans="1:4">
      <c r="A30">
        <v>29</v>
      </c>
      <c r="B30" t="s">
        <v>36</v>
      </c>
      <c r="C30" t="s">
        <v>40</v>
      </c>
      <c r="D30" t="s">
        <v>42</v>
      </c>
    </row>
    <row r="31" spans="1:4">
      <c r="A31">
        <v>30</v>
      </c>
      <c r="B31" t="s">
        <v>36</v>
      </c>
      <c r="C31" t="s">
        <v>40</v>
      </c>
      <c r="D31" t="s">
        <v>42</v>
      </c>
    </row>
    <row r="32" spans="1:4">
      <c r="A32">
        <v>31</v>
      </c>
      <c r="B32" t="s">
        <v>37</v>
      </c>
      <c r="C32" t="s">
        <v>38</v>
      </c>
      <c r="D32" t="s">
        <v>37</v>
      </c>
    </row>
    <row r="33" spans="1:4">
      <c r="A33">
        <v>32</v>
      </c>
      <c r="B33" t="s">
        <v>37</v>
      </c>
      <c r="C33" t="s">
        <v>38</v>
      </c>
      <c r="D33" t="s">
        <v>37</v>
      </c>
    </row>
    <row r="34" spans="1:4">
      <c r="A34">
        <v>33</v>
      </c>
      <c r="B34" t="s">
        <v>37</v>
      </c>
      <c r="C34" t="s">
        <v>38</v>
      </c>
      <c r="D34" t="s">
        <v>37</v>
      </c>
    </row>
    <row r="35" spans="1:4">
      <c r="A35">
        <v>34</v>
      </c>
      <c r="B35" t="s">
        <v>37</v>
      </c>
      <c r="C35" t="s">
        <v>38</v>
      </c>
      <c r="D35" t="s">
        <v>37</v>
      </c>
    </row>
    <row r="36" spans="1:4">
      <c r="A36">
        <v>35</v>
      </c>
      <c r="B36" t="s">
        <v>37</v>
      </c>
      <c r="C36" t="s">
        <v>38</v>
      </c>
      <c r="D36" t="s">
        <v>37</v>
      </c>
    </row>
    <row r="37" spans="1:4">
      <c r="A37">
        <v>36</v>
      </c>
      <c r="B37" t="s">
        <v>37</v>
      </c>
      <c r="C37" t="s">
        <v>39</v>
      </c>
      <c r="D37" t="s">
        <v>37</v>
      </c>
    </row>
    <row r="38" spans="1:4">
      <c r="A38">
        <v>37</v>
      </c>
      <c r="B38" t="s">
        <v>37</v>
      </c>
      <c r="C38" t="s">
        <v>39</v>
      </c>
      <c r="D38" t="s">
        <v>37</v>
      </c>
    </row>
    <row r="39" spans="1:4">
      <c r="A39">
        <v>38</v>
      </c>
      <c r="B39" t="s">
        <v>37</v>
      </c>
      <c r="C39" t="s">
        <v>39</v>
      </c>
      <c r="D39" t="s">
        <v>37</v>
      </c>
    </row>
    <row r="40" spans="1:4">
      <c r="A40">
        <v>39</v>
      </c>
      <c r="B40" t="s">
        <v>37</v>
      </c>
      <c r="C40" t="s">
        <v>39</v>
      </c>
      <c r="D40" t="s">
        <v>37</v>
      </c>
    </row>
    <row r="41" spans="1:4">
      <c r="A41">
        <v>40</v>
      </c>
      <c r="B41" t="s">
        <v>37</v>
      </c>
      <c r="C41" t="s">
        <v>39</v>
      </c>
      <c r="D41" t="s">
        <v>37</v>
      </c>
    </row>
    <row r="42" spans="1:4">
      <c r="A42">
        <v>41</v>
      </c>
      <c r="B42" t="s">
        <v>37</v>
      </c>
      <c r="C42" t="s">
        <v>40</v>
      </c>
      <c r="D42" t="s">
        <v>37</v>
      </c>
    </row>
    <row r="43" spans="1:4">
      <c r="A43">
        <v>42</v>
      </c>
      <c r="B43" t="s">
        <v>37</v>
      </c>
      <c r="C43" t="s">
        <v>40</v>
      </c>
      <c r="D43" t="s">
        <v>37</v>
      </c>
    </row>
    <row r="44" spans="1:4">
      <c r="A44">
        <v>43</v>
      </c>
      <c r="B44" t="s">
        <v>37</v>
      </c>
      <c r="C44" t="s">
        <v>40</v>
      </c>
      <c r="D44" t="s">
        <v>37</v>
      </c>
    </row>
    <row r="45" spans="1:4">
      <c r="A45">
        <v>44</v>
      </c>
      <c r="B45" t="s">
        <v>37</v>
      </c>
      <c r="C45" t="s">
        <v>40</v>
      </c>
      <c r="D45" t="s">
        <v>37</v>
      </c>
    </row>
    <row r="46" spans="1:4">
      <c r="A46">
        <v>45</v>
      </c>
      <c r="B46" t="s">
        <v>37</v>
      </c>
      <c r="C46" t="s">
        <v>40</v>
      </c>
      <c r="D46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7" sqref="C17"/>
    </sheetView>
  </sheetViews>
  <sheetFormatPr baseColWidth="10" defaultRowHeight="15" x14ac:dyDescent="0"/>
  <sheetData>
    <row r="1" spans="1:4">
      <c r="A1" t="s">
        <v>43</v>
      </c>
      <c r="B1" t="s">
        <v>44</v>
      </c>
      <c r="C1" t="s">
        <v>36</v>
      </c>
      <c r="D1" t="s">
        <v>45</v>
      </c>
    </row>
    <row r="2" spans="1:4">
      <c r="A2" t="s">
        <v>46</v>
      </c>
      <c r="B2" t="s">
        <v>58</v>
      </c>
      <c r="C2" t="s">
        <v>38</v>
      </c>
      <c r="D2" t="s">
        <v>52</v>
      </c>
    </row>
    <row r="3" spans="1:4">
      <c r="A3" t="s">
        <v>47</v>
      </c>
      <c r="B3" t="s">
        <v>59</v>
      </c>
      <c r="C3" t="s">
        <v>39</v>
      </c>
      <c r="D3" t="s">
        <v>52</v>
      </c>
    </row>
    <row r="4" spans="1:4">
      <c r="A4" t="s">
        <v>51</v>
      </c>
      <c r="B4" t="s">
        <v>60</v>
      </c>
      <c r="C4" t="s">
        <v>40</v>
      </c>
      <c r="D4" t="s">
        <v>52</v>
      </c>
    </row>
    <row r="5" spans="1:4">
      <c r="A5" t="s">
        <v>48</v>
      </c>
      <c r="B5" t="s">
        <v>61</v>
      </c>
      <c r="C5" t="s">
        <v>38</v>
      </c>
      <c r="D5" t="s">
        <v>53</v>
      </c>
    </row>
    <row r="6" spans="1:4">
      <c r="A6" t="s">
        <v>49</v>
      </c>
      <c r="B6" t="s">
        <v>62</v>
      </c>
      <c r="C6" t="s">
        <v>39</v>
      </c>
      <c r="D6" t="s">
        <v>53</v>
      </c>
    </row>
    <row r="7" spans="1:4">
      <c r="A7" t="s">
        <v>50</v>
      </c>
      <c r="B7" t="s">
        <v>63</v>
      </c>
      <c r="C7" t="s">
        <v>40</v>
      </c>
      <c r="D7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I31" sqref="I31"/>
    </sheetView>
  </sheetViews>
  <sheetFormatPr baseColWidth="10" defaultRowHeight="15" x14ac:dyDescent="0"/>
  <sheetData>
    <row r="1" spans="1:7">
      <c r="A1" t="s">
        <v>43</v>
      </c>
      <c r="B1" t="s">
        <v>16</v>
      </c>
      <c r="C1" t="s">
        <v>17</v>
      </c>
      <c r="D1" t="s">
        <v>54</v>
      </c>
      <c r="E1" t="s">
        <v>55</v>
      </c>
      <c r="F1" t="s">
        <v>56</v>
      </c>
      <c r="G1" t="s">
        <v>57</v>
      </c>
    </row>
    <row r="2" spans="1:7">
      <c r="A2" t="s">
        <v>46</v>
      </c>
      <c r="B2" t="s">
        <v>0</v>
      </c>
      <c r="C2" s="2" t="s">
        <v>10</v>
      </c>
      <c r="D2">
        <v>0.65</v>
      </c>
      <c r="E2">
        <v>4.5</v>
      </c>
      <c r="F2">
        <v>0.99</v>
      </c>
      <c r="G2">
        <v>0</v>
      </c>
    </row>
    <row r="3" spans="1:7">
      <c r="A3" t="s">
        <v>46</v>
      </c>
      <c r="B3" t="s">
        <v>1</v>
      </c>
      <c r="C3" s="2" t="s">
        <v>10</v>
      </c>
      <c r="D3">
        <v>-0.21</v>
      </c>
      <c r="E3">
        <v>-1.4</v>
      </c>
      <c r="F3">
        <v>-0.97</v>
      </c>
      <c r="G3">
        <v>5.0000000000000001E-4</v>
      </c>
    </row>
    <row r="4" spans="1:7">
      <c r="A4" t="s">
        <v>46</v>
      </c>
      <c r="B4" t="s">
        <v>2</v>
      </c>
      <c r="C4" s="2" t="s">
        <v>10</v>
      </c>
      <c r="D4">
        <v>0.01</v>
      </c>
      <c r="E4">
        <v>0.5</v>
      </c>
      <c r="F4">
        <v>0.3</v>
      </c>
      <c r="G4">
        <v>0.8</v>
      </c>
    </row>
    <row r="5" spans="1:7">
      <c r="A5" t="s">
        <v>46</v>
      </c>
      <c r="B5" t="s">
        <v>3</v>
      </c>
      <c r="C5" s="2" t="s">
        <v>11</v>
      </c>
      <c r="D5">
        <v>0.03</v>
      </c>
      <c r="E5">
        <v>0.3</v>
      </c>
      <c r="F5">
        <v>0.1</v>
      </c>
      <c r="G5">
        <v>0.9</v>
      </c>
    </row>
    <row r="6" spans="1:7">
      <c r="A6" t="s">
        <v>46</v>
      </c>
      <c r="B6" t="s">
        <v>4</v>
      </c>
      <c r="C6" s="2" t="s">
        <v>11</v>
      </c>
      <c r="D6">
        <v>0.85</v>
      </c>
      <c r="E6">
        <v>10</v>
      </c>
      <c r="F6">
        <v>0.999</v>
      </c>
      <c r="G6">
        <v>0</v>
      </c>
    </row>
    <row r="7" spans="1:7">
      <c r="A7" t="s">
        <v>46</v>
      </c>
      <c r="B7" t="s">
        <v>5</v>
      </c>
      <c r="C7" s="2" t="s">
        <v>13</v>
      </c>
      <c r="D7">
        <v>-0.42</v>
      </c>
      <c r="E7">
        <v>-5</v>
      </c>
      <c r="F7">
        <v>-0.99</v>
      </c>
      <c r="G7">
        <v>0</v>
      </c>
    </row>
    <row r="8" spans="1:7">
      <c r="A8" t="s">
        <v>46</v>
      </c>
      <c r="B8" t="s">
        <v>6</v>
      </c>
      <c r="C8" s="2" t="s">
        <v>12</v>
      </c>
      <c r="D8">
        <v>-0.12</v>
      </c>
      <c r="E8">
        <v>-2</v>
      </c>
      <c r="F8">
        <v>-0.98</v>
      </c>
      <c r="G8">
        <v>1.0000000000000001E-5</v>
      </c>
    </row>
    <row r="9" spans="1:7">
      <c r="A9" t="s">
        <v>46</v>
      </c>
      <c r="B9" t="s">
        <v>7</v>
      </c>
      <c r="C9" s="2" t="s">
        <v>14</v>
      </c>
      <c r="D9">
        <v>0.33</v>
      </c>
      <c r="E9">
        <v>5</v>
      </c>
      <c r="F9">
        <v>0.98</v>
      </c>
      <c r="G9">
        <v>9.9999999999999995E-7</v>
      </c>
    </row>
    <row r="10" spans="1:7">
      <c r="A10" t="s">
        <v>46</v>
      </c>
      <c r="B10" t="s">
        <v>8</v>
      </c>
      <c r="C10" s="2" t="s">
        <v>15</v>
      </c>
      <c r="D10">
        <v>-0.1</v>
      </c>
      <c r="E10">
        <v>-3</v>
      </c>
      <c r="F10">
        <v>-0.98</v>
      </c>
      <c r="G10">
        <v>1E-4</v>
      </c>
    </row>
    <row r="11" spans="1:7">
      <c r="A11" t="s">
        <v>46</v>
      </c>
      <c r="B11" t="s">
        <v>9</v>
      </c>
      <c r="C11" s="2" t="s">
        <v>15</v>
      </c>
      <c r="D11">
        <v>0.4</v>
      </c>
      <c r="E11">
        <v>5</v>
      </c>
      <c r="F11">
        <v>0.98399999999999999</v>
      </c>
      <c r="G11">
        <v>9.9999999999999995E-7</v>
      </c>
    </row>
    <row r="12" spans="1:7">
      <c r="A12" t="s">
        <v>47</v>
      </c>
      <c r="B12" t="s">
        <v>0</v>
      </c>
      <c r="C12" s="2" t="s">
        <v>10</v>
      </c>
      <c r="D12">
        <v>0.65</v>
      </c>
      <c r="E12">
        <v>4.5</v>
      </c>
      <c r="F12">
        <v>0.99</v>
      </c>
      <c r="G12">
        <v>0</v>
      </c>
    </row>
    <row r="13" spans="1:7">
      <c r="A13" t="s">
        <v>47</v>
      </c>
      <c r="B13" t="s">
        <v>1</v>
      </c>
      <c r="C13" s="2" t="s">
        <v>10</v>
      </c>
      <c r="D13">
        <v>-0.21</v>
      </c>
      <c r="E13">
        <v>-1.4</v>
      </c>
      <c r="F13">
        <v>-0.97</v>
      </c>
      <c r="G13">
        <v>5.0000000000000001E-4</v>
      </c>
    </row>
    <row r="14" spans="1:7">
      <c r="A14" t="s">
        <v>47</v>
      </c>
      <c r="B14" t="s">
        <v>2</v>
      </c>
      <c r="C14" s="2" t="s">
        <v>10</v>
      </c>
      <c r="D14">
        <v>0.01</v>
      </c>
      <c r="E14">
        <v>0.5</v>
      </c>
      <c r="F14">
        <v>0.3</v>
      </c>
      <c r="G14">
        <v>0.8</v>
      </c>
    </row>
    <row r="15" spans="1:7">
      <c r="A15" t="s">
        <v>47</v>
      </c>
      <c r="B15" t="s">
        <v>3</v>
      </c>
      <c r="C15" s="2" t="s">
        <v>11</v>
      </c>
      <c r="D15">
        <v>0.03</v>
      </c>
      <c r="E15">
        <v>0.3</v>
      </c>
      <c r="F15">
        <v>0.1</v>
      </c>
      <c r="G15">
        <v>0.9</v>
      </c>
    </row>
    <row r="16" spans="1:7">
      <c r="A16" t="s">
        <v>47</v>
      </c>
      <c r="B16" t="s">
        <v>4</v>
      </c>
      <c r="C16" s="2" t="s">
        <v>11</v>
      </c>
      <c r="D16">
        <v>0.85</v>
      </c>
      <c r="E16">
        <v>10</v>
      </c>
      <c r="F16">
        <v>0.999</v>
      </c>
      <c r="G16">
        <v>0</v>
      </c>
    </row>
    <row r="17" spans="1:7">
      <c r="A17" t="s">
        <v>47</v>
      </c>
      <c r="B17" t="s">
        <v>5</v>
      </c>
      <c r="C17" s="2" t="s">
        <v>13</v>
      </c>
      <c r="D17">
        <v>-0.42</v>
      </c>
      <c r="E17">
        <v>-5</v>
      </c>
      <c r="F17">
        <v>-0.99</v>
      </c>
      <c r="G17">
        <v>0</v>
      </c>
    </row>
    <row r="18" spans="1:7">
      <c r="A18" t="s">
        <v>47</v>
      </c>
      <c r="B18" t="s">
        <v>6</v>
      </c>
      <c r="C18" s="2" t="s">
        <v>12</v>
      </c>
      <c r="D18">
        <v>-0.12</v>
      </c>
      <c r="E18">
        <v>-2</v>
      </c>
      <c r="F18">
        <v>-0.98</v>
      </c>
      <c r="G18">
        <v>1.0000000000000001E-5</v>
      </c>
    </row>
    <row r="19" spans="1:7">
      <c r="A19" t="s">
        <v>47</v>
      </c>
      <c r="B19" t="s">
        <v>7</v>
      </c>
      <c r="C19" s="2" t="s">
        <v>14</v>
      </c>
      <c r="D19">
        <v>0.33</v>
      </c>
      <c r="E19">
        <v>5</v>
      </c>
      <c r="F19">
        <v>0.98</v>
      </c>
      <c r="G19">
        <v>9.9999999999999995E-7</v>
      </c>
    </row>
    <row r="20" spans="1:7">
      <c r="A20" t="s">
        <v>47</v>
      </c>
      <c r="B20" t="s">
        <v>8</v>
      </c>
      <c r="C20" s="2" t="s">
        <v>15</v>
      </c>
      <c r="D20">
        <v>-0.1</v>
      </c>
      <c r="E20">
        <v>-3</v>
      </c>
      <c r="F20">
        <v>-0.98</v>
      </c>
      <c r="G20">
        <v>1E-4</v>
      </c>
    </row>
    <row r="21" spans="1:7">
      <c r="A21" t="s">
        <v>47</v>
      </c>
      <c r="B21" t="s">
        <v>9</v>
      </c>
      <c r="C21" s="2" t="s">
        <v>15</v>
      </c>
      <c r="D21">
        <v>0.4</v>
      </c>
      <c r="E21">
        <v>5</v>
      </c>
      <c r="F21">
        <v>0.98399999999999999</v>
      </c>
      <c r="G21">
        <v>9.9999999999999995E-7</v>
      </c>
    </row>
    <row r="22" spans="1:7">
      <c r="A22" t="s">
        <v>51</v>
      </c>
      <c r="B22" t="s">
        <v>0</v>
      </c>
      <c r="C22" s="2" t="s">
        <v>10</v>
      </c>
      <c r="D22">
        <v>0.65</v>
      </c>
      <c r="E22">
        <v>4.5</v>
      </c>
      <c r="F22">
        <v>0.99</v>
      </c>
      <c r="G22">
        <v>0</v>
      </c>
    </row>
    <row r="23" spans="1:7">
      <c r="A23" t="s">
        <v>51</v>
      </c>
      <c r="B23" t="s">
        <v>1</v>
      </c>
      <c r="C23" s="2" t="s">
        <v>10</v>
      </c>
      <c r="D23">
        <v>-0.21</v>
      </c>
      <c r="E23">
        <v>-1.4</v>
      </c>
      <c r="F23">
        <v>-0.97</v>
      </c>
      <c r="G23">
        <v>5.0000000000000001E-4</v>
      </c>
    </row>
    <row r="24" spans="1:7">
      <c r="A24" t="s">
        <v>51</v>
      </c>
      <c r="B24" t="s">
        <v>2</v>
      </c>
      <c r="C24" s="2" t="s">
        <v>10</v>
      </c>
      <c r="D24">
        <v>0.01</v>
      </c>
      <c r="E24">
        <v>0.5</v>
      </c>
      <c r="F24">
        <v>0.3</v>
      </c>
      <c r="G24">
        <v>0.8</v>
      </c>
    </row>
    <row r="25" spans="1:7">
      <c r="A25" t="s">
        <v>51</v>
      </c>
      <c r="B25" t="s">
        <v>3</v>
      </c>
      <c r="C25" s="2" t="s">
        <v>11</v>
      </c>
      <c r="D25">
        <v>0.03</v>
      </c>
      <c r="E25">
        <v>0.3</v>
      </c>
      <c r="F25">
        <v>0.1</v>
      </c>
      <c r="G25">
        <v>0.9</v>
      </c>
    </row>
    <row r="26" spans="1:7">
      <c r="A26" t="s">
        <v>51</v>
      </c>
      <c r="B26" t="s">
        <v>4</v>
      </c>
      <c r="C26" s="2" t="s">
        <v>11</v>
      </c>
      <c r="D26">
        <v>0.85</v>
      </c>
      <c r="E26">
        <v>10</v>
      </c>
      <c r="F26">
        <v>0.999</v>
      </c>
      <c r="G26">
        <v>0</v>
      </c>
    </row>
    <row r="27" spans="1:7">
      <c r="A27" t="s">
        <v>51</v>
      </c>
      <c r="B27" t="s">
        <v>5</v>
      </c>
      <c r="C27" s="2" t="s">
        <v>13</v>
      </c>
      <c r="D27">
        <v>-0.42</v>
      </c>
      <c r="E27">
        <v>-5</v>
      </c>
      <c r="F27">
        <v>-0.99</v>
      </c>
      <c r="G27">
        <v>0</v>
      </c>
    </row>
    <row r="28" spans="1:7">
      <c r="A28" t="s">
        <v>51</v>
      </c>
      <c r="B28" t="s">
        <v>6</v>
      </c>
      <c r="C28" s="2" t="s">
        <v>12</v>
      </c>
      <c r="D28">
        <v>-0.12</v>
      </c>
      <c r="E28">
        <v>-2</v>
      </c>
      <c r="F28">
        <v>-0.98</v>
      </c>
      <c r="G28">
        <v>1.0000000000000001E-5</v>
      </c>
    </row>
    <row r="29" spans="1:7">
      <c r="A29" t="s">
        <v>51</v>
      </c>
      <c r="B29" t="s">
        <v>7</v>
      </c>
      <c r="C29" s="2" t="s">
        <v>14</v>
      </c>
      <c r="D29">
        <v>0.33</v>
      </c>
      <c r="E29">
        <v>5</v>
      </c>
      <c r="F29">
        <v>0.98</v>
      </c>
      <c r="G29">
        <v>9.9999999999999995E-7</v>
      </c>
    </row>
    <row r="30" spans="1:7">
      <c r="A30" t="s">
        <v>51</v>
      </c>
      <c r="B30" t="s">
        <v>8</v>
      </c>
      <c r="C30" s="2" t="s">
        <v>15</v>
      </c>
      <c r="D30">
        <v>-0.1</v>
      </c>
      <c r="E30">
        <v>-3</v>
      </c>
      <c r="F30">
        <v>-0.98</v>
      </c>
      <c r="G30">
        <v>1E-4</v>
      </c>
    </row>
    <row r="31" spans="1:7">
      <c r="A31" t="s">
        <v>51</v>
      </c>
      <c r="B31" t="s">
        <v>9</v>
      </c>
      <c r="C31" s="2" t="s">
        <v>15</v>
      </c>
      <c r="D31">
        <v>0.4</v>
      </c>
      <c r="E31">
        <v>5</v>
      </c>
      <c r="F31">
        <v>0.98399999999999999</v>
      </c>
      <c r="G31">
        <v>9.9999999999999995E-7</v>
      </c>
    </row>
    <row r="32" spans="1:7">
      <c r="A32" t="s">
        <v>48</v>
      </c>
      <c r="B32" t="s">
        <v>0</v>
      </c>
      <c r="C32" s="2" t="s">
        <v>10</v>
      </c>
      <c r="D32">
        <v>0.65</v>
      </c>
      <c r="E32">
        <v>4.5</v>
      </c>
      <c r="F32">
        <v>0.99</v>
      </c>
      <c r="G32">
        <v>0</v>
      </c>
    </row>
    <row r="33" spans="1:7">
      <c r="A33" t="s">
        <v>48</v>
      </c>
      <c r="B33" t="s">
        <v>1</v>
      </c>
      <c r="C33" s="2" t="s">
        <v>10</v>
      </c>
      <c r="D33">
        <v>-0.21</v>
      </c>
      <c r="E33">
        <v>-1.4</v>
      </c>
      <c r="F33">
        <v>-0.97</v>
      </c>
      <c r="G33">
        <v>5.0000000000000001E-4</v>
      </c>
    </row>
    <row r="34" spans="1:7">
      <c r="A34" t="s">
        <v>48</v>
      </c>
      <c r="B34" t="s">
        <v>2</v>
      </c>
      <c r="C34" s="2" t="s">
        <v>10</v>
      </c>
      <c r="D34">
        <v>0.01</v>
      </c>
      <c r="E34">
        <v>0.5</v>
      </c>
      <c r="F34">
        <v>0.3</v>
      </c>
      <c r="G34">
        <v>0.8</v>
      </c>
    </row>
    <row r="35" spans="1:7">
      <c r="A35" t="s">
        <v>48</v>
      </c>
      <c r="B35" t="s">
        <v>3</v>
      </c>
      <c r="C35" s="2" t="s">
        <v>11</v>
      </c>
      <c r="D35">
        <v>0.03</v>
      </c>
      <c r="E35">
        <v>0.3</v>
      </c>
      <c r="F35">
        <v>0.1</v>
      </c>
      <c r="G35">
        <v>0.9</v>
      </c>
    </row>
    <row r="36" spans="1:7">
      <c r="A36" t="s">
        <v>48</v>
      </c>
      <c r="B36" t="s">
        <v>4</v>
      </c>
      <c r="C36" s="2" t="s">
        <v>11</v>
      </c>
      <c r="D36">
        <v>0.85</v>
      </c>
      <c r="E36">
        <v>10</v>
      </c>
      <c r="F36">
        <v>0.999</v>
      </c>
      <c r="G36">
        <v>0</v>
      </c>
    </row>
    <row r="37" spans="1:7">
      <c r="A37" t="s">
        <v>48</v>
      </c>
      <c r="B37" t="s">
        <v>5</v>
      </c>
      <c r="C37" s="2" t="s">
        <v>13</v>
      </c>
      <c r="D37">
        <v>-0.42</v>
      </c>
      <c r="E37">
        <v>-5</v>
      </c>
      <c r="F37">
        <v>-0.99</v>
      </c>
      <c r="G37">
        <v>0</v>
      </c>
    </row>
    <row r="38" spans="1:7">
      <c r="A38" t="s">
        <v>48</v>
      </c>
      <c r="B38" t="s">
        <v>6</v>
      </c>
      <c r="C38" s="2" t="s">
        <v>12</v>
      </c>
      <c r="D38">
        <v>-0.12</v>
      </c>
      <c r="E38">
        <v>-2</v>
      </c>
      <c r="F38">
        <v>-0.98</v>
      </c>
      <c r="G38">
        <v>1.0000000000000001E-5</v>
      </c>
    </row>
    <row r="39" spans="1:7">
      <c r="A39" t="s">
        <v>48</v>
      </c>
      <c r="B39" t="s">
        <v>7</v>
      </c>
      <c r="C39" s="2" t="s">
        <v>14</v>
      </c>
      <c r="D39">
        <v>0.33</v>
      </c>
      <c r="E39">
        <v>5</v>
      </c>
      <c r="F39">
        <v>0.98</v>
      </c>
      <c r="G39">
        <v>9.9999999999999995E-7</v>
      </c>
    </row>
    <row r="40" spans="1:7">
      <c r="A40" t="s">
        <v>48</v>
      </c>
      <c r="B40" t="s">
        <v>8</v>
      </c>
      <c r="C40" s="2" t="s">
        <v>15</v>
      </c>
      <c r="D40">
        <v>-0.1</v>
      </c>
      <c r="E40">
        <v>-3</v>
      </c>
      <c r="F40">
        <v>-0.98</v>
      </c>
      <c r="G40">
        <v>1E-4</v>
      </c>
    </row>
    <row r="41" spans="1:7">
      <c r="A41" t="s">
        <v>48</v>
      </c>
      <c r="B41" t="s">
        <v>9</v>
      </c>
      <c r="C41" s="2" t="s">
        <v>15</v>
      </c>
      <c r="D41">
        <v>0.4</v>
      </c>
      <c r="E41">
        <v>5</v>
      </c>
      <c r="F41">
        <v>0.98399999999999999</v>
      </c>
      <c r="G41">
        <v>9.9999999999999995E-7</v>
      </c>
    </row>
    <row r="42" spans="1:7">
      <c r="A42" t="s">
        <v>49</v>
      </c>
      <c r="B42" t="s">
        <v>0</v>
      </c>
      <c r="C42" s="2" t="s">
        <v>10</v>
      </c>
      <c r="D42">
        <v>0.65</v>
      </c>
      <c r="E42">
        <v>4.5</v>
      </c>
      <c r="F42">
        <v>0.99</v>
      </c>
      <c r="G42">
        <v>0</v>
      </c>
    </row>
    <row r="43" spans="1:7">
      <c r="A43" t="s">
        <v>49</v>
      </c>
      <c r="B43" t="s">
        <v>1</v>
      </c>
      <c r="C43" s="2" t="s">
        <v>10</v>
      </c>
      <c r="D43">
        <v>-0.21</v>
      </c>
      <c r="E43">
        <v>-1.4</v>
      </c>
      <c r="F43">
        <v>-0.97</v>
      </c>
      <c r="G43">
        <v>5.0000000000000001E-4</v>
      </c>
    </row>
    <row r="44" spans="1:7">
      <c r="A44" t="s">
        <v>49</v>
      </c>
      <c r="B44" t="s">
        <v>2</v>
      </c>
      <c r="C44" s="2" t="s">
        <v>10</v>
      </c>
      <c r="D44">
        <v>0.01</v>
      </c>
      <c r="E44">
        <v>0.5</v>
      </c>
      <c r="F44">
        <v>0.3</v>
      </c>
      <c r="G44">
        <v>0.8</v>
      </c>
    </row>
    <row r="45" spans="1:7">
      <c r="A45" t="s">
        <v>49</v>
      </c>
      <c r="B45" t="s">
        <v>3</v>
      </c>
      <c r="C45" s="2" t="s">
        <v>11</v>
      </c>
      <c r="D45">
        <v>0.03</v>
      </c>
      <c r="E45">
        <v>0.3</v>
      </c>
      <c r="F45">
        <v>0.1</v>
      </c>
      <c r="G45">
        <v>0.9</v>
      </c>
    </row>
    <row r="46" spans="1:7">
      <c r="A46" t="s">
        <v>49</v>
      </c>
      <c r="B46" t="s">
        <v>4</v>
      </c>
      <c r="C46" s="2" t="s">
        <v>11</v>
      </c>
      <c r="D46">
        <v>0.85</v>
      </c>
      <c r="E46">
        <v>10</v>
      </c>
      <c r="F46">
        <v>0.999</v>
      </c>
      <c r="G46">
        <v>0</v>
      </c>
    </row>
    <row r="47" spans="1:7">
      <c r="A47" t="s">
        <v>49</v>
      </c>
      <c r="B47" t="s">
        <v>5</v>
      </c>
      <c r="C47" s="2" t="s">
        <v>13</v>
      </c>
      <c r="D47">
        <v>-0.42</v>
      </c>
      <c r="E47">
        <v>-5</v>
      </c>
      <c r="F47">
        <v>-0.99</v>
      </c>
      <c r="G47">
        <v>0</v>
      </c>
    </row>
    <row r="48" spans="1:7">
      <c r="A48" t="s">
        <v>49</v>
      </c>
      <c r="B48" t="s">
        <v>6</v>
      </c>
      <c r="C48" s="2" t="s">
        <v>12</v>
      </c>
      <c r="D48">
        <v>-0.12</v>
      </c>
      <c r="E48">
        <v>-2</v>
      </c>
      <c r="F48">
        <v>-0.98</v>
      </c>
      <c r="G48">
        <v>1.0000000000000001E-5</v>
      </c>
    </row>
    <row r="49" spans="1:7">
      <c r="A49" t="s">
        <v>49</v>
      </c>
      <c r="B49" t="s">
        <v>7</v>
      </c>
      <c r="C49" s="2" t="s">
        <v>14</v>
      </c>
      <c r="D49">
        <v>0.33</v>
      </c>
      <c r="E49">
        <v>5</v>
      </c>
      <c r="F49">
        <v>0.98</v>
      </c>
      <c r="G49">
        <v>9.9999999999999995E-7</v>
      </c>
    </row>
    <row r="50" spans="1:7">
      <c r="A50" t="s">
        <v>49</v>
      </c>
      <c r="B50" t="s">
        <v>8</v>
      </c>
      <c r="C50" s="2" t="s">
        <v>15</v>
      </c>
      <c r="D50">
        <v>-0.1</v>
      </c>
      <c r="E50">
        <v>-3</v>
      </c>
      <c r="F50">
        <v>-0.98</v>
      </c>
      <c r="G50">
        <v>1E-4</v>
      </c>
    </row>
    <row r="51" spans="1:7">
      <c r="A51" t="s">
        <v>49</v>
      </c>
      <c r="B51" t="s">
        <v>9</v>
      </c>
      <c r="C51" s="2" t="s">
        <v>15</v>
      </c>
      <c r="D51">
        <v>0.4</v>
      </c>
      <c r="E51">
        <v>5</v>
      </c>
      <c r="F51">
        <v>0.98399999999999999</v>
      </c>
      <c r="G51">
        <v>9.9999999999999995E-7</v>
      </c>
    </row>
    <row r="52" spans="1:7">
      <c r="A52" t="s">
        <v>50</v>
      </c>
      <c r="B52" t="s">
        <v>0</v>
      </c>
      <c r="C52" s="2" t="s">
        <v>10</v>
      </c>
      <c r="D52">
        <v>0.65</v>
      </c>
      <c r="E52">
        <v>4.5</v>
      </c>
      <c r="F52">
        <v>0.99</v>
      </c>
      <c r="G52">
        <v>0</v>
      </c>
    </row>
    <row r="53" spans="1:7">
      <c r="A53" t="s">
        <v>50</v>
      </c>
      <c r="B53" t="s">
        <v>1</v>
      </c>
      <c r="C53" s="2" t="s">
        <v>10</v>
      </c>
      <c r="D53">
        <v>-0.21</v>
      </c>
      <c r="E53">
        <v>-1.4</v>
      </c>
      <c r="F53">
        <v>-0.97</v>
      </c>
      <c r="G53">
        <v>5.0000000000000001E-4</v>
      </c>
    </row>
    <row r="54" spans="1:7">
      <c r="A54" t="s">
        <v>50</v>
      </c>
      <c r="B54" t="s">
        <v>2</v>
      </c>
      <c r="C54" s="2" t="s">
        <v>10</v>
      </c>
      <c r="D54">
        <v>0.01</v>
      </c>
      <c r="E54">
        <v>0.5</v>
      </c>
      <c r="F54">
        <v>0.3</v>
      </c>
      <c r="G54">
        <v>0.8</v>
      </c>
    </row>
    <row r="55" spans="1:7">
      <c r="A55" t="s">
        <v>50</v>
      </c>
      <c r="B55" t="s">
        <v>3</v>
      </c>
      <c r="C55" s="2" t="s">
        <v>11</v>
      </c>
      <c r="D55">
        <v>0.03</v>
      </c>
      <c r="E55">
        <v>0.3</v>
      </c>
      <c r="F55">
        <v>0.1</v>
      </c>
      <c r="G55">
        <v>0.9</v>
      </c>
    </row>
    <row r="56" spans="1:7">
      <c r="A56" t="s">
        <v>50</v>
      </c>
      <c r="B56" t="s">
        <v>4</v>
      </c>
      <c r="C56" s="2" t="s">
        <v>11</v>
      </c>
      <c r="D56">
        <v>0.85</v>
      </c>
      <c r="E56">
        <v>10</v>
      </c>
      <c r="F56">
        <v>0.999</v>
      </c>
      <c r="G56">
        <v>0</v>
      </c>
    </row>
    <row r="57" spans="1:7">
      <c r="A57" t="s">
        <v>50</v>
      </c>
      <c r="B57" t="s">
        <v>5</v>
      </c>
      <c r="C57" s="2" t="s">
        <v>13</v>
      </c>
      <c r="D57">
        <v>-0.42</v>
      </c>
      <c r="E57">
        <v>-5</v>
      </c>
      <c r="F57">
        <v>-0.99</v>
      </c>
      <c r="G57">
        <v>0</v>
      </c>
    </row>
    <row r="58" spans="1:7">
      <c r="A58" t="s">
        <v>50</v>
      </c>
      <c r="B58" t="s">
        <v>6</v>
      </c>
      <c r="C58" s="2" t="s">
        <v>12</v>
      </c>
      <c r="D58">
        <v>-0.12</v>
      </c>
      <c r="E58">
        <v>-2</v>
      </c>
      <c r="F58">
        <v>-0.98</v>
      </c>
      <c r="G58">
        <v>1.0000000000000001E-5</v>
      </c>
    </row>
    <row r="59" spans="1:7">
      <c r="A59" t="s">
        <v>50</v>
      </c>
      <c r="B59" t="s">
        <v>7</v>
      </c>
      <c r="C59" s="2" t="s">
        <v>14</v>
      </c>
      <c r="D59">
        <v>0.33</v>
      </c>
      <c r="E59">
        <v>5</v>
      </c>
      <c r="F59">
        <v>0.98</v>
      </c>
      <c r="G59">
        <v>9.9999999999999995E-7</v>
      </c>
    </row>
    <row r="60" spans="1:7">
      <c r="A60" t="s">
        <v>50</v>
      </c>
      <c r="B60" t="s">
        <v>8</v>
      </c>
      <c r="C60" s="2" t="s">
        <v>15</v>
      </c>
      <c r="D60">
        <v>-0.1</v>
      </c>
      <c r="E60">
        <v>-3</v>
      </c>
      <c r="F60">
        <v>-0.98</v>
      </c>
      <c r="G60">
        <v>1E-4</v>
      </c>
    </row>
    <row r="61" spans="1:7">
      <c r="A61" t="s">
        <v>50</v>
      </c>
      <c r="B61" t="s">
        <v>9</v>
      </c>
      <c r="C61" s="2" t="s">
        <v>15</v>
      </c>
      <c r="D61">
        <v>0.4</v>
      </c>
      <c r="E61">
        <v>5</v>
      </c>
      <c r="F61">
        <v>0.98399999999999999</v>
      </c>
      <c r="G61">
        <v>9.9999999999999995E-7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tabSelected="1" workbookViewId="0">
      <selection activeCell="C18" sqref="C18"/>
    </sheetView>
  </sheetViews>
  <sheetFormatPr baseColWidth="10" defaultRowHeight="15" x14ac:dyDescent="0"/>
  <sheetData>
    <row r="1" spans="1:46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</row>
    <row r="2" spans="1:46">
      <c r="A2" t="s">
        <v>0</v>
      </c>
      <c r="B2">
        <f ca="1">RAND()*10</f>
        <v>2.088937356153723</v>
      </c>
      <c r="C2">
        <f t="shared" ref="C2:AT2" ca="1" si="0">RAND()*10</f>
        <v>3.7305442960609936</v>
      </c>
      <c r="D2">
        <f t="shared" ca="1" si="0"/>
        <v>7.0459809882380462</v>
      </c>
      <c r="E2">
        <f t="shared" ca="1" si="0"/>
        <v>4.6523079210943861</v>
      </c>
      <c r="F2">
        <f t="shared" ca="1" si="0"/>
        <v>4.4985346677261608</v>
      </c>
      <c r="G2">
        <f t="shared" ca="1" si="0"/>
        <v>3.8281138808788762</v>
      </c>
      <c r="H2">
        <f t="shared" ca="1" si="0"/>
        <v>8.6522233377004909</v>
      </c>
      <c r="I2">
        <f t="shared" ca="1" si="0"/>
        <v>5.4510905433248658</v>
      </c>
      <c r="J2">
        <f t="shared" ca="1" si="0"/>
        <v>2.8950784514043661</v>
      </c>
      <c r="K2">
        <f t="shared" ca="1" si="0"/>
        <v>6.3006859309910972</v>
      </c>
      <c r="L2">
        <f t="shared" ca="1" si="0"/>
        <v>5.0882486276386469</v>
      </c>
      <c r="M2">
        <f t="shared" ca="1" si="0"/>
        <v>8.7972820722107077</v>
      </c>
      <c r="N2">
        <f t="shared" ca="1" si="0"/>
        <v>6.7518674886508396</v>
      </c>
      <c r="O2">
        <f t="shared" ca="1" si="0"/>
        <v>8.6343291712339543</v>
      </c>
      <c r="P2">
        <f t="shared" ca="1" si="0"/>
        <v>9.6624205589847403</v>
      </c>
      <c r="Q2">
        <f t="shared" ca="1" si="0"/>
        <v>6.8774619974889353</v>
      </c>
      <c r="R2">
        <f t="shared" ca="1" si="0"/>
        <v>3.7892504508650093</v>
      </c>
      <c r="S2">
        <f t="shared" ca="1" si="0"/>
        <v>6.6447945654633518</v>
      </c>
      <c r="T2">
        <f t="shared" ca="1" si="0"/>
        <v>6.3032122671945823</v>
      </c>
      <c r="U2">
        <f t="shared" ca="1" si="0"/>
        <v>1.5006452396400283</v>
      </c>
      <c r="V2">
        <f t="shared" ca="1" si="0"/>
        <v>0.61841444823754199</v>
      </c>
      <c r="W2">
        <f t="shared" ca="1" si="0"/>
        <v>1.3189086452550658</v>
      </c>
      <c r="X2">
        <f t="shared" ca="1" si="0"/>
        <v>6.2535282330926982</v>
      </c>
      <c r="Y2">
        <f t="shared" ca="1" si="0"/>
        <v>9.7511025027842653</v>
      </c>
      <c r="Z2">
        <f t="shared" ca="1" si="0"/>
        <v>3.2320199906236855</v>
      </c>
      <c r="AA2">
        <f t="shared" ca="1" si="0"/>
        <v>2.7627339799564163</v>
      </c>
      <c r="AB2">
        <f t="shared" ca="1" si="0"/>
        <v>2.8839285087019761</v>
      </c>
      <c r="AC2">
        <f t="shared" ca="1" si="0"/>
        <v>8.9591004520809427</v>
      </c>
      <c r="AD2">
        <f t="shared" ca="1" si="0"/>
        <v>8.8995627784586322</v>
      </c>
      <c r="AE2">
        <f t="shared" ca="1" si="0"/>
        <v>8.647042579248982</v>
      </c>
      <c r="AF2">
        <f t="shared" ca="1" si="0"/>
        <v>4.2158474672041102</v>
      </c>
      <c r="AG2">
        <f t="shared" ca="1" si="0"/>
        <v>5.8670309766551965E-2</v>
      </c>
      <c r="AH2">
        <f t="shared" ca="1" si="0"/>
        <v>0.64565100913578144</v>
      </c>
      <c r="AI2">
        <f t="shared" ca="1" si="0"/>
        <v>2.7111122768177163</v>
      </c>
      <c r="AJ2">
        <f t="shared" ca="1" si="0"/>
        <v>1.184818779947423</v>
      </c>
      <c r="AK2">
        <f t="shared" ca="1" si="0"/>
        <v>1.0357934237922761</v>
      </c>
      <c r="AL2">
        <f t="shared" ca="1" si="0"/>
        <v>2.9729926826763231</v>
      </c>
      <c r="AM2">
        <f t="shared" ca="1" si="0"/>
        <v>4.9230131798970147</v>
      </c>
      <c r="AN2">
        <f t="shared" ca="1" si="0"/>
        <v>7.6210249154805307</v>
      </c>
      <c r="AO2">
        <f t="shared" ca="1" si="0"/>
        <v>3.3677611556164622</v>
      </c>
      <c r="AP2">
        <f t="shared" ca="1" si="0"/>
        <v>7.6604944230390348</v>
      </c>
      <c r="AQ2">
        <f t="shared" ca="1" si="0"/>
        <v>2.4265391417608742</v>
      </c>
      <c r="AR2">
        <f t="shared" ca="1" si="0"/>
        <v>9.8199385550339162</v>
      </c>
      <c r="AS2">
        <f t="shared" ca="1" si="0"/>
        <v>7.9874002748650517</v>
      </c>
      <c r="AT2">
        <f t="shared" ca="1" si="0"/>
        <v>3.3667358199598318</v>
      </c>
    </row>
    <row r="3" spans="1:46">
      <c r="A3" t="s">
        <v>1</v>
      </c>
      <c r="B3">
        <f ca="1">RAND()*1</f>
        <v>0.60691088941133808</v>
      </c>
      <c r="C3">
        <f t="shared" ref="C3:AT3" ca="1" si="1">RAND()*1</f>
        <v>0.90429022479408105</v>
      </c>
      <c r="D3">
        <f t="shared" ca="1" si="1"/>
        <v>0.41601719093486333</v>
      </c>
      <c r="E3">
        <f t="shared" ca="1" si="1"/>
        <v>0.20405636300721419</v>
      </c>
      <c r="F3">
        <f t="shared" ca="1" si="1"/>
        <v>0.32088896755146445</v>
      </c>
      <c r="G3">
        <f t="shared" ca="1" si="1"/>
        <v>0.60088666712991523</v>
      </c>
      <c r="H3">
        <f t="shared" ca="1" si="1"/>
        <v>4.225341873227928E-2</v>
      </c>
      <c r="I3">
        <f t="shared" ca="1" si="1"/>
        <v>0.27606250097316309</v>
      </c>
      <c r="J3">
        <f t="shared" ca="1" si="1"/>
        <v>1.1374550071942435E-2</v>
      </c>
      <c r="K3">
        <f t="shared" ca="1" si="1"/>
        <v>0.45829765867132655</v>
      </c>
      <c r="L3">
        <f t="shared" ca="1" si="1"/>
        <v>0.23606624055829062</v>
      </c>
      <c r="M3">
        <f t="shared" ca="1" si="1"/>
        <v>0.14567423856984962</v>
      </c>
      <c r="N3">
        <f t="shared" ca="1" si="1"/>
        <v>8.4089870701011482E-2</v>
      </c>
      <c r="O3">
        <f t="shared" ca="1" si="1"/>
        <v>7.371655603715932E-2</v>
      </c>
      <c r="P3">
        <f t="shared" ca="1" si="1"/>
        <v>0.9031679890156229</v>
      </c>
      <c r="Q3">
        <f t="shared" ca="1" si="1"/>
        <v>0.16701168418150703</v>
      </c>
      <c r="R3">
        <f t="shared" ca="1" si="1"/>
        <v>0.3717499773427746</v>
      </c>
      <c r="S3">
        <f t="shared" ca="1" si="1"/>
        <v>0.9903126496864465</v>
      </c>
      <c r="T3">
        <f t="shared" ca="1" si="1"/>
        <v>0.62281670069756367</v>
      </c>
      <c r="U3">
        <f t="shared" ca="1" si="1"/>
        <v>0.60563340317883274</v>
      </c>
      <c r="V3">
        <f t="shared" ca="1" si="1"/>
        <v>0.82534350562578984</v>
      </c>
      <c r="W3">
        <f t="shared" ca="1" si="1"/>
        <v>0.50547420041704194</v>
      </c>
      <c r="X3">
        <f t="shared" ca="1" si="1"/>
        <v>0.38967244923043964</v>
      </c>
      <c r="Y3">
        <f t="shared" ca="1" si="1"/>
        <v>0.5486369684864707</v>
      </c>
      <c r="Z3">
        <f t="shared" ca="1" si="1"/>
        <v>0.84340934657594224</v>
      </c>
      <c r="AA3">
        <f t="shared" ca="1" si="1"/>
        <v>0.48859759860485696</v>
      </c>
      <c r="AB3">
        <f t="shared" ca="1" si="1"/>
        <v>2.0075129841390371E-2</v>
      </c>
      <c r="AC3">
        <f t="shared" ca="1" si="1"/>
        <v>0.51777122497740835</v>
      </c>
      <c r="AD3">
        <f t="shared" ca="1" si="1"/>
        <v>0.90279030392566462</v>
      </c>
      <c r="AE3">
        <f t="shared" ca="1" si="1"/>
        <v>0.89579884196739235</v>
      </c>
      <c r="AF3">
        <f t="shared" ca="1" si="1"/>
        <v>0.91594302737189248</v>
      </c>
      <c r="AG3">
        <f t="shared" ca="1" si="1"/>
        <v>0.55124296655801408</v>
      </c>
      <c r="AH3">
        <f t="shared" ca="1" si="1"/>
        <v>0.30491912161610257</v>
      </c>
      <c r="AI3">
        <f t="shared" ca="1" si="1"/>
        <v>0.43265977818012502</v>
      </c>
      <c r="AJ3">
        <f t="shared" ca="1" si="1"/>
        <v>0.75240463784906986</v>
      </c>
      <c r="AK3">
        <f t="shared" ca="1" si="1"/>
        <v>0.88729858867738765</v>
      </c>
      <c r="AL3">
        <f t="shared" ca="1" si="1"/>
        <v>0.14800404869014006</v>
      </c>
      <c r="AM3">
        <f t="shared" ca="1" si="1"/>
        <v>0.58633783159438513</v>
      </c>
      <c r="AN3">
        <f t="shared" ca="1" si="1"/>
        <v>0.39224879016103631</v>
      </c>
      <c r="AO3">
        <f t="shared" ca="1" si="1"/>
        <v>0.25404768081723927</v>
      </c>
      <c r="AP3">
        <f t="shared" ca="1" si="1"/>
        <v>0.9550282909015243</v>
      </c>
      <c r="AQ3">
        <f t="shared" ca="1" si="1"/>
        <v>0.66572884959044776</v>
      </c>
      <c r="AR3">
        <f t="shared" ca="1" si="1"/>
        <v>1.0583895393563525E-2</v>
      </c>
      <c r="AS3">
        <f t="shared" ca="1" si="1"/>
        <v>0.14400440284293226</v>
      </c>
      <c r="AT3">
        <f t="shared" ca="1" si="1"/>
        <v>0.91660043171715055</v>
      </c>
    </row>
    <row r="4" spans="1:46">
      <c r="A4" t="s">
        <v>2</v>
      </c>
      <c r="B4">
        <f ca="1">RAND()*100</f>
        <v>78.215091183499737</v>
      </c>
      <c r="C4">
        <f t="shared" ref="C4:AT4" ca="1" si="2">RAND()*100</f>
        <v>77.652274789655237</v>
      </c>
      <c r="D4">
        <f t="shared" ca="1" si="2"/>
        <v>9.2138767098074439</v>
      </c>
      <c r="E4">
        <f t="shared" ca="1" si="2"/>
        <v>98.533744960104372</v>
      </c>
      <c r="F4">
        <f t="shared" ca="1" si="2"/>
        <v>8.9107550304666656</v>
      </c>
      <c r="G4">
        <f t="shared" ca="1" si="2"/>
        <v>36.94789942029535</v>
      </c>
      <c r="H4">
        <f t="shared" ca="1" si="2"/>
        <v>90.867625655199944</v>
      </c>
      <c r="I4">
        <f t="shared" ca="1" si="2"/>
        <v>82.598764743655792</v>
      </c>
      <c r="J4">
        <f t="shared" ca="1" si="2"/>
        <v>82.317207735715982</v>
      </c>
      <c r="K4">
        <f t="shared" ca="1" si="2"/>
        <v>28.437361646108293</v>
      </c>
      <c r="L4">
        <f t="shared" ca="1" si="2"/>
        <v>86.224811941124585</v>
      </c>
      <c r="M4">
        <f t="shared" ca="1" si="2"/>
        <v>89.825714412601243</v>
      </c>
      <c r="N4">
        <f t="shared" ca="1" si="2"/>
        <v>91.231022051946169</v>
      </c>
      <c r="O4">
        <f t="shared" ca="1" si="2"/>
        <v>88.811575028226031</v>
      </c>
      <c r="P4">
        <f t="shared" ca="1" si="2"/>
        <v>41.080467865440482</v>
      </c>
      <c r="Q4">
        <f t="shared" ca="1" si="2"/>
        <v>12.395060240957822</v>
      </c>
      <c r="R4">
        <f t="shared" ca="1" si="2"/>
        <v>67.48602186578448</v>
      </c>
      <c r="S4">
        <f t="shared" ca="1" si="2"/>
        <v>67.194163652695266</v>
      </c>
      <c r="T4">
        <f t="shared" ca="1" si="2"/>
        <v>72.404627869558894</v>
      </c>
      <c r="U4">
        <f t="shared" ca="1" si="2"/>
        <v>50.084816158028765</v>
      </c>
      <c r="V4">
        <f t="shared" ca="1" si="2"/>
        <v>24.356183090269511</v>
      </c>
      <c r="W4">
        <f t="shared" ca="1" si="2"/>
        <v>56.139166043611176</v>
      </c>
      <c r="X4">
        <f t="shared" ca="1" si="2"/>
        <v>59.553987694739419</v>
      </c>
      <c r="Y4">
        <f t="shared" ca="1" si="2"/>
        <v>99.56272651653768</v>
      </c>
      <c r="Z4">
        <f t="shared" ca="1" si="2"/>
        <v>65.964330416082717</v>
      </c>
      <c r="AA4">
        <f t="shared" ca="1" si="2"/>
        <v>54.063291062934539</v>
      </c>
      <c r="AB4">
        <f t="shared" ca="1" si="2"/>
        <v>2.6114335156162793</v>
      </c>
      <c r="AC4">
        <f t="shared" ca="1" si="2"/>
        <v>64.44934203242147</v>
      </c>
      <c r="AD4">
        <f t="shared" ca="1" si="2"/>
        <v>49.076812879107266</v>
      </c>
      <c r="AE4">
        <f t="shared" ca="1" si="2"/>
        <v>72.597886244679017</v>
      </c>
      <c r="AF4">
        <f t="shared" ca="1" si="2"/>
        <v>52.393227398758079</v>
      </c>
      <c r="AG4">
        <f t="shared" ca="1" si="2"/>
        <v>32.495876775516606</v>
      </c>
      <c r="AH4">
        <f t="shared" ca="1" si="2"/>
        <v>46.914509481610935</v>
      </c>
      <c r="AI4">
        <f t="shared" ca="1" si="2"/>
        <v>58.487633387563484</v>
      </c>
      <c r="AJ4">
        <f t="shared" ca="1" si="2"/>
        <v>33.136231007654303</v>
      </c>
      <c r="AK4">
        <f t="shared" ca="1" si="2"/>
        <v>52.202331338125433</v>
      </c>
      <c r="AL4">
        <f t="shared" ca="1" si="2"/>
        <v>52.524905677545107</v>
      </c>
      <c r="AM4">
        <f t="shared" ca="1" si="2"/>
        <v>85.229608682579865</v>
      </c>
      <c r="AN4">
        <f t="shared" ca="1" si="2"/>
        <v>39.87449097938326</v>
      </c>
      <c r="AO4">
        <f t="shared" ca="1" si="2"/>
        <v>59.060846704203072</v>
      </c>
      <c r="AP4">
        <f t="shared" ca="1" si="2"/>
        <v>68.821381339188193</v>
      </c>
      <c r="AQ4">
        <f t="shared" ca="1" si="2"/>
        <v>41.850492891955007</v>
      </c>
      <c r="AR4">
        <f t="shared" ca="1" si="2"/>
        <v>57.152965388468445</v>
      </c>
      <c r="AS4">
        <f t="shared" ca="1" si="2"/>
        <v>67.814611348641947</v>
      </c>
      <c r="AT4">
        <f t="shared" ca="1" si="2"/>
        <v>64.534425839985175</v>
      </c>
    </row>
    <row r="5" spans="1:46">
      <c r="A5" t="s">
        <v>3</v>
      </c>
      <c r="B5">
        <f ca="1">RAND()*5</f>
        <v>3.618205282234829</v>
      </c>
      <c r="C5">
        <f t="shared" ref="C5:AT5" ca="1" si="3">RAND()*5</f>
        <v>3.7152676548866022</v>
      </c>
      <c r="D5">
        <f t="shared" ca="1" si="3"/>
        <v>2.4567993690173067</v>
      </c>
      <c r="E5">
        <f t="shared" ca="1" si="3"/>
        <v>1.5081811508893335</v>
      </c>
      <c r="F5">
        <f t="shared" ca="1" si="3"/>
        <v>3.3283609529675209</v>
      </c>
      <c r="G5">
        <f t="shared" ca="1" si="3"/>
        <v>1.6560504164900292E-2</v>
      </c>
      <c r="H5">
        <f t="shared" ca="1" si="3"/>
        <v>1.6100894481411998</v>
      </c>
      <c r="I5">
        <f t="shared" ca="1" si="3"/>
        <v>3.0717929589701969</v>
      </c>
      <c r="J5">
        <f t="shared" ca="1" si="3"/>
        <v>2.7347882976841653</v>
      </c>
      <c r="K5">
        <f t="shared" ca="1" si="3"/>
        <v>2.9081563203388128</v>
      </c>
      <c r="L5">
        <f t="shared" ca="1" si="3"/>
        <v>8.6019166275029812E-2</v>
      </c>
      <c r="M5">
        <f t="shared" ca="1" si="3"/>
        <v>4.0797205087531889</v>
      </c>
      <c r="N5">
        <f t="shared" ca="1" si="3"/>
        <v>1.9670553649167561</v>
      </c>
      <c r="O5">
        <f t="shared" ca="1" si="3"/>
        <v>2.1458486141760433</v>
      </c>
      <c r="P5">
        <f t="shared" ca="1" si="3"/>
        <v>3.2185425609682228</v>
      </c>
      <c r="Q5">
        <f t="shared" ca="1" si="3"/>
        <v>3.704663513586623</v>
      </c>
      <c r="R5">
        <f t="shared" ca="1" si="3"/>
        <v>1.4587312041203599</v>
      </c>
      <c r="S5">
        <f t="shared" ca="1" si="3"/>
        <v>1.2225308590625179</v>
      </c>
      <c r="T5">
        <f t="shared" ca="1" si="3"/>
        <v>2.919459727552165</v>
      </c>
      <c r="U5">
        <f t="shared" ca="1" si="3"/>
        <v>1.2315649120665084</v>
      </c>
      <c r="V5">
        <f t="shared" ca="1" si="3"/>
        <v>1.8597766429177198</v>
      </c>
      <c r="W5">
        <f t="shared" ca="1" si="3"/>
        <v>1.1474939056261191</v>
      </c>
      <c r="X5">
        <f t="shared" ca="1" si="3"/>
        <v>3.3311222710147286</v>
      </c>
      <c r="Y5">
        <f t="shared" ca="1" si="3"/>
        <v>3.7281916314012231</v>
      </c>
      <c r="Z5">
        <f t="shared" ca="1" si="3"/>
        <v>0.30731721037968396</v>
      </c>
      <c r="AA5">
        <f t="shared" ca="1" si="3"/>
        <v>3.5073749532733114</v>
      </c>
      <c r="AB5">
        <f t="shared" ca="1" si="3"/>
        <v>3.2345949758388244</v>
      </c>
      <c r="AC5">
        <f t="shared" ca="1" si="3"/>
        <v>2.6535290822475561</v>
      </c>
      <c r="AD5">
        <f t="shared" ca="1" si="3"/>
        <v>1.5563434985457096</v>
      </c>
      <c r="AE5">
        <f t="shared" ca="1" si="3"/>
        <v>4.1060015884566905</v>
      </c>
      <c r="AF5">
        <f t="shared" ca="1" si="3"/>
        <v>2.5615325361039836</v>
      </c>
      <c r="AG5">
        <f t="shared" ca="1" si="3"/>
        <v>1.3731017211131729</v>
      </c>
      <c r="AH5">
        <f t="shared" ca="1" si="3"/>
        <v>3.6803345065473247</v>
      </c>
      <c r="AI5">
        <f t="shared" ca="1" si="3"/>
        <v>1.4041222594178144</v>
      </c>
      <c r="AJ5">
        <f t="shared" ca="1" si="3"/>
        <v>3.0473803367321817</v>
      </c>
      <c r="AK5">
        <f t="shared" ca="1" si="3"/>
        <v>0.3290451007562184</v>
      </c>
      <c r="AL5">
        <f t="shared" ca="1" si="3"/>
        <v>1.4170963115045381</v>
      </c>
      <c r="AM5">
        <f t="shared" ca="1" si="3"/>
        <v>2.577984399640767</v>
      </c>
      <c r="AN5">
        <f t="shared" ca="1" si="3"/>
        <v>3.5082865244761767</v>
      </c>
      <c r="AO5">
        <f t="shared" ca="1" si="3"/>
        <v>1.1200684386431603</v>
      </c>
      <c r="AP5">
        <f t="shared" ca="1" si="3"/>
        <v>1.5326169740031355</v>
      </c>
      <c r="AQ5">
        <f t="shared" ca="1" si="3"/>
        <v>0.24555283078750545</v>
      </c>
      <c r="AR5">
        <f t="shared" ca="1" si="3"/>
        <v>3.5132550194042862</v>
      </c>
      <c r="AS5">
        <f t="shared" ca="1" si="3"/>
        <v>2.2650083286428675</v>
      </c>
      <c r="AT5">
        <f t="shared" ca="1" si="3"/>
        <v>1.4201998482308813</v>
      </c>
    </row>
    <row r="6" spans="1:46">
      <c r="A6" t="s">
        <v>4</v>
      </c>
      <c r="B6">
        <f ca="1">RAND()*15</f>
        <v>7.8514296664131917</v>
      </c>
      <c r="C6">
        <f t="shared" ref="C6:AT6" ca="1" si="4">RAND()*15</f>
        <v>13.002865574374894</v>
      </c>
      <c r="D6">
        <f t="shared" ca="1" si="4"/>
        <v>12.404115013252277</v>
      </c>
      <c r="E6">
        <f t="shared" ca="1" si="4"/>
        <v>4.7712924316786545</v>
      </c>
      <c r="F6">
        <f t="shared" ca="1" si="4"/>
        <v>12.570229865564967</v>
      </c>
      <c r="G6">
        <f t="shared" ca="1" si="4"/>
        <v>8.2892235747296645</v>
      </c>
      <c r="H6">
        <f t="shared" ca="1" si="4"/>
        <v>6.9476325366289089</v>
      </c>
      <c r="I6">
        <f t="shared" ca="1" si="4"/>
        <v>7.7000431985497357</v>
      </c>
      <c r="J6">
        <f t="shared" ca="1" si="4"/>
        <v>0.55683537167825037</v>
      </c>
      <c r="K6">
        <f t="shared" ca="1" si="4"/>
        <v>3.1517188918075423</v>
      </c>
      <c r="L6">
        <f t="shared" ca="1" si="4"/>
        <v>13.349857439135228</v>
      </c>
      <c r="M6">
        <f t="shared" ca="1" si="4"/>
        <v>10.616635299015837</v>
      </c>
      <c r="N6">
        <f t="shared" ca="1" si="4"/>
        <v>14.042154901747949</v>
      </c>
      <c r="O6">
        <f t="shared" ca="1" si="4"/>
        <v>7.3191902450392554</v>
      </c>
      <c r="P6">
        <f t="shared" ca="1" si="4"/>
        <v>6.5967228564229972</v>
      </c>
      <c r="Q6">
        <f t="shared" ca="1" si="4"/>
        <v>13.045194472907287</v>
      </c>
      <c r="R6">
        <f t="shared" ca="1" si="4"/>
        <v>2.7916633531089952</v>
      </c>
      <c r="S6">
        <f t="shared" ca="1" si="4"/>
        <v>8.8368304128347503</v>
      </c>
      <c r="T6">
        <f t="shared" ca="1" si="4"/>
        <v>6.8651760405049336</v>
      </c>
      <c r="U6">
        <f t="shared" ca="1" si="4"/>
        <v>8.0739326373288858</v>
      </c>
      <c r="V6">
        <f t="shared" ca="1" si="4"/>
        <v>12.034016670798049</v>
      </c>
      <c r="W6">
        <f t="shared" ca="1" si="4"/>
        <v>9.4308968437982976</v>
      </c>
      <c r="X6">
        <f t="shared" ca="1" si="4"/>
        <v>12.217765450228459</v>
      </c>
      <c r="Y6">
        <f t="shared" ca="1" si="4"/>
        <v>12.24721298211918</v>
      </c>
      <c r="Z6">
        <f t="shared" ca="1" si="4"/>
        <v>13.037782451195488</v>
      </c>
      <c r="AA6">
        <f t="shared" ca="1" si="4"/>
        <v>10.771888304600623</v>
      </c>
      <c r="AB6">
        <f t="shared" ca="1" si="4"/>
        <v>9.6340868453190289</v>
      </c>
      <c r="AC6">
        <f t="shared" ca="1" si="4"/>
        <v>3.341701771984722</v>
      </c>
      <c r="AD6">
        <f t="shared" ca="1" si="4"/>
        <v>4.9401117761396414</v>
      </c>
      <c r="AE6">
        <f t="shared" ca="1" si="4"/>
        <v>5.7748821425732491</v>
      </c>
      <c r="AF6">
        <f t="shared" ca="1" si="4"/>
        <v>11.518097935851452</v>
      </c>
      <c r="AG6">
        <f t="shared" ca="1" si="4"/>
        <v>1.4416593509115005</v>
      </c>
      <c r="AH6">
        <f t="shared" ca="1" si="4"/>
        <v>7.4629031139361661</v>
      </c>
      <c r="AI6">
        <f t="shared" ca="1" si="4"/>
        <v>11.801293938724461</v>
      </c>
      <c r="AJ6">
        <f t="shared" ca="1" si="4"/>
        <v>2.9663186571879745</v>
      </c>
      <c r="AK6">
        <f t="shared" ca="1" si="4"/>
        <v>7.7456845724428707</v>
      </c>
      <c r="AL6">
        <f t="shared" ca="1" si="4"/>
        <v>10.318737796034634</v>
      </c>
      <c r="AM6">
        <f t="shared" ca="1" si="4"/>
        <v>11.718967291359442</v>
      </c>
      <c r="AN6">
        <f t="shared" ca="1" si="4"/>
        <v>5.6358910221394352</v>
      </c>
      <c r="AO6">
        <f t="shared" ca="1" si="4"/>
        <v>14.115160113869548</v>
      </c>
      <c r="AP6">
        <f t="shared" ca="1" si="4"/>
        <v>5.3579765771644832</v>
      </c>
      <c r="AQ6">
        <f t="shared" ca="1" si="4"/>
        <v>2.45688054159876</v>
      </c>
      <c r="AR6">
        <f t="shared" ca="1" si="4"/>
        <v>10.394262434845022</v>
      </c>
      <c r="AS6">
        <f t="shared" ca="1" si="4"/>
        <v>13.06243010799507</v>
      </c>
      <c r="AT6">
        <f t="shared" ca="1" si="4"/>
        <v>2.6996687659566354</v>
      </c>
    </row>
    <row r="7" spans="1:46">
      <c r="A7" t="s">
        <v>5</v>
      </c>
      <c r="B7">
        <f ca="1">RAND()*150</f>
        <v>82.532122070259973</v>
      </c>
      <c r="C7">
        <f t="shared" ref="C7:AT7" ca="1" si="5">RAND()*150</f>
        <v>36.579746193358211</v>
      </c>
      <c r="D7">
        <f t="shared" ca="1" si="5"/>
        <v>3.5938585352149111</v>
      </c>
      <c r="E7">
        <f t="shared" ca="1" si="5"/>
        <v>11.795224603889103</v>
      </c>
      <c r="F7">
        <f t="shared" ca="1" si="5"/>
        <v>123.85856929243724</v>
      </c>
      <c r="G7">
        <f t="shared" ca="1" si="5"/>
        <v>18.457771469929884</v>
      </c>
      <c r="H7">
        <f t="shared" ca="1" si="5"/>
        <v>107.47362994321406</v>
      </c>
      <c r="I7">
        <f t="shared" ca="1" si="5"/>
        <v>76.089382594425814</v>
      </c>
      <c r="J7">
        <f t="shared" ca="1" si="5"/>
        <v>6.8322479682121076</v>
      </c>
      <c r="K7">
        <f t="shared" ca="1" si="5"/>
        <v>58.859890768034091</v>
      </c>
      <c r="L7">
        <f t="shared" ca="1" si="5"/>
        <v>109.16459568278103</v>
      </c>
      <c r="M7">
        <f t="shared" ca="1" si="5"/>
        <v>31.127635845057455</v>
      </c>
      <c r="N7">
        <f t="shared" ca="1" si="5"/>
        <v>132.2374193693168</v>
      </c>
      <c r="O7">
        <f t="shared" ca="1" si="5"/>
        <v>15.149034397779747</v>
      </c>
      <c r="P7">
        <f t="shared" ca="1" si="5"/>
        <v>52.39957473159555</v>
      </c>
      <c r="Q7">
        <f t="shared" ca="1" si="5"/>
        <v>17.263607235675259</v>
      </c>
      <c r="R7">
        <f t="shared" ca="1" si="5"/>
        <v>121.12642018988926</v>
      </c>
      <c r="S7">
        <f t="shared" ca="1" si="5"/>
        <v>9.3220042892274932</v>
      </c>
      <c r="T7">
        <f t="shared" ca="1" si="5"/>
        <v>30.826044742024379</v>
      </c>
      <c r="U7">
        <f t="shared" ca="1" si="5"/>
        <v>106.68132063371799</v>
      </c>
      <c r="V7">
        <f t="shared" ca="1" si="5"/>
        <v>148.14191736870183</v>
      </c>
      <c r="W7">
        <f t="shared" ca="1" si="5"/>
        <v>141.45740283720994</v>
      </c>
      <c r="X7">
        <f t="shared" ca="1" si="5"/>
        <v>107.48662860803381</v>
      </c>
      <c r="Y7">
        <f t="shared" ca="1" si="5"/>
        <v>99.839992478300459</v>
      </c>
      <c r="Z7">
        <f t="shared" ca="1" si="5"/>
        <v>47.215947057417715</v>
      </c>
      <c r="AA7">
        <f t="shared" ca="1" si="5"/>
        <v>87.137039818067251</v>
      </c>
      <c r="AB7">
        <f t="shared" ca="1" si="5"/>
        <v>69.722935315311531</v>
      </c>
      <c r="AC7">
        <f t="shared" ca="1" si="5"/>
        <v>78.690595580199556</v>
      </c>
      <c r="AD7">
        <f t="shared" ca="1" si="5"/>
        <v>13.518519508959681</v>
      </c>
      <c r="AE7">
        <f t="shared" ca="1" si="5"/>
        <v>128.5324248343309</v>
      </c>
      <c r="AF7">
        <f t="shared" ca="1" si="5"/>
        <v>121.80386431784201</v>
      </c>
      <c r="AG7">
        <f t="shared" ca="1" si="5"/>
        <v>84.855160750904886</v>
      </c>
      <c r="AH7">
        <f t="shared" ca="1" si="5"/>
        <v>69.90724210813309</v>
      </c>
      <c r="AI7">
        <f t="shared" ca="1" si="5"/>
        <v>41.223937522335191</v>
      </c>
      <c r="AJ7">
        <f t="shared" ca="1" si="5"/>
        <v>24.311044477997111</v>
      </c>
      <c r="AK7">
        <f t="shared" ca="1" si="5"/>
        <v>49.136631587280135</v>
      </c>
      <c r="AL7">
        <f t="shared" ca="1" si="5"/>
        <v>10.405139233513372</v>
      </c>
      <c r="AM7">
        <f t="shared" ca="1" si="5"/>
        <v>8.9925747540118888</v>
      </c>
      <c r="AN7">
        <f t="shared" ca="1" si="5"/>
        <v>105.54725311892614</v>
      </c>
      <c r="AO7">
        <f t="shared" ca="1" si="5"/>
        <v>13.533220242740123</v>
      </c>
      <c r="AP7">
        <f t="shared" ca="1" si="5"/>
        <v>35.202619571464147</v>
      </c>
      <c r="AQ7">
        <f t="shared" ca="1" si="5"/>
        <v>21.03125910413582</v>
      </c>
      <c r="AR7">
        <f t="shared" ca="1" si="5"/>
        <v>140.04751589742025</v>
      </c>
      <c r="AS7">
        <f t="shared" ca="1" si="5"/>
        <v>95.085518730057814</v>
      </c>
      <c r="AT7">
        <f t="shared" ca="1" si="5"/>
        <v>64.097440000499546</v>
      </c>
    </row>
    <row r="8" spans="1:46">
      <c r="A8" t="s">
        <v>6</v>
      </c>
      <c r="B8">
        <f ca="1">RAND()*3</f>
        <v>0.90175564842809719</v>
      </c>
      <c r="C8">
        <f t="shared" ref="C8:AT8" ca="1" si="6">RAND()*3</f>
        <v>2.4039098180948493</v>
      </c>
      <c r="D8">
        <f t="shared" ca="1" si="6"/>
        <v>1.0288848485114643</v>
      </c>
      <c r="E8">
        <f t="shared" ca="1" si="6"/>
        <v>1.6096882196165825</v>
      </c>
      <c r="F8">
        <f t="shared" ca="1" si="6"/>
        <v>1.976844407823368</v>
      </c>
      <c r="G8">
        <f t="shared" ca="1" si="6"/>
        <v>0.94241522187544058</v>
      </c>
      <c r="H8">
        <f t="shared" ca="1" si="6"/>
        <v>0.80865902419613622</v>
      </c>
      <c r="I8">
        <f t="shared" ca="1" si="6"/>
        <v>0.48050889798729135</v>
      </c>
      <c r="J8">
        <f t="shared" ca="1" si="6"/>
        <v>0.83248837982642121</v>
      </c>
      <c r="K8">
        <f t="shared" ca="1" si="6"/>
        <v>9.3742951019571641E-2</v>
      </c>
      <c r="L8">
        <f t="shared" ca="1" si="6"/>
        <v>2.8746923401864608</v>
      </c>
      <c r="M8">
        <f t="shared" ca="1" si="6"/>
        <v>0.15209194466349973</v>
      </c>
      <c r="N8">
        <f t="shared" ca="1" si="6"/>
        <v>1.7677944164327986</v>
      </c>
      <c r="O8">
        <f t="shared" ca="1" si="6"/>
        <v>0.1371525345836222</v>
      </c>
      <c r="P8">
        <f t="shared" ca="1" si="6"/>
        <v>4.4736385525179223E-3</v>
      </c>
      <c r="Q8">
        <f t="shared" ca="1" si="6"/>
        <v>0.85362885198658611</v>
      </c>
      <c r="R8">
        <f t="shared" ca="1" si="6"/>
        <v>2.8794667877909239</v>
      </c>
      <c r="S8">
        <f t="shared" ca="1" si="6"/>
        <v>1.8723745315302751</v>
      </c>
      <c r="T8">
        <f t="shared" ca="1" si="6"/>
        <v>0.97031186129741431</v>
      </c>
      <c r="U8">
        <f t="shared" ca="1" si="6"/>
        <v>0.77834076956032927</v>
      </c>
      <c r="V8">
        <f t="shared" ca="1" si="6"/>
        <v>2.168940030355373</v>
      </c>
      <c r="W8">
        <f t="shared" ca="1" si="6"/>
        <v>1.3038766403057371</v>
      </c>
      <c r="X8">
        <f t="shared" ca="1" si="6"/>
        <v>2.567373481593564</v>
      </c>
      <c r="Y8">
        <f t="shared" ca="1" si="6"/>
        <v>2.0050583708929164</v>
      </c>
      <c r="Z8">
        <f t="shared" ca="1" si="6"/>
        <v>1.309224879644721</v>
      </c>
      <c r="AA8">
        <f t="shared" ca="1" si="6"/>
        <v>0.8587814249481257</v>
      </c>
      <c r="AB8">
        <f t="shared" ca="1" si="6"/>
        <v>2.6653908148687711</v>
      </c>
      <c r="AC8">
        <f t="shared" ca="1" si="6"/>
        <v>0.37323711144380622</v>
      </c>
      <c r="AD8">
        <f t="shared" ca="1" si="6"/>
        <v>1.5611809186495729</v>
      </c>
      <c r="AE8">
        <f t="shared" ca="1" si="6"/>
        <v>0.17451466628558909</v>
      </c>
      <c r="AF8">
        <f t="shared" ca="1" si="6"/>
        <v>2.9706862805814467</v>
      </c>
      <c r="AG8">
        <f t="shared" ca="1" si="6"/>
        <v>0.56371025669510078</v>
      </c>
      <c r="AH8">
        <f t="shared" ca="1" si="6"/>
        <v>1.6385730628317394</v>
      </c>
      <c r="AI8">
        <f t="shared" ca="1" si="6"/>
        <v>2.2405439892124832</v>
      </c>
      <c r="AJ8">
        <f t="shared" ca="1" si="6"/>
        <v>2.909456055645621</v>
      </c>
      <c r="AK8">
        <f t="shared" ca="1" si="6"/>
        <v>1.5507567599963918</v>
      </c>
      <c r="AL8">
        <f t="shared" ca="1" si="6"/>
        <v>2.6849995538903371</v>
      </c>
      <c r="AM8">
        <f t="shared" ca="1" si="6"/>
        <v>1.1884015273958499</v>
      </c>
      <c r="AN8">
        <f t="shared" ca="1" si="6"/>
        <v>0.36723910852153208</v>
      </c>
      <c r="AO8">
        <f t="shared" ca="1" si="6"/>
        <v>5.4078629388694455E-2</v>
      </c>
      <c r="AP8">
        <f t="shared" ca="1" si="6"/>
        <v>0.59751598461667577</v>
      </c>
      <c r="AQ8">
        <f t="shared" ca="1" si="6"/>
        <v>2.9841248520267079</v>
      </c>
      <c r="AR8">
        <f t="shared" ca="1" si="6"/>
        <v>0.96174742068219465</v>
      </c>
      <c r="AS8">
        <f t="shared" ca="1" si="6"/>
        <v>2.7575800580455367</v>
      </c>
      <c r="AT8">
        <f t="shared" ca="1" si="6"/>
        <v>2.9349039851001226</v>
      </c>
    </row>
    <row r="9" spans="1:46">
      <c r="A9" t="s">
        <v>7</v>
      </c>
      <c r="B9">
        <f ca="1">RAND()*20</f>
        <v>8.4226426542083281</v>
      </c>
      <c r="C9">
        <f t="shared" ref="C9:AT9" ca="1" si="7">RAND()*20</f>
        <v>7.3842145743518861</v>
      </c>
      <c r="D9">
        <f t="shared" ca="1" si="7"/>
        <v>8.0640882440302359</v>
      </c>
      <c r="E9">
        <f t="shared" ca="1" si="7"/>
        <v>9.4855367396890689</v>
      </c>
      <c r="F9">
        <f t="shared" ca="1" si="7"/>
        <v>17.430645101672859</v>
      </c>
      <c r="G9">
        <f t="shared" ca="1" si="7"/>
        <v>19.449413300503732</v>
      </c>
      <c r="H9">
        <f t="shared" ca="1" si="7"/>
        <v>13.553758252797506</v>
      </c>
      <c r="I9">
        <f t="shared" ca="1" si="7"/>
        <v>6.9096948244601926</v>
      </c>
      <c r="J9">
        <f t="shared" ca="1" si="7"/>
        <v>16.444273070407085</v>
      </c>
      <c r="K9">
        <f t="shared" ca="1" si="7"/>
        <v>5.8943002505457587</v>
      </c>
      <c r="L9">
        <f t="shared" ca="1" si="7"/>
        <v>8.7939288572686092</v>
      </c>
      <c r="M9">
        <f t="shared" ca="1" si="7"/>
        <v>19.665196999543099</v>
      </c>
      <c r="N9">
        <f t="shared" ca="1" si="7"/>
        <v>9.5418773139625497</v>
      </c>
      <c r="O9">
        <f t="shared" ca="1" si="7"/>
        <v>18.152831948713459</v>
      </c>
      <c r="P9">
        <f t="shared" ca="1" si="7"/>
        <v>19.312738870610829</v>
      </c>
      <c r="Q9">
        <f t="shared" ca="1" si="7"/>
        <v>11.141019018553651</v>
      </c>
      <c r="R9">
        <f t="shared" ca="1" si="7"/>
        <v>2.7093214744951943</v>
      </c>
      <c r="S9">
        <f t="shared" ca="1" si="7"/>
        <v>13.204546294180847</v>
      </c>
      <c r="T9">
        <f t="shared" ca="1" si="7"/>
        <v>17.837291173527586</v>
      </c>
      <c r="U9">
        <f t="shared" ca="1" si="7"/>
        <v>8.7288391468145026</v>
      </c>
      <c r="V9">
        <f t="shared" ca="1" si="7"/>
        <v>6.8392297347444098</v>
      </c>
      <c r="W9">
        <f t="shared" ca="1" si="7"/>
        <v>4.9685435409805656</v>
      </c>
      <c r="X9">
        <f t="shared" ca="1" si="7"/>
        <v>3.3033244266749673</v>
      </c>
      <c r="Y9">
        <f t="shared" ca="1" si="7"/>
        <v>8.3866666792879325</v>
      </c>
      <c r="Z9">
        <f t="shared" ca="1" si="7"/>
        <v>8.4337874273643862</v>
      </c>
      <c r="AA9">
        <f t="shared" ca="1" si="7"/>
        <v>12.264596173122156</v>
      </c>
      <c r="AB9">
        <f t="shared" ca="1" si="7"/>
        <v>17.116751721664613</v>
      </c>
      <c r="AC9">
        <f t="shared" ca="1" si="7"/>
        <v>4.5780215774354112</v>
      </c>
      <c r="AD9">
        <f t="shared" ca="1" si="7"/>
        <v>7.0202577329482736</v>
      </c>
      <c r="AE9">
        <f t="shared" ca="1" si="7"/>
        <v>4.981901605316617</v>
      </c>
      <c r="AF9">
        <f t="shared" ca="1" si="7"/>
        <v>3.7163182721985022</v>
      </c>
      <c r="AG9">
        <f t="shared" ca="1" si="7"/>
        <v>13.207178689629888</v>
      </c>
      <c r="AH9">
        <f t="shared" ca="1" si="7"/>
        <v>5.0657457614981105</v>
      </c>
      <c r="AI9">
        <f t="shared" ca="1" si="7"/>
        <v>14.828624051223322</v>
      </c>
      <c r="AJ9">
        <f t="shared" ca="1" si="7"/>
        <v>14.946503880976556</v>
      </c>
      <c r="AK9">
        <f t="shared" ca="1" si="7"/>
        <v>3.9425875064777527</v>
      </c>
      <c r="AL9">
        <f t="shared" ca="1" si="7"/>
        <v>11.008836795229296</v>
      </c>
      <c r="AM9">
        <f t="shared" ca="1" si="7"/>
        <v>12.799584718796064</v>
      </c>
      <c r="AN9">
        <f t="shared" ca="1" si="7"/>
        <v>1.9481008051840387E-2</v>
      </c>
      <c r="AO9">
        <f t="shared" ca="1" si="7"/>
        <v>13.663386627441113</v>
      </c>
      <c r="AP9">
        <f t="shared" ca="1" si="7"/>
        <v>10.229427638704303</v>
      </c>
      <c r="AQ9">
        <f t="shared" ca="1" si="7"/>
        <v>15.092498980662945</v>
      </c>
      <c r="AR9">
        <f t="shared" ca="1" si="7"/>
        <v>5.4255269383658096</v>
      </c>
      <c r="AS9">
        <f t="shared" ca="1" si="7"/>
        <v>15.548587966527933</v>
      </c>
      <c r="AT9">
        <f t="shared" ca="1" si="7"/>
        <v>0.7022096167267966</v>
      </c>
    </row>
    <row r="10" spans="1:46">
      <c r="A10" t="s">
        <v>8</v>
      </c>
      <c r="B10">
        <f ca="1">RAND()*2</f>
        <v>1.0903416575928693</v>
      </c>
      <c r="C10">
        <f t="shared" ref="C10:AT10" ca="1" si="8">RAND()*2</f>
        <v>0.77107181463096675</v>
      </c>
      <c r="D10">
        <f t="shared" ca="1" si="8"/>
        <v>0.7804719058338121</v>
      </c>
      <c r="E10">
        <f t="shared" ca="1" si="8"/>
        <v>0.79523185604814595</v>
      </c>
      <c r="F10">
        <f t="shared" ca="1" si="8"/>
        <v>1.3144724139595478</v>
      </c>
      <c r="G10">
        <f t="shared" ca="1" si="8"/>
        <v>0.44779505224994587</v>
      </c>
      <c r="H10">
        <f t="shared" ca="1" si="8"/>
        <v>1.9608342421789233</v>
      </c>
      <c r="I10">
        <f t="shared" ca="1" si="8"/>
        <v>0.86189559861419029</v>
      </c>
      <c r="J10">
        <f t="shared" ca="1" si="8"/>
        <v>1.601726473954644</v>
      </c>
      <c r="K10">
        <f t="shared" ca="1" si="8"/>
        <v>0.51996307355845284</v>
      </c>
      <c r="L10">
        <f t="shared" ca="1" si="8"/>
        <v>1.0757858405444989</v>
      </c>
      <c r="M10">
        <f t="shared" ca="1" si="8"/>
        <v>1.5513823843879992</v>
      </c>
      <c r="N10">
        <f t="shared" ca="1" si="8"/>
        <v>1.464647907392908</v>
      </c>
      <c r="O10">
        <f t="shared" ca="1" si="8"/>
        <v>0.97092369841619242</v>
      </c>
      <c r="P10">
        <f t="shared" ca="1" si="8"/>
        <v>1.815281616716337</v>
      </c>
      <c r="Q10">
        <f t="shared" ca="1" si="8"/>
        <v>1.4843660021178318</v>
      </c>
      <c r="R10">
        <f t="shared" ca="1" si="8"/>
        <v>1.1117492030708063</v>
      </c>
      <c r="S10">
        <f t="shared" ca="1" si="8"/>
        <v>0.29204613464229201</v>
      </c>
      <c r="T10">
        <f t="shared" ca="1" si="8"/>
        <v>1.4124526211062027</v>
      </c>
      <c r="U10">
        <f t="shared" ca="1" si="8"/>
        <v>0.55285254832702679</v>
      </c>
      <c r="V10">
        <f t="shared" ca="1" si="8"/>
        <v>9.2026680984198528E-2</v>
      </c>
      <c r="W10">
        <f t="shared" ca="1" si="8"/>
        <v>1.3801964906957929</v>
      </c>
      <c r="X10">
        <f t="shared" ca="1" si="8"/>
        <v>1.456663016324323</v>
      </c>
      <c r="Y10">
        <f t="shared" ca="1" si="8"/>
        <v>1.2862127793858404</v>
      </c>
      <c r="Z10">
        <f t="shared" ca="1" si="8"/>
        <v>0.47744494602095466</v>
      </c>
      <c r="AA10">
        <f t="shared" ca="1" si="8"/>
        <v>0.11654295005980941</v>
      </c>
      <c r="AB10">
        <f t="shared" ca="1" si="8"/>
        <v>0.66961566088106594</v>
      </c>
      <c r="AC10">
        <f t="shared" ca="1" si="8"/>
        <v>1.5929499122238893</v>
      </c>
      <c r="AD10">
        <f t="shared" ca="1" si="8"/>
        <v>1.0205338759666576</v>
      </c>
      <c r="AE10">
        <f t="shared" ca="1" si="8"/>
        <v>0.90404941554647533</v>
      </c>
      <c r="AF10">
        <f t="shared" ca="1" si="8"/>
        <v>1.4318199576207191</v>
      </c>
      <c r="AG10">
        <f t="shared" ca="1" si="8"/>
        <v>0.4223195629831642</v>
      </c>
      <c r="AH10">
        <f t="shared" ca="1" si="8"/>
        <v>1.2037023409453085</v>
      </c>
      <c r="AI10">
        <f t="shared" ca="1" si="8"/>
        <v>0.81976889722944435</v>
      </c>
      <c r="AJ10">
        <f t="shared" ca="1" si="8"/>
        <v>0.54142187192165014</v>
      </c>
      <c r="AK10">
        <f t="shared" ca="1" si="8"/>
        <v>1.0464747330815087</v>
      </c>
      <c r="AL10">
        <f t="shared" ca="1" si="8"/>
        <v>1.6248050614246219</v>
      </c>
      <c r="AM10">
        <f t="shared" ca="1" si="8"/>
        <v>4.0383455505135224E-2</v>
      </c>
      <c r="AN10">
        <f t="shared" ca="1" si="8"/>
        <v>1.2465834351302238</v>
      </c>
      <c r="AO10">
        <f t="shared" ca="1" si="8"/>
        <v>1.961033028050186</v>
      </c>
      <c r="AP10">
        <f t="shared" ca="1" si="8"/>
        <v>0.28739141990789463</v>
      </c>
      <c r="AQ10">
        <f t="shared" ca="1" si="8"/>
        <v>1.7375850928931866</v>
      </c>
      <c r="AR10">
        <f t="shared" ca="1" si="8"/>
        <v>1.715102095913781</v>
      </c>
      <c r="AS10">
        <f t="shared" ca="1" si="8"/>
        <v>0.55898956761748031</v>
      </c>
      <c r="AT10">
        <f t="shared" ca="1" si="8"/>
        <v>1.315330004514462</v>
      </c>
    </row>
    <row r="11" spans="1:46">
      <c r="A11" t="s">
        <v>9</v>
      </c>
      <c r="B11">
        <f ca="1">RAND()*0.5</f>
        <v>0.14641968789438081</v>
      </c>
      <c r="C11">
        <f t="shared" ref="C11:AT11" ca="1" si="9">RAND()*0.5</f>
        <v>0.47401208762557623</v>
      </c>
      <c r="D11">
        <f t="shared" ca="1" si="9"/>
        <v>0.22234988336923106</v>
      </c>
      <c r="E11">
        <f t="shared" ca="1" si="9"/>
        <v>0.43974171332669787</v>
      </c>
      <c r="F11">
        <f t="shared" ca="1" si="9"/>
        <v>3.6147866043617138E-2</v>
      </c>
      <c r="G11">
        <f t="shared" ca="1" si="9"/>
        <v>5.5288179265009285E-2</v>
      </c>
      <c r="H11">
        <f t="shared" ca="1" si="9"/>
        <v>0.20579469456508076</v>
      </c>
      <c r="I11">
        <f t="shared" ca="1" si="9"/>
        <v>0.49298768008783383</v>
      </c>
      <c r="J11">
        <f t="shared" ca="1" si="9"/>
        <v>0.20255291517556245</v>
      </c>
      <c r="K11">
        <f t="shared" ca="1" si="9"/>
        <v>0.21423016435639897</v>
      </c>
      <c r="L11">
        <f t="shared" ca="1" si="9"/>
        <v>0.46240022583891932</v>
      </c>
      <c r="M11">
        <f t="shared" ca="1" si="9"/>
        <v>0.28786531367470808</v>
      </c>
      <c r="N11">
        <f t="shared" ca="1" si="9"/>
        <v>0.11082255088974297</v>
      </c>
      <c r="O11">
        <f t="shared" ca="1" si="9"/>
        <v>0.46268355588122267</v>
      </c>
      <c r="P11">
        <f t="shared" ca="1" si="9"/>
        <v>0.15866733347670681</v>
      </c>
      <c r="Q11">
        <f t="shared" ca="1" si="9"/>
        <v>0.36707980445603783</v>
      </c>
      <c r="R11">
        <f t="shared" ca="1" si="9"/>
        <v>0.13040845298479448</v>
      </c>
      <c r="S11">
        <f t="shared" ca="1" si="9"/>
        <v>0.31977995671302001</v>
      </c>
      <c r="T11">
        <f t="shared" ca="1" si="9"/>
        <v>0.44628250892358595</v>
      </c>
      <c r="U11">
        <f t="shared" ca="1" si="9"/>
        <v>0.34846108783085439</v>
      </c>
      <c r="V11">
        <f t="shared" ca="1" si="9"/>
        <v>0.35895789772980674</v>
      </c>
      <c r="W11">
        <f t="shared" ca="1" si="9"/>
        <v>9.6543669880336136E-2</v>
      </c>
      <c r="X11">
        <f t="shared" ca="1" si="9"/>
        <v>0.31345978571814392</v>
      </c>
      <c r="Y11">
        <f t="shared" ca="1" si="9"/>
        <v>0.49866744689163062</v>
      </c>
      <c r="Z11">
        <f t="shared" ca="1" si="9"/>
        <v>0.42473475100839303</v>
      </c>
      <c r="AA11">
        <f t="shared" ca="1" si="9"/>
        <v>0.47534057168661042</v>
      </c>
      <c r="AB11">
        <f t="shared" ca="1" si="9"/>
        <v>0.13510506649030612</v>
      </c>
      <c r="AC11">
        <f t="shared" ca="1" si="9"/>
        <v>0.12680294980076717</v>
      </c>
      <c r="AD11">
        <f t="shared" ca="1" si="9"/>
        <v>8.0106502143515002E-2</v>
      </c>
      <c r="AE11">
        <f t="shared" ca="1" si="9"/>
        <v>0.21503787978214489</v>
      </c>
      <c r="AF11">
        <f t="shared" ca="1" si="9"/>
        <v>0.13096664967887556</v>
      </c>
      <c r="AG11">
        <f t="shared" ca="1" si="9"/>
        <v>9.8711147038964719E-2</v>
      </c>
      <c r="AH11">
        <f t="shared" ca="1" si="9"/>
        <v>0.41000322887269602</v>
      </c>
      <c r="AI11">
        <f t="shared" ca="1" si="9"/>
        <v>2.7477146111879236E-2</v>
      </c>
      <c r="AJ11">
        <f t="shared" ca="1" si="9"/>
        <v>0.23830180857494304</v>
      </c>
      <c r="AK11">
        <f t="shared" ca="1" si="9"/>
        <v>0.2728846032591456</v>
      </c>
      <c r="AL11">
        <f t="shared" ca="1" si="9"/>
        <v>0.49771280710718963</v>
      </c>
      <c r="AM11">
        <f t="shared" ca="1" si="9"/>
        <v>0.38964015405329827</v>
      </c>
      <c r="AN11">
        <f t="shared" ca="1" si="9"/>
        <v>0.47470734409880377</v>
      </c>
      <c r="AO11">
        <f t="shared" ca="1" si="9"/>
        <v>0.4093889333324302</v>
      </c>
      <c r="AP11">
        <f t="shared" ca="1" si="9"/>
        <v>9.5024050335011934E-2</v>
      </c>
      <c r="AQ11">
        <f t="shared" ca="1" si="9"/>
        <v>0.41741228779315109</v>
      </c>
      <c r="AR11">
        <f t="shared" ca="1" si="9"/>
        <v>0.20872982546654012</v>
      </c>
      <c r="AS11">
        <f t="shared" ca="1" si="9"/>
        <v>0.23981713330875831</v>
      </c>
      <c r="AT11">
        <f t="shared" ca="1" si="9"/>
        <v>0.21288621395390989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transcript_meta</vt:lpstr>
      <vt:lpstr>aliases</vt:lpstr>
      <vt:lpstr>samples</vt:lpstr>
      <vt:lpstr>analyses</vt:lpstr>
      <vt:lpstr>ssea_transcript</vt:lpstr>
      <vt:lpstr>expression_transcript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 Niknafs</dc:creator>
  <cp:lastModifiedBy>Yashar Niknafs</cp:lastModifiedBy>
  <dcterms:created xsi:type="dcterms:W3CDTF">2015-08-30T20:34:09Z</dcterms:created>
  <dcterms:modified xsi:type="dcterms:W3CDTF">2015-08-30T22:18:44Z</dcterms:modified>
</cp:coreProperties>
</file>