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usho/Downloads/"/>
    </mc:Choice>
  </mc:AlternateContent>
  <xr:revisionPtr revIDLastSave="0" documentId="13_ncr:1_{97CF470D-85A0-CD47-9BAA-C05F76F72B6B}" xr6:coauthVersionLast="47" xr6:coauthVersionMax="47" xr10:uidLastSave="{00000000-0000-0000-0000-000000000000}"/>
  <bookViews>
    <workbookView xWindow="0" yWindow="500" windowWidth="28800" windowHeight="16260" xr2:uid="{128F7AF8-F047-DB42-A1B6-3051B253D173}"/>
  </bookViews>
  <sheets>
    <sheet name="root" sheetId="10" r:id="rId1"/>
    <sheet name="root1" sheetId="12" r:id="rId2"/>
    <sheet name="root2" sheetId="13" r:id="rId3"/>
    <sheet name="root3" sheetId="14" r:id="rId4"/>
    <sheet name="root4" sheetId="15" r:id="rId5"/>
    <sheet name="root5" sheetId="16" r:id="rId6"/>
    <sheet name="root6" sheetId="17" r:id="rId7"/>
    <sheet name="root7" sheetId="1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6" l="1"/>
  <c r="D23" i="16"/>
  <c r="E22" i="16"/>
  <c r="E4" i="16"/>
  <c r="E3" i="16"/>
  <c r="E37" i="18"/>
  <c r="D8" i="18"/>
  <c r="D5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24" i="18"/>
  <c r="D23" i="18"/>
  <c r="D9" i="18"/>
  <c r="D16" i="18"/>
  <c r="D21" i="18"/>
  <c r="D20" i="18"/>
  <c r="D19" i="18"/>
  <c r="D18" i="18"/>
  <c r="D17" i="18"/>
  <c r="D15" i="18"/>
  <c r="D14" i="18"/>
  <c r="D13" i="18"/>
  <c r="D12" i="18"/>
  <c r="D11" i="18"/>
  <c r="D10" i="18"/>
  <c r="D7" i="18"/>
  <c r="D6" i="18"/>
  <c r="D4" i="18"/>
  <c r="E42" i="15"/>
  <c r="D4" i="13"/>
  <c r="D5" i="13"/>
  <c r="D6" i="13"/>
  <c r="D7" i="13"/>
  <c r="D8" i="13"/>
  <c r="D9" i="13"/>
  <c r="D10" i="13"/>
  <c r="D13" i="13"/>
  <c r="D14" i="13"/>
  <c r="D15" i="13"/>
  <c r="E16" i="13"/>
  <c r="E5" i="16" l="1"/>
  <c r="E6" i="16" s="1"/>
  <c r="E7" i="16" l="1"/>
  <c r="E8" i="16" l="1"/>
  <c r="E9" i="16" s="1"/>
  <c r="E10" i="16" l="1"/>
  <c r="E11" i="16" l="1"/>
  <c r="E12" i="16" l="1"/>
  <c r="E13" i="16" l="1"/>
  <c r="E15" i="16" l="1"/>
  <c r="E14" i="16"/>
  <c r="E16" i="16" l="1"/>
  <c r="E17" i="16" l="1"/>
  <c r="E18" i="16" l="1"/>
  <c r="E19" i="16" l="1"/>
  <c r="E20" i="16" l="1"/>
  <c r="E21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クエリ - castle_data" description="ブック内の 'castle_data' クエリへの接続です。" type="5" refreshedVersion="8" background="1" saveData="1">
    <dbPr connection="Provider=Microsoft.Mashup.OleDb.1;Data Source=$Workbook$;Location=castle_data;Extended Properties=&quot;&quot;" command="SELECT * FROM [castle_data]"/>
  </connection>
</connections>
</file>

<file path=xl/sharedStrings.xml><?xml version="1.0" encoding="utf-8"?>
<sst xmlns="http://schemas.openxmlformats.org/spreadsheetml/2006/main" count="506" uniqueCount="285">
  <si>
    <t>根室半島チャシ跡群</t>
  </si>
  <si>
    <t>五稜郭</t>
  </si>
  <si>
    <t>弘前城</t>
  </si>
  <si>
    <t>根城</t>
  </si>
  <si>
    <t>盛岡城</t>
  </si>
  <si>
    <t>多賀城</t>
  </si>
  <si>
    <t>仙台城</t>
  </si>
  <si>
    <t>久保田城</t>
  </si>
  <si>
    <t>山形城</t>
  </si>
  <si>
    <t>二本松城</t>
  </si>
  <si>
    <t>白河小峰城</t>
  </si>
  <si>
    <t>水戸城</t>
  </si>
  <si>
    <t>足利氏館</t>
  </si>
  <si>
    <t>箕輪城</t>
  </si>
  <si>
    <t>金山城</t>
  </si>
  <si>
    <t>鉢形城</t>
  </si>
  <si>
    <t>川越城</t>
  </si>
  <si>
    <t>佐倉城</t>
  </si>
  <si>
    <t>江戸城</t>
  </si>
  <si>
    <t>八王子城</t>
  </si>
  <si>
    <t>小田原城</t>
  </si>
  <si>
    <t>武田氏館</t>
  </si>
  <si>
    <t>甲府城</t>
  </si>
  <si>
    <t>松代城</t>
  </si>
  <si>
    <t>上田城</t>
  </si>
  <si>
    <t>小諸城</t>
  </si>
  <si>
    <t>松本城</t>
  </si>
  <si>
    <t>高遠城</t>
  </si>
  <si>
    <t>新発田城</t>
  </si>
  <si>
    <t>春日山城</t>
  </si>
  <si>
    <t>高岡城</t>
  </si>
  <si>
    <t>七尾城</t>
  </si>
  <si>
    <t>金沢城</t>
  </si>
  <si>
    <t>丸岡城</t>
  </si>
  <si>
    <t>一乗谷城</t>
  </si>
  <si>
    <t>岩村城</t>
  </si>
  <si>
    <t>岐阜城</t>
  </si>
  <si>
    <t>山中城</t>
  </si>
  <si>
    <t>駿府城</t>
  </si>
  <si>
    <t>掛川城</t>
  </si>
  <si>
    <t>犬山城</t>
  </si>
  <si>
    <t>名古屋城</t>
  </si>
  <si>
    <t>岡崎城</t>
  </si>
  <si>
    <t>長篠城</t>
  </si>
  <si>
    <t>伊賀上野城</t>
  </si>
  <si>
    <t>小谷城</t>
  </si>
  <si>
    <t>彦根城</t>
  </si>
  <si>
    <t>安土城</t>
  </si>
  <si>
    <t>観音寺城</t>
  </si>
  <si>
    <t>二条城</t>
  </si>
  <si>
    <t>大阪城</t>
  </si>
  <si>
    <t>千早城</t>
  </si>
  <si>
    <t>竹田城</t>
  </si>
  <si>
    <t>篠山城</t>
  </si>
  <si>
    <t>明石城</t>
  </si>
  <si>
    <t>姫路城</t>
  </si>
  <si>
    <t>赤穂城</t>
  </si>
  <si>
    <t>高取城</t>
  </si>
  <si>
    <t>和歌山城</t>
  </si>
  <si>
    <t>松江城</t>
  </si>
  <si>
    <t>月山富田城</t>
  </si>
  <si>
    <t>津和野城</t>
  </si>
  <si>
    <t>津山城</t>
  </si>
  <si>
    <t>備中松山城</t>
  </si>
  <si>
    <t>鬼ノ城</t>
  </si>
  <si>
    <t>岡山城</t>
  </si>
  <si>
    <t>福山城</t>
  </si>
  <si>
    <t>郡山城</t>
  </si>
  <si>
    <t>広島城</t>
  </si>
  <si>
    <t>岩国城</t>
  </si>
  <si>
    <t>萩城</t>
  </si>
  <si>
    <t>徳島城</t>
  </si>
  <si>
    <t>高松城</t>
  </si>
  <si>
    <t>丸亀城</t>
  </si>
  <si>
    <t>今治城</t>
  </si>
  <si>
    <t>湯築城</t>
  </si>
  <si>
    <t>松山城</t>
  </si>
  <si>
    <t>大洲城</t>
  </si>
  <si>
    <t>宇和島城</t>
  </si>
  <si>
    <t>高知城</t>
  </si>
  <si>
    <t>福岡城</t>
  </si>
  <si>
    <t>大野城</t>
  </si>
  <si>
    <t>名護屋城</t>
  </si>
  <si>
    <t>吉野ヶ里遺跡</t>
  </si>
  <si>
    <t>佐賀城</t>
  </si>
  <si>
    <t>平戸城</t>
  </si>
  <si>
    <t>島原城</t>
  </si>
  <si>
    <t>熊本城</t>
  </si>
  <si>
    <t>人吉城</t>
  </si>
  <si>
    <t>大分府内城</t>
  </si>
  <si>
    <t>岡城</t>
  </si>
  <si>
    <t>飫肥城</t>
  </si>
  <si>
    <t>鹿児島城</t>
  </si>
  <si>
    <t>今帰仁城</t>
  </si>
  <si>
    <t>中城城</t>
  </si>
  <si>
    <t>首里城</t>
  </si>
  <si>
    <t>曜日</t>
    <rPh sb="0" eb="2">
      <t>ヨウビ</t>
    </rPh>
    <phoneticPr fontId="1"/>
  </si>
  <si>
    <t>城番号</t>
    <rPh sb="0" eb="3">
      <t>シロバn</t>
    </rPh>
    <phoneticPr fontId="1"/>
  </si>
  <si>
    <t>名前</t>
    <rPh sb="0" eb="1">
      <t xml:space="preserve">ナマエ </t>
    </rPh>
    <phoneticPr fontId="1"/>
  </si>
  <si>
    <t>移動時間</t>
    <rPh sb="0" eb="4">
      <t>イドウ</t>
    </rPh>
    <phoneticPr fontId="1"/>
  </si>
  <si>
    <t>着く時間</t>
    <rPh sb="0" eb="1">
      <t xml:space="preserve">チャク </t>
    </rPh>
    <rPh sb="2" eb="4">
      <t>ジカn</t>
    </rPh>
    <phoneticPr fontId="1"/>
  </si>
  <si>
    <t>出る時間</t>
    <rPh sb="0" eb="1">
      <t>デルジ</t>
    </rPh>
    <phoneticPr fontId="1"/>
  </si>
  <si>
    <t>備考</t>
    <rPh sb="0" eb="2">
      <t>ビコウ</t>
    </rPh>
    <phoneticPr fontId="1"/>
  </si>
  <si>
    <t>月</t>
  </si>
  <si>
    <t>神戸空港</t>
  </si>
  <si>
    <t>つばいちカフェ</t>
  </si>
  <si>
    <t>那覇空港</t>
  </si>
  <si>
    <t>もみの木</t>
  </si>
  <si>
    <t>ジョージレストラン</t>
  </si>
  <si>
    <t>結咲家</t>
  </si>
  <si>
    <t>快活クラブ彦根店</t>
  </si>
  <si>
    <t>快活CLUB 那覇国際通り店</t>
  </si>
  <si>
    <t>火</t>
  </si>
  <si>
    <t>クラブハリエ 彦根美濠の舎</t>
  </si>
  <si>
    <t>囲炉裏料理 わ</t>
  </si>
  <si>
    <t>鮨・酒・肴 杉玉 神戸北野坂</t>
  </si>
  <si>
    <t>快活CLUB 神戸元町駅前店</t>
  </si>
  <si>
    <t>美ら海キッチン ぱぱいや</t>
  </si>
  <si>
    <t>グリーンベリーズコーヒー 宝塚劇場前店</t>
  </si>
  <si>
    <t>大手食堂</t>
  </si>
  <si>
    <t>奈良高専</t>
  </si>
  <si>
    <t>奈良高専</t>
    <rPh sb="0" eb="4">
      <t xml:space="preserve">ナラコウセン </t>
    </rPh>
    <phoneticPr fontId="1"/>
  </si>
  <si>
    <t>とんまさ</t>
    <phoneticPr fontId="1"/>
  </si>
  <si>
    <t>敦賀</t>
    <rPh sb="0" eb="2">
      <t xml:space="preserve">ツルガ </t>
    </rPh>
    <phoneticPr fontId="1"/>
  </si>
  <si>
    <t>新日本海フェリー</t>
    <rPh sb="0" eb="4">
      <t xml:space="preserve">シンニホンカイフェリー </t>
    </rPh>
    <phoneticPr fontId="1"/>
  </si>
  <si>
    <t>苫小牧東港</t>
    <phoneticPr fontId="1"/>
  </si>
  <si>
    <t>快活CLUB 釧路木場店</t>
    <phoneticPr fontId="1"/>
  </si>
  <si>
    <t>ラーメン まるひら</t>
  </si>
  <si>
    <t>ニューモンブラン</t>
    <phoneticPr fontId="1"/>
  </si>
  <si>
    <t>そば処 日本橋 イオン釧路店</t>
  </si>
  <si>
    <t>マルトマ食堂</t>
  </si>
  <si>
    <t>ラッキーピエロ　ベイエリア本店</t>
  </si>
  <si>
    <t>松前城跡</t>
  </si>
  <si>
    <t xml:space="preserve">梅乃寿司 </t>
  </si>
  <si>
    <t>快活CLUB 函館昭和店</t>
  </si>
  <si>
    <t>函館朝市</t>
  </si>
  <si>
    <t>函館麺厨房　あじさい　本店</t>
    <phoneticPr fontId="1"/>
  </si>
  <si>
    <t>洞爺湖</t>
    <rPh sb="0" eb="3">
      <t xml:space="preserve">トウヤコ </t>
    </rPh>
    <phoneticPr fontId="1"/>
  </si>
  <si>
    <t>味の大王 総本店</t>
  </si>
  <si>
    <t>快活CLUB 鳥取吉成店</t>
  </si>
  <si>
    <t>鳥取城</t>
    <rPh sb="0" eb="3">
      <t>トットリ</t>
    </rPh>
    <phoneticPr fontId="1"/>
  </si>
  <si>
    <t>鯛喜</t>
    <rPh sb="1" eb="2">
      <t>ヨロコビ</t>
    </rPh>
    <phoneticPr fontId="1"/>
  </si>
  <si>
    <t>松江城</t>
    <rPh sb="0" eb="1">
      <t>マツエジョウ</t>
    </rPh>
    <phoneticPr fontId="1"/>
  </si>
  <si>
    <t>九州自慢 松江店</t>
  </si>
  <si>
    <t>奈良高専</t>
    <rPh sb="0" eb="1">
      <t>ナラコウ</t>
    </rPh>
    <phoneticPr fontId="1"/>
  </si>
  <si>
    <t>着く時間</t>
  </si>
  <si>
    <t>出る時間</t>
  </si>
  <si>
    <t>レストランくれそん</t>
  </si>
  <si>
    <t>ORange Smile</t>
  </si>
  <si>
    <t>快活クラブ　秋田新国道店</t>
  </si>
  <si>
    <t>遠野物語</t>
  </si>
  <si>
    <t>MEINA</t>
  </si>
  <si>
    <t>曜日</t>
  </si>
  <si>
    <t>名前</t>
  </si>
  <si>
    <t>移動時間</t>
  </si>
  <si>
    <t>備考</t>
  </si>
  <si>
    <t>スタート</t>
  </si>
  <si>
    <t>　</t>
  </si>
  <si>
    <t>元祖 田丸屋</t>
  </si>
  <si>
    <t>鳥常本店</t>
  </si>
  <si>
    <t>快活CLUB 大宮店</t>
  </si>
  <si>
    <t>八王子珈琲店</t>
  </si>
  <si>
    <t>すぎのや本陣 佐倉店</t>
    <phoneticPr fontId="1"/>
  </si>
  <si>
    <t>快活CLUB 水戸笠原店</t>
  </si>
  <si>
    <t>大福家</t>
  </si>
  <si>
    <t>若松城</t>
  </si>
  <si>
    <t>ハトヤ分店</t>
  </si>
  <si>
    <t>快活CLUB 会津若松店</t>
  </si>
  <si>
    <t>吉野家 フレスポ新発田店</t>
  </si>
  <si>
    <t>ゴール</t>
  </si>
  <si>
    <t>スタート</t>
    <phoneticPr fontId="1"/>
  </si>
  <si>
    <t>OUCHI CAFE MUC</t>
  </si>
  <si>
    <t>朝食</t>
    <rPh sb="0" eb="2">
      <t>チョウショク</t>
    </rPh>
    <phoneticPr fontId="1"/>
  </si>
  <si>
    <t>旬菜食飲　かめ蔵</t>
  </si>
  <si>
    <t>夕食</t>
  </si>
  <si>
    <t>快活CLUB 上越市役所前店</t>
  </si>
  <si>
    <t>徳市</t>
  </si>
  <si>
    <t>朝食</t>
  </si>
  <si>
    <t>麺屋蕪村 権堂店</t>
  </si>
  <si>
    <t>昼食</t>
  </si>
  <si>
    <t>穂の香</t>
  </si>
  <si>
    <t>快活CLUB 松本南店</t>
  </si>
  <si>
    <t>おきな堂</t>
  </si>
  <si>
    <t>ほうとう処　いしはら</t>
  </si>
  <si>
    <t>快活CLUB 御殿場店</t>
  </si>
  <si>
    <t>うなぎ処 駒門ひろ田</t>
  </si>
  <si>
    <t>御殿場ベーカリー ビケット</t>
  </si>
  <si>
    <t>相模屋 ミナカ小田原店</t>
  </si>
  <si>
    <t>快活CLUB 豊川インター店</t>
  </si>
  <si>
    <t>島正</t>
  </si>
  <si>
    <t>もっくるベーカリー</t>
  </si>
  <si>
    <t>そば処 名古屋</t>
  </si>
  <si>
    <t>奈良高専</t>
    <rPh sb="0" eb="4">
      <t>ナラコウ</t>
    </rPh>
    <phoneticPr fontId="1"/>
  </si>
  <si>
    <t>大阪城</t>
    <rPh sb="0" eb="3">
      <t>オオサカ</t>
    </rPh>
    <phoneticPr fontId="1"/>
  </si>
  <si>
    <t>明石城</t>
    <rPh sb="0" eb="3">
      <t>アカシジョウ</t>
    </rPh>
    <phoneticPr fontId="1"/>
  </si>
  <si>
    <t>明石玉十三味</t>
  </si>
  <si>
    <t>姫路城</t>
    <rPh sb="0" eb="3">
      <t>ヒメジ</t>
    </rPh>
    <phoneticPr fontId="1"/>
  </si>
  <si>
    <t>赤穂城</t>
    <rPh sb="0" eb="2">
      <t>アカホジョウ</t>
    </rPh>
    <rPh sb="2" eb="3">
      <t>ジョウ</t>
    </rPh>
    <phoneticPr fontId="1"/>
  </si>
  <si>
    <t>吾妻寿司</t>
  </si>
  <si>
    <t>快活CLUB 岡山駅東口店</t>
  </si>
  <si>
    <t>岡山城</t>
    <rPh sb="0" eb="3">
      <t>オカヤマ</t>
    </rPh>
    <phoneticPr fontId="1"/>
  </si>
  <si>
    <t>讃岐うどん えん家</t>
  </si>
  <si>
    <t>丸亀城</t>
    <rPh sb="0" eb="3">
      <t>マルガメ</t>
    </rPh>
    <phoneticPr fontId="1"/>
  </si>
  <si>
    <t>今治城</t>
    <rPh sb="0" eb="3">
      <t>イマ</t>
    </rPh>
    <phoneticPr fontId="1"/>
  </si>
  <si>
    <t>快活CLUB 大分中央町店</t>
  </si>
  <si>
    <t>フェリー移動→ナイト8時間パック</t>
    <rPh sb="4" eb="6">
      <t>イドウ</t>
    </rPh>
    <rPh sb="11" eb="13">
      <t>ジカn</t>
    </rPh>
    <phoneticPr fontId="1"/>
  </si>
  <si>
    <t>大分府内城</t>
    <rPh sb="0" eb="5">
      <t>オオイタ</t>
    </rPh>
    <phoneticPr fontId="1"/>
  </si>
  <si>
    <t>岡城</t>
    <rPh sb="0" eb="2">
      <t>オカジョウ</t>
    </rPh>
    <phoneticPr fontId="1"/>
  </si>
  <si>
    <t>湯築城</t>
    <rPh sb="0" eb="3">
      <t>ユヅキジョウ</t>
    </rPh>
    <phoneticPr fontId="1"/>
  </si>
  <si>
    <t>松山鯛めし 秋嘉 道後店</t>
  </si>
  <si>
    <t>丸水</t>
  </si>
  <si>
    <t>快活CLUB 松山大街道店</t>
  </si>
  <si>
    <t>Orange BAR</t>
  </si>
  <si>
    <t>宇和島城</t>
    <rPh sb="0" eb="4">
      <t>ウワジマ</t>
    </rPh>
    <phoneticPr fontId="1"/>
  </si>
  <si>
    <t>明神丸 ひろめ市場店</t>
  </si>
  <si>
    <t>高知城</t>
    <rPh sb="0" eb="3">
      <t>コウチジョウ</t>
    </rPh>
    <phoneticPr fontId="1"/>
  </si>
  <si>
    <t>日本料理 味扇</t>
  </si>
  <si>
    <t>快活CLUB 徳島蔵本店</t>
  </si>
  <si>
    <t>朝昼ときどき晩ごはんDoor!</t>
  </si>
  <si>
    <t>徳島城</t>
    <rPh sb="0" eb="3">
      <t>トクシマ</t>
    </rPh>
    <phoneticPr fontId="1"/>
  </si>
  <si>
    <t>和歌山城</t>
    <rPh sb="0" eb="4">
      <t>ワカヤマ</t>
    </rPh>
    <phoneticPr fontId="1"/>
  </si>
  <si>
    <t>くれおーる</t>
  </si>
  <si>
    <t>飫肥城</t>
    <phoneticPr fontId="1"/>
  </si>
  <si>
    <t>黒かつ亭 中央駅本店</t>
  </si>
  <si>
    <t>馬肉ダイニング 馬桜 下通り店</t>
  </si>
  <si>
    <t>快活CLUB 熊本銀座通り店</t>
  </si>
  <si>
    <t>吉野ヶ里歴史公園レストラン</t>
  </si>
  <si>
    <t>吉野ヶ里遺跡</t>
    <phoneticPr fontId="1"/>
  </si>
  <si>
    <t>食事処 都一（といち）</t>
  </si>
  <si>
    <t>快活CLUB 佐世保大塔店</t>
  </si>
  <si>
    <t>（L'arancia）ラランチャ</t>
  </si>
  <si>
    <t>狐狸庵</t>
  </si>
  <si>
    <t>九州から本州に　\200</t>
    <rPh sb="0" eb="2">
      <t>キュウシュウ</t>
    </rPh>
    <rPh sb="4" eb="6">
      <t>ホンシュウ</t>
    </rPh>
    <phoneticPr fontId="1"/>
  </si>
  <si>
    <t>快活CLUB 下関長府店</t>
  </si>
  <si>
    <t>田舎もん</t>
  </si>
  <si>
    <t>御料理 多津満</t>
  </si>
  <si>
    <t>快活CLUB 広島祇園店</t>
  </si>
  <si>
    <t>なか勝</t>
  </si>
  <si>
    <t>魚富</t>
  </si>
  <si>
    <t>月</t>
    <rPh sb="0" eb="1">
      <t>ゲテゥ</t>
    </rPh>
    <phoneticPr fontId="1"/>
  </si>
  <si>
    <t>root1</t>
    <phoneticPr fontId="1"/>
  </si>
  <si>
    <t>name1</t>
    <phoneticPr fontId="1"/>
  </si>
  <si>
    <t>root2</t>
    <phoneticPr fontId="1"/>
  </si>
  <si>
    <t>name2</t>
    <phoneticPr fontId="1"/>
  </si>
  <si>
    <t>root3</t>
    <phoneticPr fontId="1"/>
  </si>
  <si>
    <t>name3</t>
    <phoneticPr fontId="1"/>
  </si>
  <si>
    <t>root4</t>
    <phoneticPr fontId="1"/>
  </si>
  <si>
    <t>name4</t>
    <phoneticPr fontId="1"/>
  </si>
  <si>
    <t>root5</t>
  </si>
  <si>
    <t>name5</t>
  </si>
  <si>
    <t>root6</t>
  </si>
  <si>
    <t>name6</t>
  </si>
  <si>
    <t>root7</t>
  </si>
  <si>
    <t>name7</t>
  </si>
  <si>
    <t>金沢城</t>
    <phoneticPr fontId="1"/>
  </si>
  <si>
    <r>
      <rPr>
        <sz val="12"/>
        <color theme="1"/>
        <rFont val="游ゴシック"/>
        <family val="2"/>
        <charset val="128"/>
      </rPr>
      <t>松坂城</t>
    </r>
    <phoneticPr fontId="1"/>
  </si>
  <si>
    <t>吉田郡山城</t>
    <rPh sb="0" eb="2">
      <t>ヨシダ</t>
    </rPh>
    <phoneticPr fontId="1"/>
  </si>
  <si>
    <t>名前</t>
    <rPh sb="0" eb="2">
      <t>ナマエ</t>
    </rPh>
    <phoneticPr fontId="1"/>
  </si>
  <si>
    <t>着く時間</t>
    <rPh sb="0" eb="1">
      <t>ツクジ</t>
    </rPh>
    <phoneticPr fontId="1"/>
  </si>
  <si>
    <t>土</t>
    <rPh sb="0" eb="1">
      <t xml:space="preserve">ド </t>
    </rPh>
    <phoneticPr fontId="1"/>
  </si>
  <si>
    <t>日</t>
    <rPh sb="0" eb="1">
      <t>ニティ</t>
    </rPh>
    <phoneticPr fontId="1"/>
  </si>
  <si>
    <t>朝食・昼食・夕食</t>
    <rPh sb="0" eb="2">
      <t>チョウショク</t>
    </rPh>
    <rPh sb="3" eb="5">
      <t>チュウショク</t>
    </rPh>
    <rPh sb="6" eb="8">
      <t>ユウショク</t>
    </rPh>
    <phoneticPr fontId="1"/>
  </si>
  <si>
    <t>朝食</t>
    <rPh sb="0" eb="1">
      <t>チョウショク</t>
    </rPh>
    <phoneticPr fontId="1"/>
  </si>
  <si>
    <t>昼食</t>
    <rPh sb="0" eb="2">
      <t>チュウショク</t>
    </rPh>
    <phoneticPr fontId="1"/>
  </si>
  <si>
    <t>夕食</t>
    <rPh sb="0" eb="2">
      <t>ユウショク</t>
    </rPh>
    <phoneticPr fontId="1"/>
  </si>
  <si>
    <t>火</t>
    <rPh sb="0" eb="1">
      <t>カヨウ</t>
    </rPh>
    <phoneticPr fontId="1"/>
  </si>
  <si>
    <t>昼食</t>
    <rPh sb="0" eb="1">
      <t>チュウショク</t>
    </rPh>
    <phoneticPr fontId="1"/>
  </si>
  <si>
    <t>夕食</t>
    <rPh sb="0" eb="1">
      <t>ユウショク</t>
    </rPh>
    <phoneticPr fontId="1"/>
  </si>
  <si>
    <t>水</t>
    <rPh sb="0" eb="1">
      <t>スイ</t>
    </rPh>
    <phoneticPr fontId="1"/>
  </si>
  <si>
    <t>木</t>
    <rPh sb="0" eb="1">
      <t xml:space="preserve">モク </t>
    </rPh>
    <phoneticPr fontId="1"/>
  </si>
  <si>
    <t>新日本海フェリー</t>
    <rPh sb="0" eb="1">
      <t>シンニホn</t>
    </rPh>
    <phoneticPr fontId="1"/>
  </si>
  <si>
    <t>金</t>
    <rPh sb="0" eb="1">
      <t xml:space="preserve">キン </t>
    </rPh>
    <phoneticPr fontId="1"/>
  </si>
  <si>
    <t>ゴール</t>
    <phoneticPr fontId="1"/>
  </si>
  <si>
    <t>火</t>
    <rPh sb="0" eb="1">
      <t xml:space="preserve">カ </t>
    </rPh>
    <phoneticPr fontId="1"/>
  </si>
  <si>
    <t>快活CLUB 多賀城店</t>
    <phoneticPr fontId="1"/>
  </si>
  <si>
    <t>昼食</t>
    <phoneticPr fontId="1"/>
  </si>
  <si>
    <t>夕食</t>
    <phoneticPr fontId="1"/>
  </si>
  <si>
    <t>水</t>
    <phoneticPr fontId="1"/>
  </si>
  <si>
    <t>朝食</t>
    <phoneticPr fontId="1"/>
  </si>
  <si>
    <t>日</t>
    <rPh sb="0" eb="1">
      <t>ニチヨウ</t>
    </rPh>
    <phoneticPr fontId="1"/>
  </si>
  <si>
    <t>月</t>
    <rPh sb="0" eb="1">
      <t>ガツヨウ</t>
    </rPh>
    <phoneticPr fontId="1"/>
  </si>
  <si>
    <t>金</t>
    <rPh sb="0" eb="1">
      <t>キn</t>
    </rPh>
    <phoneticPr fontId="1"/>
  </si>
  <si>
    <t>飛行機</t>
    <rPh sb="0" eb="3">
      <t>ヒコウ</t>
    </rPh>
    <phoneticPr fontId="1"/>
  </si>
  <si>
    <t>飛行機</t>
    <rPh sb="0" eb="1">
      <t>ヒコウ</t>
    </rPh>
    <phoneticPr fontId="1"/>
  </si>
  <si>
    <t>月</t>
    <rPh sb="0" eb="1">
      <t>ゲツヨウ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</si>
</sst>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3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3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theme="1"/>
      <name val="游ゴシック Light"/>
      <family val="3"/>
      <charset val="128"/>
    </font>
    <font>
      <b/>
      <sz val="12"/>
      <color theme="1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  <scheme val="minor"/>
    </font>
    <font>
      <b/>
      <sz val="12"/>
      <color rgb="FF000000"/>
      <name val="游ゴシック"/>
      <family val="3"/>
      <charset val="128"/>
    </font>
    <font>
      <sz val="12"/>
      <color rgb="FF000000"/>
      <name val="游ゴシック"/>
      <family val="3"/>
    </font>
    <font>
      <sz val="12"/>
      <color theme="1"/>
      <name val="游ゴシック"/>
      <family val="2"/>
      <charset val="128"/>
    </font>
    <font>
      <sz val="12"/>
      <color theme="1"/>
      <name val="Yu Gothic"/>
      <family val="3"/>
      <charset val="128"/>
    </font>
    <font>
      <b/>
      <sz val="12"/>
      <color rgb="FF000000"/>
      <name val="游ゴシック"/>
      <family val="3"/>
    </font>
    <font>
      <sz val="13"/>
      <color rgb="FF000000"/>
      <name val="游ゴシック"/>
      <family val="2"/>
      <charset val="128"/>
      <scheme val="minor"/>
    </font>
    <font>
      <sz val="12"/>
      <color theme="1"/>
      <name val="游ゴシック Light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3DECC"/>
        <bgColor indexed="64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20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20" fontId="0" fillId="4" borderId="0" xfId="0" applyNumberFormat="1" applyFill="1">
      <alignment vertical="center"/>
    </xf>
    <xf numFmtId="46" fontId="0" fillId="0" borderId="0" xfId="0" applyNumberForma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3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20" fontId="12" fillId="0" borderId="0" xfId="0" applyNumberFormat="1" applyFont="1">
      <alignment vertical="center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>
      <alignment vertical="center"/>
    </xf>
    <xf numFmtId="20" fontId="12" fillId="5" borderId="0" xfId="0" applyNumberFormat="1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0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17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6" fontId="0" fillId="3" borderId="0" xfId="0" applyNumberFormat="1" applyFill="1" applyAlignment="1">
      <alignment horizontal="center" vertical="center"/>
    </xf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Light16"/>
  <colors>
    <mruColors>
      <color rgb="FFF3DECC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8CBE-D257-3C47-898B-079BCF151163}">
  <dimension ref="A1:AC96"/>
  <sheetViews>
    <sheetView tabSelected="1" workbookViewId="0">
      <selection activeCell="J9" sqref="J9"/>
    </sheetView>
  </sheetViews>
  <sheetFormatPr baseColWidth="10" defaultColWidth="8.7109375" defaultRowHeight="20"/>
  <cols>
    <col min="1" max="1" width="6.85546875" customWidth="1"/>
    <col min="2" max="2" width="20.7109375" customWidth="1"/>
    <col min="6" max="6" width="13.7109375" customWidth="1"/>
    <col min="8" max="8" width="12.140625" customWidth="1"/>
    <col min="10" max="10" width="11" customWidth="1"/>
    <col min="12" max="12" width="11.140625" customWidth="1"/>
    <col min="14" max="14" width="11.7109375" customWidth="1"/>
  </cols>
  <sheetData>
    <row r="1" spans="1:29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s="20" t="s">
        <v>248</v>
      </c>
      <c r="J1" s="20" t="s">
        <v>249</v>
      </c>
      <c r="K1" s="20" t="s">
        <v>250</v>
      </c>
      <c r="L1" s="20" t="s">
        <v>251</v>
      </c>
      <c r="M1" s="20" t="s">
        <v>252</v>
      </c>
      <c r="N1" s="20" t="s">
        <v>253</v>
      </c>
      <c r="O1" s="20"/>
      <c r="P1" s="20"/>
    </row>
    <row r="2" spans="1:29">
      <c r="A2">
        <v>1</v>
      </c>
      <c r="B2" t="s">
        <v>0</v>
      </c>
      <c r="C2">
        <v>5</v>
      </c>
      <c r="D2" s="7" t="s">
        <v>3</v>
      </c>
      <c r="E2">
        <v>39</v>
      </c>
      <c r="F2" s="7" t="s">
        <v>36</v>
      </c>
      <c r="G2">
        <v>37</v>
      </c>
      <c r="H2" s="7" t="s">
        <v>34</v>
      </c>
      <c r="I2" s="20">
        <v>61</v>
      </c>
      <c r="J2" s="20" t="s">
        <v>57</v>
      </c>
      <c r="K2" s="20">
        <v>54</v>
      </c>
      <c r="L2" s="20" t="s">
        <v>50</v>
      </c>
      <c r="M2" s="20">
        <v>96</v>
      </c>
      <c r="N2" s="20" t="s">
        <v>91</v>
      </c>
      <c r="S2" s="7"/>
      <c r="U2" s="7"/>
      <c r="W2" s="7"/>
      <c r="X2" s="20"/>
      <c r="Y2" s="20"/>
      <c r="Z2" s="20"/>
      <c r="AA2" s="20"/>
      <c r="AB2" s="20"/>
      <c r="AC2" s="20"/>
    </row>
    <row r="3" spans="1:29">
      <c r="A3">
        <v>3</v>
      </c>
      <c r="B3" s="7" t="s">
        <v>132</v>
      </c>
      <c r="C3">
        <v>4</v>
      </c>
      <c r="D3" s="7" t="s">
        <v>2</v>
      </c>
      <c r="E3">
        <v>16</v>
      </c>
      <c r="F3" s="7" t="s">
        <v>13</v>
      </c>
      <c r="G3">
        <v>36</v>
      </c>
      <c r="H3" s="7" t="s">
        <v>33</v>
      </c>
      <c r="I3" s="20">
        <v>47</v>
      </c>
      <c r="J3" s="20" t="s">
        <v>44</v>
      </c>
      <c r="K3" s="20">
        <v>58</v>
      </c>
      <c r="L3" s="20" t="s">
        <v>54</v>
      </c>
      <c r="M3" s="20">
        <v>97</v>
      </c>
      <c r="N3" s="20" t="s">
        <v>92</v>
      </c>
      <c r="Q3" s="7"/>
      <c r="S3" s="7"/>
      <c r="U3" s="7"/>
      <c r="W3" s="7"/>
      <c r="X3" s="20"/>
      <c r="Y3" s="20"/>
      <c r="Z3" s="20"/>
      <c r="AA3" s="20"/>
      <c r="AB3" s="20"/>
      <c r="AC3" s="20"/>
    </row>
    <row r="4" spans="1:29">
      <c r="A4">
        <v>2</v>
      </c>
      <c r="B4" t="s">
        <v>1</v>
      </c>
      <c r="C4">
        <v>9</v>
      </c>
      <c r="D4" s="7" t="s">
        <v>7</v>
      </c>
      <c r="E4">
        <v>17</v>
      </c>
      <c r="F4" s="7" t="s">
        <v>14</v>
      </c>
      <c r="G4">
        <v>35</v>
      </c>
      <c r="H4" s="7" t="s">
        <v>254</v>
      </c>
      <c r="I4">
        <v>48</v>
      </c>
      <c r="J4" s="20" t="s">
        <v>255</v>
      </c>
      <c r="K4" s="20">
        <v>59</v>
      </c>
      <c r="L4" s="20" t="s">
        <v>55</v>
      </c>
      <c r="M4" s="20">
        <v>93</v>
      </c>
      <c r="N4" s="20" t="s">
        <v>88</v>
      </c>
      <c r="S4" s="7"/>
      <c r="U4" s="7"/>
      <c r="W4" s="7"/>
      <c r="X4" s="20"/>
      <c r="Y4" s="20"/>
      <c r="Z4" s="20"/>
      <c r="AA4" s="20"/>
      <c r="AB4" s="20"/>
      <c r="AC4" s="20"/>
    </row>
    <row r="5" spans="1:29">
      <c r="A5">
        <v>63</v>
      </c>
      <c r="B5" t="s">
        <v>140</v>
      </c>
      <c r="C5">
        <v>6</v>
      </c>
      <c r="D5" s="7" t="s">
        <v>4</v>
      </c>
      <c r="E5">
        <v>15</v>
      </c>
      <c r="F5" s="7" t="s">
        <v>12</v>
      </c>
      <c r="G5">
        <v>34</v>
      </c>
      <c r="H5" s="7" t="s">
        <v>31</v>
      </c>
      <c r="I5" s="20">
        <v>49</v>
      </c>
      <c r="J5" s="20" t="s">
        <v>45</v>
      </c>
      <c r="K5" s="20">
        <v>60</v>
      </c>
      <c r="L5" s="20" t="s">
        <v>56</v>
      </c>
      <c r="M5" s="20">
        <v>92</v>
      </c>
      <c r="N5" s="20" t="s">
        <v>87</v>
      </c>
      <c r="S5" s="7"/>
      <c r="U5" s="7"/>
      <c r="W5" s="7"/>
      <c r="X5" s="20"/>
      <c r="Y5" s="20"/>
      <c r="Z5" s="20"/>
      <c r="AA5" s="20"/>
      <c r="AB5" s="20"/>
      <c r="AC5" s="20"/>
    </row>
    <row r="6" spans="1:29">
      <c r="A6">
        <v>65</v>
      </c>
      <c r="B6" s="7" t="s">
        <v>60</v>
      </c>
      <c r="C6">
        <v>7</v>
      </c>
      <c r="D6" s="7" t="s">
        <v>5</v>
      </c>
      <c r="E6">
        <v>18</v>
      </c>
      <c r="F6" s="7" t="s">
        <v>15</v>
      </c>
      <c r="G6">
        <v>33</v>
      </c>
      <c r="H6" s="7" t="s">
        <v>30</v>
      </c>
      <c r="I6" s="20">
        <v>50</v>
      </c>
      <c r="J6" s="20" t="s">
        <v>46</v>
      </c>
      <c r="K6" s="20">
        <v>67</v>
      </c>
      <c r="L6" s="20" t="s">
        <v>62</v>
      </c>
      <c r="M6" s="20">
        <v>88</v>
      </c>
      <c r="N6" s="20" t="s">
        <v>83</v>
      </c>
      <c r="Q6" s="7"/>
      <c r="S6" s="7"/>
      <c r="U6" s="7"/>
      <c r="W6" s="7"/>
      <c r="X6" s="20"/>
      <c r="Y6" s="20"/>
      <c r="Z6" s="20"/>
      <c r="AA6" s="20"/>
      <c r="AB6" s="20"/>
      <c r="AC6" s="20"/>
    </row>
    <row r="7" spans="1:29">
      <c r="A7">
        <v>64</v>
      </c>
      <c r="B7" s="7" t="s">
        <v>59</v>
      </c>
      <c r="C7">
        <v>8</v>
      </c>
      <c r="D7" s="7" t="s">
        <v>6</v>
      </c>
      <c r="E7">
        <v>19</v>
      </c>
      <c r="F7" s="7" t="s">
        <v>16</v>
      </c>
      <c r="G7">
        <v>32</v>
      </c>
      <c r="H7" t="s">
        <v>29</v>
      </c>
      <c r="I7" s="20">
        <v>52</v>
      </c>
      <c r="J7" s="20" t="s">
        <v>48</v>
      </c>
      <c r="K7" s="20">
        <v>70</v>
      </c>
      <c r="L7" s="20" t="s">
        <v>65</v>
      </c>
      <c r="M7" s="20">
        <v>89</v>
      </c>
      <c r="N7" s="20" t="s">
        <v>84</v>
      </c>
      <c r="Q7" s="7"/>
      <c r="S7" s="7"/>
      <c r="U7" s="7"/>
      <c r="X7" s="20"/>
      <c r="Y7" s="20"/>
      <c r="Z7" s="20"/>
      <c r="AA7" s="20"/>
      <c r="AB7" s="20"/>
      <c r="AC7" s="20"/>
    </row>
    <row r="8" spans="1:29">
      <c r="C8">
        <v>10</v>
      </c>
      <c r="D8" s="7" t="s">
        <v>8</v>
      </c>
      <c r="E8">
        <v>22</v>
      </c>
      <c r="F8" s="7" t="s">
        <v>19</v>
      </c>
      <c r="G8">
        <v>26</v>
      </c>
      <c r="H8" s="7" t="s">
        <v>23</v>
      </c>
      <c r="I8" s="20">
        <v>51</v>
      </c>
      <c r="J8" s="20" t="s">
        <v>47</v>
      </c>
      <c r="K8" s="20">
        <v>77</v>
      </c>
      <c r="L8" s="20" t="s">
        <v>72</v>
      </c>
      <c r="M8" s="20">
        <v>91</v>
      </c>
      <c r="N8" s="20" t="s">
        <v>86</v>
      </c>
      <c r="S8" s="7"/>
      <c r="U8" s="7"/>
      <c r="W8" s="7"/>
      <c r="X8" s="20"/>
      <c r="Y8" s="20"/>
      <c r="Z8" s="20"/>
      <c r="AA8" s="20"/>
      <c r="AB8" s="20"/>
      <c r="AC8" s="20"/>
    </row>
    <row r="9" spans="1:29">
      <c r="E9">
        <v>21</v>
      </c>
      <c r="F9" s="7" t="s">
        <v>18</v>
      </c>
      <c r="G9">
        <v>27</v>
      </c>
      <c r="H9" s="7" t="s">
        <v>24</v>
      </c>
      <c r="I9" s="20">
        <v>53</v>
      </c>
      <c r="J9" s="20" t="s">
        <v>49</v>
      </c>
      <c r="K9" s="20">
        <v>78</v>
      </c>
      <c r="L9" s="20" t="s">
        <v>73</v>
      </c>
      <c r="M9" s="2">
        <v>90</v>
      </c>
      <c r="N9" s="2" t="s">
        <v>85</v>
      </c>
      <c r="U9" s="7"/>
      <c r="W9" s="7"/>
      <c r="X9" s="20"/>
      <c r="Y9" s="20"/>
      <c r="Z9" s="20"/>
      <c r="AA9" s="20"/>
      <c r="AB9" s="2"/>
      <c r="AC9" s="2"/>
    </row>
    <row r="10" spans="1:29">
      <c r="E10">
        <v>20</v>
      </c>
      <c r="F10" s="7" t="s">
        <v>17</v>
      </c>
      <c r="G10">
        <v>28</v>
      </c>
      <c r="H10" s="7" t="s">
        <v>25</v>
      </c>
      <c r="I10" s="20">
        <v>57</v>
      </c>
      <c r="J10" s="20" t="s">
        <v>53</v>
      </c>
      <c r="K10" s="20">
        <v>79</v>
      </c>
      <c r="L10" s="20" t="s">
        <v>74</v>
      </c>
      <c r="M10" s="2">
        <v>87</v>
      </c>
      <c r="N10" s="2" t="s">
        <v>82</v>
      </c>
      <c r="U10" s="7"/>
      <c r="W10" s="7"/>
      <c r="X10" s="20"/>
      <c r="Y10" s="20"/>
      <c r="Z10" s="20"/>
      <c r="AA10" s="20"/>
      <c r="AB10" s="2"/>
      <c r="AC10" s="2"/>
    </row>
    <row r="11" spans="1:29">
      <c r="E11">
        <v>14</v>
      </c>
      <c r="F11" s="7" t="s">
        <v>11</v>
      </c>
      <c r="G11">
        <v>29</v>
      </c>
      <c r="H11" s="7" t="s">
        <v>26</v>
      </c>
      <c r="I11" s="20">
        <v>56</v>
      </c>
      <c r="J11" s="20" t="s">
        <v>52</v>
      </c>
      <c r="K11" s="20">
        <v>94</v>
      </c>
      <c r="L11" s="20" t="s">
        <v>89</v>
      </c>
      <c r="M11" s="2">
        <v>85</v>
      </c>
      <c r="N11" s="2" t="s">
        <v>80</v>
      </c>
      <c r="U11" s="7"/>
      <c r="W11" s="7"/>
      <c r="X11" s="20"/>
      <c r="Y11" s="20"/>
      <c r="Z11" s="20"/>
      <c r="AA11" s="20"/>
      <c r="AB11" s="2"/>
      <c r="AC11" s="2"/>
    </row>
    <row r="12" spans="1:29">
      <c r="E12">
        <v>13</v>
      </c>
      <c r="F12" s="7" t="s">
        <v>10</v>
      </c>
      <c r="G12">
        <v>30</v>
      </c>
      <c r="H12" s="7" t="s">
        <v>27</v>
      </c>
      <c r="I12">
        <v>100</v>
      </c>
      <c r="J12" s="2" t="s">
        <v>95</v>
      </c>
      <c r="K12" s="20">
        <v>95</v>
      </c>
      <c r="L12" s="20" t="s">
        <v>90</v>
      </c>
      <c r="M12" s="2">
        <v>86</v>
      </c>
      <c r="N12" s="2" t="s">
        <v>81</v>
      </c>
      <c r="U12" s="7"/>
      <c r="W12" s="7"/>
      <c r="X12" s="20"/>
      <c r="Y12" s="20"/>
      <c r="Z12" s="20"/>
      <c r="AA12" s="20"/>
      <c r="AB12" s="2"/>
      <c r="AC12" s="2"/>
    </row>
    <row r="13" spans="1:29">
      <c r="E13">
        <v>11</v>
      </c>
      <c r="F13" s="7" t="s">
        <v>9</v>
      </c>
      <c r="G13">
        <v>24</v>
      </c>
      <c r="H13" s="7" t="s">
        <v>21</v>
      </c>
      <c r="I13">
        <v>99</v>
      </c>
      <c r="J13" s="2" t="s">
        <v>94</v>
      </c>
      <c r="K13" s="20">
        <v>80</v>
      </c>
      <c r="L13" s="20" t="s">
        <v>75</v>
      </c>
      <c r="M13">
        <v>75</v>
      </c>
      <c r="N13" s="2" t="s">
        <v>70</v>
      </c>
      <c r="U13" s="7"/>
      <c r="W13" s="7"/>
      <c r="X13" s="20"/>
      <c r="Y13" s="20"/>
      <c r="Z13" s="20"/>
      <c r="AA13" s="20"/>
      <c r="AC13" s="2"/>
    </row>
    <row r="14" spans="1:29">
      <c r="E14">
        <v>12</v>
      </c>
      <c r="F14" s="7" t="s">
        <v>165</v>
      </c>
      <c r="G14">
        <v>25</v>
      </c>
      <c r="H14" s="7" t="s">
        <v>22</v>
      </c>
      <c r="I14">
        <v>98</v>
      </c>
      <c r="J14" s="2" t="s">
        <v>93</v>
      </c>
      <c r="K14" s="20">
        <v>81</v>
      </c>
      <c r="L14" s="20" t="s">
        <v>76</v>
      </c>
      <c r="M14" s="2">
        <v>66</v>
      </c>
      <c r="N14" s="2" t="s">
        <v>61</v>
      </c>
      <c r="U14" s="7"/>
      <c r="W14" s="7"/>
      <c r="X14" s="20"/>
      <c r="Y14" s="20"/>
      <c r="Z14" s="20"/>
      <c r="AA14" s="20"/>
      <c r="AB14" s="2"/>
      <c r="AC14" s="2"/>
    </row>
    <row r="15" spans="1:29">
      <c r="E15">
        <v>31</v>
      </c>
      <c r="F15" s="7" t="s">
        <v>28</v>
      </c>
      <c r="G15">
        <v>40</v>
      </c>
      <c r="H15" s="7" t="s">
        <v>37</v>
      </c>
      <c r="K15" s="20">
        <v>82</v>
      </c>
      <c r="L15" s="20" t="s">
        <v>77</v>
      </c>
      <c r="M15" s="2">
        <v>74</v>
      </c>
      <c r="N15" s="2" t="s">
        <v>69</v>
      </c>
      <c r="U15" s="7"/>
      <c r="W15" s="7"/>
      <c r="X15" s="20"/>
      <c r="Y15" s="20"/>
      <c r="Z15" s="20"/>
      <c r="AA15" s="20"/>
      <c r="AB15" s="2"/>
      <c r="AC15" s="2"/>
    </row>
    <row r="16" spans="1:29">
      <c r="G16">
        <v>23</v>
      </c>
      <c r="H16" t="s">
        <v>20</v>
      </c>
      <c r="K16" s="20">
        <v>83</v>
      </c>
      <c r="L16" s="20" t="s">
        <v>78</v>
      </c>
      <c r="M16" s="2">
        <v>73</v>
      </c>
      <c r="N16" s="2" t="s">
        <v>68</v>
      </c>
      <c r="X16" s="20"/>
      <c r="Y16" s="20"/>
      <c r="Z16" s="20"/>
      <c r="AA16" s="20"/>
      <c r="AB16" s="2"/>
      <c r="AC16" s="2"/>
    </row>
    <row r="17" spans="7:29">
      <c r="G17">
        <v>41</v>
      </c>
      <c r="H17" s="7" t="s">
        <v>38</v>
      </c>
      <c r="I17" s="20"/>
      <c r="J17" s="20"/>
      <c r="K17" s="20">
        <v>84</v>
      </c>
      <c r="L17" s="20" t="s">
        <v>79</v>
      </c>
      <c r="M17" s="2">
        <v>72</v>
      </c>
      <c r="N17" s="2" t="s">
        <v>256</v>
      </c>
      <c r="W17" s="7"/>
      <c r="X17" s="20"/>
      <c r="Y17" s="20"/>
      <c r="Z17" s="20"/>
      <c r="AA17" s="20"/>
      <c r="AB17" s="2"/>
      <c r="AC17" s="2"/>
    </row>
    <row r="18" spans="7:29">
      <c r="G18">
        <v>42</v>
      </c>
      <c r="H18" s="7" t="s">
        <v>39</v>
      </c>
      <c r="I18" s="20"/>
      <c r="J18" s="20"/>
      <c r="K18" s="20">
        <v>76</v>
      </c>
      <c r="L18" s="20" t="s">
        <v>71</v>
      </c>
      <c r="M18" s="2">
        <v>71</v>
      </c>
      <c r="N18" s="2" t="s">
        <v>66</v>
      </c>
      <c r="W18" s="7"/>
      <c r="X18" s="20"/>
      <c r="Y18" s="20"/>
      <c r="Z18" s="20"/>
      <c r="AA18" s="20"/>
      <c r="AB18" s="2"/>
      <c r="AC18" s="2"/>
    </row>
    <row r="19" spans="7:29">
      <c r="G19">
        <v>46</v>
      </c>
      <c r="H19" s="7" t="s">
        <v>43</v>
      </c>
      <c r="I19" s="20"/>
      <c r="J19" s="20"/>
      <c r="K19" s="20">
        <v>55</v>
      </c>
      <c r="L19" s="20" t="s">
        <v>51</v>
      </c>
      <c r="M19" s="2">
        <v>69</v>
      </c>
      <c r="N19" s="12" t="s">
        <v>64</v>
      </c>
      <c r="W19" s="7"/>
      <c r="X19" s="20"/>
      <c r="Y19" s="20"/>
      <c r="Z19" s="20"/>
      <c r="AA19" s="20"/>
      <c r="AB19" s="2"/>
      <c r="AC19" s="12"/>
    </row>
    <row r="20" spans="7:29">
      <c r="G20">
        <v>45</v>
      </c>
      <c r="H20" t="s">
        <v>42</v>
      </c>
      <c r="I20" s="20"/>
      <c r="J20" s="20"/>
      <c r="K20" s="20">
        <v>62</v>
      </c>
      <c r="L20" s="20" t="s">
        <v>58</v>
      </c>
      <c r="M20" s="2">
        <v>68</v>
      </c>
      <c r="N20" s="2" t="s">
        <v>63</v>
      </c>
      <c r="X20" s="20"/>
      <c r="Y20" s="20"/>
      <c r="Z20" s="20"/>
      <c r="AA20" s="20"/>
      <c r="AB20" s="2"/>
      <c r="AC20" s="2"/>
    </row>
    <row r="21" spans="7:29">
      <c r="G21">
        <v>44</v>
      </c>
      <c r="H21" s="7" t="s">
        <v>41</v>
      </c>
      <c r="W21" s="7"/>
    </row>
    <row r="22" spans="7:29">
      <c r="G22">
        <v>43</v>
      </c>
      <c r="H22" s="7" t="s">
        <v>40</v>
      </c>
      <c r="W22" s="7"/>
    </row>
    <row r="23" spans="7:29">
      <c r="G23">
        <v>38</v>
      </c>
      <c r="H23" s="7" t="s">
        <v>35</v>
      </c>
      <c r="W23" s="7"/>
    </row>
    <row r="47" spans="16:16">
      <c r="P47" s="20"/>
    </row>
    <row r="48" spans="16:16">
      <c r="P48" s="20"/>
    </row>
    <row r="49" spans="16:16">
      <c r="P49" s="20"/>
    </row>
    <row r="50" spans="16:16">
      <c r="P50" s="20"/>
    </row>
    <row r="51" spans="16:16">
      <c r="P51" s="20"/>
    </row>
    <row r="52" spans="16:16">
      <c r="P52" s="20"/>
    </row>
    <row r="53" spans="16:16">
      <c r="P53" s="20"/>
    </row>
    <row r="54" spans="16:16">
      <c r="P54" s="20"/>
    </row>
    <row r="55" spans="16:16">
      <c r="P55" s="20"/>
    </row>
    <row r="56" spans="16:16">
      <c r="P56" s="20"/>
    </row>
    <row r="57" spans="16:16">
      <c r="P57" s="20"/>
    </row>
    <row r="58" spans="16:16">
      <c r="P58" s="20"/>
    </row>
    <row r="59" spans="16:16">
      <c r="P59" s="20"/>
    </row>
    <row r="60" spans="16:16">
      <c r="P60" s="20"/>
    </row>
    <row r="61" spans="16:16">
      <c r="P61" s="20"/>
    </row>
    <row r="65" spans="16:16">
      <c r="P65" s="2"/>
    </row>
    <row r="66" spans="16:16">
      <c r="P66" s="20"/>
    </row>
    <row r="67" spans="16:16">
      <c r="P67" s="2"/>
    </row>
    <row r="68" spans="16:16">
      <c r="P68" s="2"/>
    </row>
    <row r="69" spans="16:16">
      <c r="P69" s="20"/>
    </row>
    <row r="70" spans="16:16">
      <c r="P70" s="2"/>
    </row>
    <row r="71" spans="16:16">
      <c r="P71" s="2"/>
    </row>
    <row r="72" spans="16:16">
      <c r="P72" s="2"/>
    </row>
    <row r="73" spans="16:16">
      <c r="P73" s="2"/>
    </row>
    <row r="75" spans="16:16">
      <c r="P75" s="20"/>
    </row>
    <row r="76" spans="16:16">
      <c r="P76" s="20"/>
    </row>
    <row r="77" spans="16:16">
      <c r="P77" s="20"/>
    </row>
    <row r="78" spans="16:16">
      <c r="P78" s="20"/>
    </row>
    <row r="79" spans="16:16">
      <c r="P79" s="20"/>
    </row>
    <row r="80" spans="16:16">
      <c r="P80" s="20"/>
    </row>
    <row r="81" spans="16:16">
      <c r="P81" s="20"/>
    </row>
    <row r="82" spans="16:16">
      <c r="P82" s="20"/>
    </row>
    <row r="83" spans="16:16">
      <c r="P83" s="20"/>
    </row>
    <row r="84" spans="16:16">
      <c r="P84" s="2"/>
    </row>
    <row r="85" spans="16:16">
      <c r="P85" s="2"/>
    </row>
    <row r="86" spans="16:16">
      <c r="P86" s="2"/>
    </row>
    <row r="87" spans="16:16">
      <c r="P87" s="20"/>
    </row>
    <row r="88" spans="16:16">
      <c r="P88" s="20"/>
    </row>
    <row r="89" spans="16:16">
      <c r="P89" s="2"/>
    </row>
    <row r="90" spans="16:16">
      <c r="P90" s="20"/>
    </row>
    <row r="91" spans="16:16">
      <c r="P91" s="20"/>
    </row>
    <row r="92" spans="16:16">
      <c r="P92" s="20"/>
    </row>
    <row r="93" spans="16:16">
      <c r="P93" s="20"/>
    </row>
    <row r="94" spans="16:16">
      <c r="P94" s="20"/>
    </row>
    <row r="95" spans="16:16">
      <c r="P95" s="20"/>
    </row>
    <row r="96" spans="16:16">
      <c r="P96" s="20"/>
    </row>
  </sheetData>
  <sortState xmlns:xlrd2="http://schemas.microsoft.com/office/spreadsheetml/2017/richdata2" ref="P1:P96">
    <sortCondition ref="P96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A46E-F13D-5046-8799-9CE7D86368BD}">
  <dimension ref="A1:G32"/>
  <sheetViews>
    <sheetView topLeftCell="A12" zoomScale="59" workbookViewId="0">
      <selection activeCell="E32" sqref="E32"/>
    </sheetView>
  </sheetViews>
  <sheetFormatPr baseColWidth="10" defaultColWidth="8.7109375" defaultRowHeight="20"/>
  <cols>
    <col min="3" max="3" width="23.85546875" customWidth="1"/>
    <col min="4" max="6" width="9.7109375" bestFit="1" customWidth="1"/>
    <col min="7" max="7" width="21.28515625" customWidth="1"/>
  </cols>
  <sheetData>
    <row r="1" spans="1:7">
      <c r="A1" s="10" t="s">
        <v>96</v>
      </c>
      <c r="B1" s="10" t="s">
        <v>97</v>
      </c>
      <c r="C1" s="10" t="s">
        <v>257</v>
      </c>
      <c r="D1" s="10" t="s">
        <v>99</v>
      </c>
      <c r="E1" s="10" t="s">
        <v>258</v>
      </c>
      <c r="F1" s="10" t="s">
        <v>101</v>
      </c>
      <c r="G1" s="10" t="s">
        <v>102</v>
      </c>
    </row>
    <row r="2" spans="1:7">
      <c r="A2" s="10" t="s">
        <v>259</v>
      </c>
      <c r="B2" s="31" t="s">
        <v>170</v>
      </c>
      <c r="C2" s="2" t="s">
        <v>192</v>
      </c>
      <c r="F2" s="1">
        <v>0.83333333333333337</v>
      </c>
    </row>
    <row r="3" spans="1:7">
      <c r="A3" s="10"/>
      <c r="B3" s="10"/>
      <c r="C3" t="s">
        <v>122</v>
      </c>
      <c r="D3" s="1">
        <v>3.472222222222222E-3</v>
      </c>
      <c r="E3" s="1">
        <v>0.83680555555555547</v>
      </c>
      <c r="F3" s="1">
        <v>0.84722222222222221</v>
      </c>
    </row>
    <row r="4" spans="1:7">
      <c r="A4" s="10"/>
      <c r="B4" s="10"/>
      <c r="C4" t="s">
        <v>123</v>
      </c>
      <c r="D4" s="1">
        <v>0.14583333333333334</v>
      </c>
      <c r="E4" s="1">
        <v>0.99652777777777779</v>
      </c>
    </row>
    <row r="5" spans="1:7">
      <c r="A5" s="22" t="s">
        <v>260</v>
      </c>
      <c r="B5" s="22"/>
      <c r="C5" s="21" t="s">
        <v>124</v>
      </c>
      <c r="D5" s="21"/>
      <c r="E5" s="21"/>
      <c r="F5" s="21"/>
      <c r="G5" s="21" t="s">
        <v>261</v>
      </c>
    </row>
    <row r="6" spans="1:7">
      <c r="A6" s="10"/>
      <c r="B6" s="10"/>
      <c r="C6" t="s">
        <v>125</v>
      </c>
      <c r="D6" s="1">
        <v>0.83333333333333337</v>
      </c>
      <c r="F6" s="1">
        <v>0.85416666666666663</v>
      </c>
    </row>
    <row r="7" spans="1:7">
      <c r="A7" s="10" t="s">
        <v>239</v>
      </c>
      <c r="B7" s="10"/>
      <c r="C7" s="13" t="s">
        <v>126</v>
      </c>
      <c r="D7" s="1">
        <v>0.20833333333333334</v>
      </c>
      <c r="E7" s="1">
        <v>1.0625</v>
      </c>
      <c r="F7" s="1">
        <v>0.39583333333333331</v>
      </c>
    </row>
    <row r="8" spans="1:7">
      <c r="A8" s="23"/>
      <c r="B8" s="23"/>
      <c r="C8" s="8" t="s">
        <v>127</v>
      </c>
      <c r="D8" s="9">
        <v>1.0416666666666666E-2</v>
      </c>
      <c r="E8" s="9">
        <v>0.40625</v>
      </c>
      <c r="F8" s="9">
        <v>0.4375</v>
      </c>
      <c r="G8" s="8" t="s">
        <v>262</v>
      </c>
    </row>
    <row r="9" spans="1:7">
      <c r="A9" s="10"/>
      <c r="B9" s="10">
        <v>1</v>
      </c>
      <c r="C9" t="s">
        <v>0</v>
      </c>
      <c r="D9" s="1">
        <v>0.10416666666666667</v>
      </c>
      <c r="E9" s="1">
        <v>0.54166666666666663</v>
      </c>
      <c r="F9" s="1">
        <v>0.58333333333333337</v>
      </c>
    </row>
    <row r="10" spans="1:7">
      <c r="A10" s="23"/>
      <c r="B10" s="23"/>
      <c r="C10" s="8" t="s">
        <v>128</v>
      </c>
      <c r="D10" s="9">
        <v>2.0833333333333332E-2</v>
      </c>
      <c r="E10" s="9">
        <v>0.60416666666666663</v>
      </c>
      <c r="F10" s="9">
        <v>0.625</v>
      </c>
      <c r="G10" s="8" t="s">
        <v>263</v>
      </c>
    </row>
    <row r="11" spans="1:7">
      <c r="A11" s="23"/>
      <c r="B11" s="23"/>
      <c r="C11" s="8" t="s">
        <v>129</v>
      </c>
      <c r="D11" s="9">
        <v>8.3333333333333329E-2</v>
      </c>
      <c r="E11" s="9">
        <v>0.70833333333333337</v>
      </c>
      <c r="F11" s="9">
        <v>0.72916666666666663</v>
      </c>
      <c r="G11" s="8" t="s">
        <v>264</v>
      </c>
    </row>
    <row r="12" spans="1:7">
      <c r="A12" s="10" t="s">
        <v>265</v>
      </c>
      <c r="B12" s="10"/>
      <c r="C12" s="13" t="s">
        <v>126</v>
      </c>
      <c r="D12" s="1">
        <v>3.472222222222222E-3</v>
      </c>
      <c r="E12" s="1">
        <v>0.73263888888888884</v>
      </c>
      <c r="F12" s="1">
        <v>0.1076388888888889</v>
      </c>
    </row>
    <row r="13" spans="1:7">
      <c r="A13" s="23"/>
      <c r="B13" s="23"/>
      <c r="C13" s="8" t="s">
        <v>130</v>
      </c>
      <c r="D13" s="9">
        <v>0.22916666666666666</v>
      </c>
      <c r="E13" s="9">
        <v>0.33680555555555558</v>
      </c>
      <c r="F13" s="9">
        <v>0.375</v>
      </c>
      <c r="G13" s="8" t="s">
        <v>172</v>
      </c>
    </row>
    <row r="14" spans="1:7">
      <c r="A14" s="23"/>
      <c r="B14" s="23"/>
      <c r="C14" s="8" t="s">
        <v>131</v>
      </c>
      <c r="D14" s="9">
        <v>0.19444444444444445</v>
      </c>
      <c r="E14" s="9">
        <v>0.56944444444444442</v>
      </c>
      <c r="F14" s="9">
        <v>0.58333333333333337</v>
      </c>
      <c r="G14" s="8" t="s">
        <v>266</v>
      </c>
    </row>
    <row r="15" spans="1:7">
      <c r="A15" s="10"/>
      <c r="B15" s="10">
        <v>3</v>
      </c>
      <c r="C15" t="s">
        <v>132</v>
      </c>
      <c r="D15" s="1">
        <v>8.3333333333333329E-2</v>
      </c>
      <c r="E15" s="1">
        <v>0.66666666666666663</v>
      </c>
      <c r="F15" s="1">
        <v>0.70833333333333337</v>
      </c>
    </row>
    <row r="16" spans="1:7">
      <c r="A16" s="23"/>
      <c r="B16" s="23"/>
      <c r="C16" s="8" t="s">
        <v>133</v>
      </c>
      <c r="D16" s="9">
        <v>7.6388888888888895E-2</v>
      </c>
      <c r="E16" s="9">
        <v>0.78472222222222221</v>
      </c>
      <c r="F16" s="9">
        <v>0.82638888888888884</v>
      </c>
      <c r="G16" s="8" t="s">
        <v>267</v>
      </c>
    </row>
    <row r="17" spans="1:7">
      <c r="A17" s="10" t="s">
        <v>268</v>
      </c>
      <c r="B17" s="10"/>
      <c r="C17" s="6" t="s">
        <v>134</v>
      </c>
      <c r="D17" s="1">
        <v>1.3888888888888888E-2</v>
      </c>
      <c r="E17" s="1">
        <v>0.84027777777777779</v>
      </c>
      <c r="F17" s="1">
        <v>0.34027777777777773</v>
      </c>
    </row>
    <row r="18" spans="1:7">
      <c r="A18" s="23"/>
      <c r="B18" s="23"/>
      <c r="C18" s="8" t="s">
        <v>135</v>
      </c>
      <c r="D18" s="9">
        <v>1.3888888888888888E-2</v>
      </c>
      <c r="E18" s="9">
        <v>0.35416666666666669</v>
      </c>
      <c r="F18" s="9">
        <v>0.41666666666666669</v>
      </c>
      <c r="G18" s="8" t="s">
        <v>172</v>
      </c>
    </row>
    <row r="19" spans="1:7">
      <c r="A19" s="10"/>
      <c r="B19" s="10">
        <v>2</v>
      </c>
      <c r="C19" t="s">
        <v>1</v>
      </c>
      <c r="D19" s="1">
        <v>1.0416666666666666E-2</v>
      </c>
      <c r="E19" s="1">
        <v>0.42708333333333331</v>
      </c>
      <c r="F19" s="1">
        <v>0.46875</v>
      </c>
    </row>
    <row r="20" spans="1:7">
      <c r="A20" s="23"/>
      <c r="B20" s="23"/>
      <c r="C20" s="8" t="s">
        <v>136</v>
      </c>
      <c r="D20" s="9">
        <v>1.3888888888888889E-3</v>
      </c>
      <c r="E20" s="9">
        <v>0.47013888888888888</v>
      </c>
      <c r="F20" s="9">
        <v>0.48958333333333331</v>
      </c>
      <c r="G20" s="8" t="s">
        <v>263</v>
      </c>
    </row>
    <row r="21" spans="1:7">
      <c r="A21" s="10"/>
      <c r="B21" s="10"/>
      <c r="C21" t="s">
        <v>137</v>
      </c>
      <c r="D21" s="1">
        <v>0.125</v>
      </c>
      <c r="E21" s="1">
        <v>0.61458333333333337</v>
      </c>
      <c r="F21" s="1">
        <v>0.70833333333333337</v>
      </c>
    </row>
    <row r="22" spans="1:7">
      <c r="A22" s="23"/>
      <c r="B22" s="23"/>
      <c r="C22" s="8" t="s">
        <v>138</v>
      </c>
      <c r="D22" s="9">
        <v>8.3333333333333329E-2</v>
      </c>
      <c r="E22" s="9">
        <v>0.79166666666666663</v>
      </c>
      <c r="F22" s="9">
        <v>0.8125</v>
      </c>
      <c r="G22" s="8" t="s">
        <v>264</v>
      </c>
    </row>
    <row r="23" spans="1:7">
      <c r="A23" s="10"/>
      <c r="B23" s="10"/>
      <c r="C23" t="s">
        <v>125</v>
      </c>
      <c r="D23" s="1">
        <v>0.16666666666666666</v>
      </c>
      <c r="E23" s="1">
        <v>0.97916666666666663</v>
      </c>
    </row>
    <row r="24" spans="1:7">
      <c r="A24" s="23" t="s">
        <v>269</v>
      </c>
      <c r="B24" s="23"/>
      <c r="C24" s="8" t="s">
        <v>270</v>
      </c>
      <c r="D24" s="8"/>
      <c r="E24" s="8"/>
      <c r="F24" s="8"/>
      <c r="G24" s="8" t="s">
        <v>261</v>
      </c>
    </row>
    <row r="25" spans="1:7">
      <c r="A25" s="10"/>
      <c r="B25" s="10"/>
      <c r="C25" t="s">
        <v>123</v>
      </c>
      <c r="D25" s="1">
        <v>0.875</v>
      </c>
      <c r="F25" s="1">
        <v>0.85416666666666663</v>
      </c>
    </row>
    <row r="26" spans="1:7">
      <c r="A26" s="10" t="s">
        <v>271</v>
      </c>
      <c r="B26" s="10"/>
      <c r="C26" s="6" t="s">
        <v>139</v>
      </c>
      <c r="D26" s="1">
        <v>0.20833333333333334</v>
      </c>
      <c r="E26" s="1">
        <v>6.25E-2</v>
      </c>
      <c r="F26" s="1">
        <v>0.39583333333333331</v>
      </c>
    </row>
    <row r="27" spans="1:7">
      <c r="A27" s="10"/>
      <c r="B27" s="10">
        <v>63</v>
      </c>
      <c r="C27" t="s">
        <v>140</v>
      </c>
      <c r="D27" s="1">
        <v>1.0416666666666666E-2</v>
      </c>
      <c r="E27" s="1">
        <v>0.40625</v>
      </c>
      <c r="F27" s="1">
        <v>0.44791666666666669</v>
      </c>
    </row>
    <row r="28" spans="1:7">
      <c r="A28" s="23"/>
      <c r="B28" s="23"/>
      <c r="C28" s="8" t="s">
        <v>141</v>
      </c>
      <c r="D28" s="9">
        <v>1.0416666666666666E-2</v>
      </c>
      <c r="E28" s="9">
        <v>0.45833333333333331</v>
      </c>
      <c r="F28" s="9">
        <v>0.47916666666666669</v>
      </c>
      <c r="G28" s="8" t="s">
        <v>263</v>
      </c>
    </row>
    <row r="29" spans="1:7">
      <c r="A29" s="10"/>
      <c r="B29" s="10">
        <v>65</v>
      </c>
      <c r="C29" t="s">
        <v>60</v>
      </c>
      <c r="D29" s="1">
        <v>8.3333333333333329E-2</v>
      </c>
      <c r="E29" s="1">
        <v>0.5625</v>
      </c>
      <c r="F29" s="1">
        <v>0.60416666666666663</v>
      </c>
    </row>
    <row r="30" spans="1:7">
      <c r="A30" s="10"/>
      <c r="B30" s="10">
        <v>64</v>
      </c>
      <c r="C30" t="s">
        <v>142</v>
      </c>
      <c r="D30" s="1">
        <v>2.7777777777777776E-2</v>
      </c>
      <c r="E30" s="1">
        <v>0.63194444444444442</v>
      </c>
      <c r="F30" s="1">
        <v>0.67361111111111116</v>
      </c>
    </row>
    <row r="31" spans="1:7">
      <c r="A31" s="23"/>
      <c r="B31" s="23"/>
      <c r="C31" s="8" t="s">
        <v>143</v>
      </c>
      <c r="D31" s="9">
        <v>6.9444444444444441E-3</v>
      </c>
      <c r="E31" s="9">
        <v>0.68055555555555547</v>
      </c>
      <c r="F31" s="9">
        <v>0.72222222222222221</v>
      </c>
      <c r="G31" s="8" t="s">
        <v>264</v>
      </c>
    </row>
    <row r="32" spans="1:7">
      <c r="A32" s="10" t="s">
        <v>259</v>
      </c>
      <c r="B32" s="31" t="s">
        <v>272</v>
      </c>
      <c r="C32" s="2" t="s">
        <v>144</v>
      </c>
      <c r="D32" s="1">
        <v>0.29166666666666669</v>
      </c>
      <c r="E32" s="1">
        <v>1.3888888888888888E-2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C6C7-17B5-F447-B901-C630945AB9E8}">
  <dimension ref="A1:G16"/>
  <sheetViews>
    <sheetView workbookViewId="0">
      <selection activeCell="E16" sqref="E16"/>
    </sheetView>
  </sheetViews>
  <sheetFormatPr baseColWidth="10" defaultColWidth="8.7109375" defaultRowHeight="20"/>
  <cols>
    <col min="3" max="3" width="27.28515625" customWidth="1"/>
  </cols>
  <sheetData>
    <row r="1" spans="1:7">
      <c r="A1" s="10" t="s">
        <v>96</v>
      </c>
      <c r="B1" s="10" t="s">
        <v>97</v>
      </c>
      <c r="C1" s="10" t="s">
        <v>257</v>
      </c>
      <c r="D1" s="10" t="s">
        <v>99</v>
      </c>
      <c r="E1" s="10" t="s">
        <v>258</v>
      </c>
      <c r="F1" s="10" t="s">
        <v>101</v>
      </c>
      <c r="G1" s="10" t="s">
        <v>102</v>
      </c>
    </row>
    <row r="2" spans="1:7">
      <c r="A2" s="10" t="s">
        <v>260</v>
      </c>
      <c r="B2" s="31" t="s">
        <v>170</v>
      </c>
      <c r="C2" t="s">
        <v>192</v>
      </c>
      <c r="F2" s="1">
        <v>0.47916666666666669</v>
      </c>
    </row>
    <row r="3" spans="1:7">
      <c r="A3" s="10" t="s">
        <v>239</v>
      </c>
      <c r="B3" s="10">
        <v>5</v>
      </c>
      <c r="C3" t="s">
        <v>3</v>
      </c>
      <c r="D3" s="1">
        <v>0.89583333333333337</v>
      </c>
      <c r="E3" s="1">
        <v>0.375</v>
      </c>
      <c r="F3" s="1">
        <v>0.41666666666666669</v>
      </c>
    </row>
    <row r="4" spans="1:7">
      <c r="A4" s="23"/>
      <c r="B4" s="23"/>
      <c r="C4" s="8" t="s">
        <v>147</v>
      </c>
      <c r="D4" s="9">
        <f t="shared" ref="D4:D10" si="0">E4-F3</f>
        <v>0.13541666666666669</v>
      </c>
      <c r="E4" s="9">
        <v>0.55208333333333337</v>
      </c>
      <c r="F4" s="9">
        <v>0.57986111111111105</v>
      </c>
      <c r="G4" s="8" t="s">
        <v>266</v>
      </c>
    </row>
    <row r="5" spans="1:7">
      <c r="A5" s="10"/>
      <c r="B5" s="10">
        <v>4</v>
      </c>
      <c r="C5" t="s">
        <v>2</v>
      </c>
      <c r="D5" s="1">
        <f t="shared" si="0"/>
        <v>3.4722222222223209E-3</v>
      </c>
      <c r="E5" s="1">
        <v>0.58333333333333337</v>
      </c>
      <c r="F5" s="1">
        <v>0.625</v>
      </c>
    </row>
    <row r="6" spans="1:7">
      <c r="A6" s="23"/>
      <c r="B6" s="23"/>
      <c r="C6" s="8" t="s">
        <v>148</v>
      </c>
      <c r="D6" s="9">
        <f t="shared" si="0"/>
        <v>0.125</v>
      </c>
      <c r="E6" s="9">
        <v>0.75</v>
      </c>
      <c r="F6" s="9">
        <v>0.76736111111111116</v>
      </c>
      <c r="G6" s="8" t="s">
        <v>264</v>
      </c>
    </row>
    <row r="7" spans="1:7">
      <c r="A7" s="10" t="s">
        <v>273</v>
      </c>
      <c r="B7" s="10"/>
      <c r="C7" s="6" t="s">
        <v>149</v>
      </c>
      <c r="D7" s="1">
        <f t="shared" si="0"/>
        <v>3.4722222222222099E-3</v>
      </c>
      <c r="E7" s="1">
        <v>0.77083333333333337</v>
      </c>
      <c r="F7" s="1">
        <v>0.36805555555555558</v>
      </c>
    </row>
    <row r="8" spans="1:7">
      <c r="A8" s="10"/>
      <c r="B8" s="10">
        <v>9</v>
      </c>
      <c r="C8" t="s">
        <v>7</v>
      </c>
      <c r="D8" s="1">
        <f t="shared" si="0"/>
        <v>6.9444444444444198E-3</v>
      </c>
      <c r="E8" s="1">
        <v>0.375</v>
      </c>
      <c r="F8" s="1">
        <v>0.41666666666666669</v>
      </c>
    </row>
    <row r="9" spans="1:7">
      <c r="A9" s="10"/>
      <c r="B9" s="10">
        <v>6</v>
      </c>
      <c r="C9" t="s">
        <v>4</v>
      </c>
      <c r="D9" s="1">
        <f t="shared" si="0"/>
        <v>0.10069444444444436</v>
      </c>
      <c r="E9" s="1">
        <v>0.51736111111111105</v>
      </c>
      <c r="F9" s="1">
        <v>0.55902777777777779</v>
      </c>
    </row>
    <row r="10" spans="1:7">
      <c r="A10" s="23"/>
      <c r="B10" s="23"/>
      <c r="C10" s="8" t="s">
        <v>150</v>
      </c>
      <c r="D10" s="9">
        <f t="shared" si="0"/>
        <v>3.4722222222222099E-3</v>
      </c>
      <c r="E10" s="9">
        <v>0.5625</v>
      </c>
      <c r="F10" s="9">
        <v>0.58333333333333337</v>
      </c>
      <c r="G10" s="8" t="s">
        <v>263</v>
      </c>
    </row>
    <row r="11" spans="1:7">
      <c r="A11" s="10" t="s">
        <v>268</v>
      </c>
      <c r="C11" s="6" t="s">
        <v>274</v>
      </c>
      <c r="D11" s="1">
        <v>2.0833333333333332E-2</v>
      </c>
      <c r="E11" s="1">
        <v>0.60416666666666663</v>
      </c>
      <c r="F11" s="1">
        <v>0.36805555555555558</v>
      </c>
    </row>
    <row r="12" spans="1:7">
      <c r="A12" s="10"/>
      <c r="B12" s="10">
        <v>7</v>
      </c>
      <c r="C12" t="s">
        <v>5</v>
      </c>
      <c r="D12" s="1">
        <v>6.9444444444444441E-3</v>
      </c>
      <c r="E12" s="1">
        <v>0.375</v>
      </c>
      <c r="F12" s="1">
        <v>0.41666666666666669</v>
      </c>
    </row>
    <row r="13" spans="1:7">
      <c r="A13" s="10"/>
      <c r="B13" s="10">
        <v>8</v>
      </c>
      <c r="C13" t="s">
        <v>6</v>
      </c>
      <c r="D13" s="1">
        <f>E13-F12</f>
        <v>3.125E-2</v>
      </c>
      <c r="E13" s="1">
        <v>0.44791666666666669</v>
      </c>
      <c r="F13" s="1">
        <v>0.48958333333333331</v>
      </c>
    </row>
    <row r="14" spans="1:7">
      <c r="A14" s="23"/>
      <c r="B14" s="23"/>
      <c r="C14" s="8" t="s">
        <v>151</v>
      </c>
      <c r="D14" s="9">
        <f>E14-F13</f>
        <v>1.0416666666666685E-2</v>
      </c>
      <c r="E14" s="9">
        <v>0.5</v>
      </c>
      <c r="F14" s="9">
        <v>0.54166666666666663</v>
      </c>
      <c r="G14" s="8" t="s">
        <v>263</v>
      </c>
    </row>
    <row r="15" spans="1:7">
      <c r="A15" s="10"/>
      <c r="B15" s="10">
        <v>10</v>
      </c>
      <c r="C15" t="s">
        <v>8</v>
      </c>
      <c r="D15" s="1">
        <f>E15-F14</f>
        <v>7.2916666666666741E-2</v>
      </c>
      <c r="E15" s="1">
        <v>0.61458333333333337</v>
      </c>
      <c r="F15" s="1">
        <v>0.65625</v>
      </c>
    </row>
    <row r="16" spans="1:7">
      <c r="A16" s="10" t="s">
        <v>269</v>
      </c>
      <c r="B16" s="31" t="s">
        <v>272</v>
      </c>
      <c r="C16" t="s">
        <v>144</v>
      </c>
      <c r="D16" s="1">
        <v>0.65277777777777779</v>
      </c>
      <c r="E16" s="1">
        <f>D16+F15</f>
        <v>1.3090277777777777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EE31-8BE9-A24B-B41A-A18D86A1B3CE}">
  <dimension ref="A1:G27"/>
  <sheetViews>
    <sheetView workbookViewId="0">
      <selection activeCell="D3" sqref="D3"/>
    </sheetView>
  </sheetViews>
  <sheetFormatPr baseColWidth="10" defaultColWidth="8.7109375" defaultRowHeight="20"/>
  <cols>
    <col min="3" max="3" width="15.85546875" customWidth="1"/>
  </cols>
  <sheetData>
    <row r="1" spans="1:7">
      <c r="A1" s="24" t="s">
        <v>152</v>
      </c>
      <c r="B1" s="24" t="s">
        <v>97</v>
      </c>
      <c r="C1" s="24" t="s">
        <v>153</v>
      </c>
      <c r="D1" s="24" t="s">
        <v>154</v>
      </c>
      <c r="E1" s="24" t="s">
        <v>145</v>
      </c>
      <c r="F1" s="24" t="s">
        <v>146</v>
      </c>
      <c r="G1" s="24" t="s">
        <v>155</v>
      </c>
    </row>
    <row r="2" spans="1:7">
      <c r="A2" s="24" t="s">
        <v>103</v>
      </c>
      <c r="B2" s="36" t="s">
        <v>156</v>
      </c>
      <c r="C2" s="19" t="s">
        <v>120</v>
      </c>
      <c r="D2" s="19"/>
      <c r="E2" s="19"/>
      <c r="F2" s="25">
        <v>0.13194444444444445</v>
      </c>
      <c r="G2" s="19"/>
    </row>
    <row r="3" spans="1:7">
      <c r="A3" s="24"/>
      <c r="B3" s="24">
        <v>39</v>
      </c>
      <c r="C3" s="19" t="s">
        <v>36</v>
      </c>
      <c r="D3" s="25">
        <v>0.18055555555555555</v>
      </c>
      <c r="E3" s="25">
        <v>0.3125</v>
      </c>
      <c r="F3" s="25">
        <v>0.35416666666666669</v>
      </c>
      <c r="G3" s="19"/>
    </row>
    <row r="4" spans="1:7">
      <c r="A4" s="26" t="s">
        <v>157</v>
      </c>
      <c r="B4" s="26">
        <v>16</v>
      </c>
      <c r="C4" s="27" t="s">
        <v>158</v>
      </c>
      <c r="D4" s="28">
        <v>0.28472222222222221</v>
      </c>
      <c r="E4" s="28">
        <v>0.63888888888888895</v>
      </c>
      <c r="F4" s="28">
        <v>0.66666666666666663</v>
      </c>
      <c r="G4" s="27" t="s">
        <v>275</v>
      </c>
    </row>
    <row r="5" spans="1:7">
      <c r="A5" s="24"/>
      <c r="B5" s="24">
        <v>16</v>
      </c>
      <c r="C5" s="19" t="s">
        <v>13</v>
      </c>
      <c r="D5" s="25">
        <v>1.0416666666666666E-2</v>
      </c>
      <c r="E5" s="25">
        <v>0.67708333333333337</v>
      </c>
      <c r="F5" s="25">
        <v>0.71875</v>
      </c>
      <c r="G5" s="19"/>
    </row>
    <row r="6" spans="1:7">
      <c r="A6" s="26" t="s">
        <v>157</v>
      </c>
      <c r="B6" s="26">
        <v>16</v>
      </c>
      <c r="C6" s="27" t="s">
        <v>159</v>
      </c>
      <c r="D6" s="28">
        <v>5.9027777777777783E-2</v>
      </c>
      <c r="E6" s="28">
        <v>0.77777777777777779</v>
      </c>
      <c r="F6" s="28">
        <v>0.81944444444444453</v>
      </c>
      <c r="G6" s="27" t="s">
        <v>276</v>
      </c>
    </row>
    <row r="7" spans="1:7">
      <c r="A7" s="24"/>
      <c r="B7" s="24">
        <v>17</v>
      </c>
      <c r="C7" s="19" t="s">
        <v>14</v>
      </c>
      <c r="D7" s="25">
        <v>2.0833333333333332E-2</v>
      </c>
      <c r="E7" s="25">
        <v>0.84027777777777779</v>
      </c>
      <c r="F7" s="25">
        <v>0.88194444444444453</v>
      </c>
      <c r="G7" s="19"/>
    </row>
    <row r="8" spans="1:7">
      <c r="A8" s="24" t="s">
        <v>112</v>
      </c>
      <c r="B8" s="24"/>
      <c r="C8" s="29" t="s">
        <v>160</v>
      </c>
      <c r="D8" s="25">
        <v>6.25E-2</v>
      </c>
      <c r="E8" s="25">
        <v>0.94444444444444453</v>
      </c>
      <c r="F8" s="25">
        <v>0.27777777777777779</v>
      </c>
      <c r="G8" s="19"/>
    </row>
    <row r="9" spans="1:7">
      <c r="B9" s="24">
        <v>15</v>
      </c>
      <c r="C9" s="19" t="s">
        <v>12</v>
      </c>
      <c r="D9" s="25">
        <v>6.9444444444444434E-2</v>
      </c>
      <c r="E9" s="25">
        <v>0.34722222222222227</v>
      </c>
      <c r="F9" s="25">
        <v>0.3888888888888889</v>
      </c>
      <c r="G9" s="19"/>
    </row>
    <row r="10" spans="1:7">
      <c r="A10" s="24"/>
      <c r="B10" s="24">
        <v>18</v>
      </c>
      <c r="C10" s="19" t="s">
        <v>15</v>
      </c>
      <c r="D10" s="25">
        <v>4.5138888888888888E-2</v>
      </c>
      <c r="E10" s="25">
        <v>0.43402777777777773</v>
      </c>
      <c r="F10" s="25">
        <v>0.47569444444444442</v>
      </c>
      <c r="G10" s="19"/>
    </row>
    <row r="11" spans="1:7">
      <c r="A11" s="24"/>
      <c r="B11" s="24">
        <v>19</v>
      </c>
      <c r="C11" s="19" t="s">
        <v>16</v>
      </c>
      <c r="D11" s="25">
        <v>3.8194444444444441E-2</v>
      </c>
      <c r="E11" s="25">
        <v>0.51388888888888895</v>
      </c>
      <c r="F11" s="25">
        <v>0.55555555555555558</v>
      </c>
      <c r="G11" s="19"/>
    </row>
    <row r="12" spans="1:7">
      <c r="A12" s="26" t="s">
        <v>157</v>
      </c>
      <c r="B12" s="26">
        <v>22</v>
      </c>
      <c r="C12" s="27" t="s">
        <v>161</v>
      </c>
      <c r="D12" s="28">
        <v>4.1666666666666664E-2</v>
      </c>
      <c r="E12" s="28">
        <v>0.59722222222222221</v>
      </c>
      <c r="F12" s="28">
        <v>0.625</v>
      </c>
      <c r="G12" s="27" t="s">
        <v>275</v>
      </c>
    </row>
    <row r="13" spans="1:7">
      <c r="A13" s="24"/>
      <c r="B13" s="24">
        <v>22</v>
      </c>
      <c r="C13" s="19" t="s">
        <v>19</v>
      </c>
      <c r="D13" s="25">
        <v>1.3888888888888888E-2</v>
      </c>
      <c r="E13" s="25">
        <v>0.63888888888888895</v>
      </c>
      <c r="F13" s="25">
        <v>0.68055555555555547</v>
      </c>
      <c r="G13" s="19"/>
    </row>
    <row r="14" spans="1:7">
      <c r="A14" s="24"/>
      <c r="B14" s="24">
        <v>21</v>
      </c>
      <c r="C14" s="19" t="s">
        <v>18</v>
      </c>
      <c r="D14" s="25">
        <v>4.8611111111111112E-2</v>
      </c>
      <c r="E14" s="25">
        <v>0.72916666666666663</v>
      </c>
      <c r="F14" s="25">
        <v>0.77083333333333337</v>
      </c>
      <c r="G14" s="19"/>
    </row>
    <row r="15" spans="1:7">
      <c r="A15" s="24"/>
      <c r="B15" s="24">
        <v>20</v>
      </c>
      <c r="C15" s="19" t="s">
        <v>17</v>
      </c>
      <c r="D15" s="25">
        <v>6.9444444444444434E-2</v>
      </c>
      <c r="E15" s="25">
        <v>0.79166666666666663</v>
      </c>
      <c r="F15" s="25">
        <v>0.83333333333333337</v>
      </c>
      <c r="G15" s="19"/>
    </row>
    <row r="16" spans="1:7">
      <c r="A16" s="26" t="s">
        <v>157</v>
      </c>
      <c r="B16" s="26">
        <v>20</v>
      </c>
      <c r="C16" s="27" t="s">
        <v>162</v>
      </c>
      <c r="D16" s="28">
        <v>6.9444444444444441E-3</v>
      </c>
      <c r="E16" s="28">
        <v>0.84027777777777779</v>
      </c>
      <c r="F16" s="28">
        <v>0.875</v>
      </c>
      <c r="G16" s="27" t="s">
        <v>276</v>
      </c>
    </row>
    <row r="17" spans="1:7">
      <c r="A17" s="24" t="s">
        <v>277</v>
      </c>
      <c r="B17" s="24"/>
      <c r="C17" s="29" t="s">
        <v>163</v>
      </c>
      <c r="D17" s="25">
        <v>9.0277777777777776E-2</v>
      </c>
      <c r="E17" s="25">
        <v>0.96527777777777779</v>
      </c>
      <c r="F17" s="25">
        <v>0.2986111111111111</v>
      </c>
      <c r="G17" s="19"/>
    </row>
    <row r="18" spans="1:7">
      <c r="A18" s="24"/>
      <c r="B18" s="24">
        <v>14</v>
      </c>
      <c r="C18" s="19" t="s">
        <v>11</v>
      </c>
      <c r="D18" s="25">
        <v>1.3888888888888888E-2</v>
      </c>
      <c r="E18" s="25">
        <v>0.3125</v>
      </c>
      <c r="F18" s="25">
        <v>0.375</v>
      </c>
      <c r="G18" s="19"/>
    </row>
    <row r="19" spans="1:7">
      <c r="A19" s="24"/>
      <c r="B19" s="24">
        <v>13</v>
      </c>
      <c r="C19" s="19" t="s">
        <v>10</v>
      </c>
      <c r="D19" s="25">
        <v>9.0277777777777776E-2</v>
      </c>
      <c r="E19" s="25">
        <v>0.46527777777777773</v>
      </c>
      <c r="F19" s="25">
        <v>0.50694444444444442</v>
      </c>
      <c r="G19" s="19"/>
    </row>
    <row r="20" spans="1:7">
      <c r="A20" s="26" t="s">
        <v>157</v>
      </c>
      <c r="B20" s="26">
        <v>13</v>
      </c>
      <c r="C20" s="27" t="s">
        <v>164</v>
      </c>
      <c r="D20" s="28">
        <v>3.472222222222222E-3</v>
      </c>
      <c r="E20" s="28">
        <v>0.51041666666666663</v>
      </c>
      <c r="F20" s="28">
        <v>0.54166666666666663</v>
      </c>
      <c r="G20" s="27" t="s">
        <v>275</v>
      </c>
    </row>
    <row r="21" spans="1:7">
      <c r="A21" s="24"/>
      <c r="B21" s="24">
        <v>11</v>
      </c>
      <c r="C21" s="19" t="s">
        <v>9</v>
      </c>
      <c r="D21" s="25">
        <v>6.25E-2</v>
      </c>
      <c r="E21" s="25">
        <v>0.60416666666666663</v>
      </c>
      <c r="F21" s="25">
        <v>0.64583333333333337</v>
      </c>
      <c r="G21" s="19"/>
    </row>
    <row r="22" spans="1:7">
      <c r="A22" s="24"/>
      <c r="B22" s="24">
        <v>12</v>
      </c>
      <c r="C22" s="19" t="s">
        <v>165</v>
      </c>
      <c r="D22" s="25">
        <v>6.25E-2</v>
      </c>
      <c r="E22" s="25">
        <v>0.70833333333333337</v>
      </c>
      <c r="F22" s="25">
        <v>0.75</v>
      </c>
      <c r="G22" s="19"/>
    </row>
    <row r="23" spans="1:7">
      <c r="A23" s="26" t="s">
        <v>157</v>
      </c>
      <c r="B23" s="26">
        <v>12</v>
      </c>
      <c r="C23" s="27" t="s">
        <v>166</v>
      </c>
      <c r="D23" s="28">
        <v>6.9444444444444441E-3</v>
      </c>
      <c r="E23" s="28">
        <v>0.75694444444444453</v>
      </c>
      <c r="F23" s="28">
        <v>0.79166666666666663</v>
      </c>
      <c r="G23" s="27" t="s">
        <v>276</v>
      </c>
    </row>
    <row r="24" spans="1:7">
      <c r="A24" s="24" t="s">
        <v>269</v>
      </c>
      <c r="B24" s="24"/>
      <c r="C24" s="29" t="s">
        <v>167</v>
      </c>
      <c r="D24" s="25">
        <v>6.9444444444444441E-3</v>
      </c>
      <c r="E24" s="25">
        <v>0.79861111111111116</v>
      </c>
      <c r="F24" s="25">
        <v>0.16666666666666666</v>
      </c>
      <c r="G24" s="19"/>
    </row>
    <row r="25" spans="1:7">
      <c r="A25" s="26"/>
      <c r="B25" s="26">
        <v>31</v>
      </c>
      <c r="C25" s="27" t="s">
        <v>168</v>
      </c>
      <c r="D25" s="28">
        <v>0.10416666666666667</v>
      </c>
      <c r="E25" s="28">
        <v>0.27083333333333331</v>
      </c>
      <c r="F25" s="28">
        <v>0.29166666666666669</v>
      </c>
      <c r="G25" s="27" t="s">
        <v>278</v>
      </c>
    </row>
    <row r="26" spans="1:7">
      <c r="A26" s="24"/>
      <c r="B26" s="24">
        <v>31</v>
      </c>
      <c r="C26" s="19" t="s">
        <v>28</v>
      </c>
      <c r="D26" s="25">
        <v>6.9444444444444441E-3</v>
      </c>
      <c r="E26" s="25">
        <v>0.2986111111111111</v>
      </c>
      <c r="F26" s="25">
        <v>0.375</v>
      </c>
      <c r="G26" s="19"/>
    </row>
    <row r="27" spans="1:7">
      <c r="A27" s="24"/>
      <c r="B27" s="36" t="s">
        <v>169</v>
      </c>
      <c r="C27" s="19" t="s">
        <v>120</v>
      </c>
      <c r="D27" s="25">
        <v>0.5</v>
      </c>
      <c r="E27" s="25">
        <v>0.875</v>
      </c>
      <c r="F27" s="19"/>
      <c r="G27" s="19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FD64-A6E0-D64F-935E-ED318F612B32}">
  <dimension ref="A1:G42"/>
  <sheetViews>
    <sheetView topLeftCell="A23" workbookViewId="0">
      <selection activeCell="D4" sqref="D4"/>
    </sheetView>
  </sheetViews>
  <sheetFormatPr baseColWidth="10" defaultColWidth="8.7109375" defaultRowHeight="20"/>
  <sheetData>
    <row r="1" spans="1:7">
      <c r="A1" s="10" t="s">
        <v>96</v>
      </c>
      <c r="B1" s="10" t="s">
        <v>97</v>
      </c>
      <c r="C1" s="10" t="s">
        <v>98</v>
      </c>
      <c r="D1" s="10" t="s">
        <v>99</v>
      </c>
      <c r="E1" s="10" t="s">
        <v>100</v>
      </c>
      <c r="F1" s="10" t="s">
        <v>101</v>
      </c>
      <c r="G1" s="10" t="s">
        <v>102</v>
      </c>
    </row>
    <row r="2" spans="1:7">
      <c r="A2" s="10" t="s">
        <v>279</v>
      </c>
      <c r="B2" s="31" t="s">
        <v>170</v>
      </c>
      <c r="C2" s="2" t="s">
        <v>121</v>
      </c>
      <c r="F2" s="1">
        <v>0.14583333333333334</v>
      </c>
    </row>
    <row r="3" spans="1:7" ht="23">
      <c r="A3" s="5" t="s">
        <v>280</v>
      </c>
      <c r="B3" s="5">
        <v>37</v>
      </c>
      <c r="C3" t="s">
        <v>34</v>
      </c>
      <c r="D3" s="1">
        <v>0.1875</v>
      </c>
      <c r="E3" s="1">
        <v>0.33333333333333331</v>
      </c>
      <c r="F3" s="1">
        <v>0.375</v>
      </c>
    </row>
    <row r="4" spans="1:7" ht="23">
      <c r="A4" s="11"/>
      <c r="B4" s="23"/>
      <c r="C4" s="8" t="s">
        <v>171</v>
      </c>
      <c r="D4" s="9">
        <v>2.7777777777777776E-2</v>
      </c>
      <c r="E4" s="9">
        <v>0.40277777777777773</v>
      </c>
      <c r="F4" s="9">
        <v>0.44444444444444442</v>
      </c>
      <c r="G4" s="8" t="s">
        <v>172</v>
      </c>
    </row>
    <row r="5" spans="1:7" ht="23">
      <c r="A5" s="5"/>
      <c r="B5" s="5">
        <v>36</v>
      </c>
      <c r="C5" t="s">
        <v>33</v>
      </c>
      <c r="D5" s="1">
        <v>6.9444444444444441E-3</v>
      </c>
      <c r="E5" s="1">
        <v>0.4513888888888889</v>
      </c>
      <c r="F5" s="1">
        <v>0.49305555555555558</v>
      </c>
    </row>
    <row r="6" spans="1:7" ht="23">
      <c r="A6" s="5"/>
      <c r="B6" s="5">
        <v>35</v>
      </c>
      <c r="C6" s="30" t="s">
        <v>32</v>
      </c>
      <c r="D6" s="1">
        <v>6.25E-2</v>
      </c>
      <c r="E6" s="1">
        <v>0.55555555555555558</v>
      </c>
      <c r="F6" s="1">
        <v>0.59722222222222221</v>
      </c>
    </row>
    <row r="7" spans="1:7" ht="23">
      <c r="A7" s="5"/>
      <c r="B7" s="5">
        <v>34</v>
      </c>
      <c r="C7" t="s">
        <v>31</v>
      </c>
      <c r="D7" s="1">
        <v>6.25E-2</v>
      </c>
      <c r="E7" s="1">
        <v>0.65972222222222221</v>
      </c>
      <c r="F7" s="1">
        <v>0.70138888888888884</v>
      </c>
    </row>
    <row r="8" spans="1:7" ht="23">
      <c r="A8" s="10"/>
      <c r="B8" s="5">
        <v>33</v>
      </c>
      <c r="C8" t="s">
        <v>30</v>
      </c>
      <c r="D8" s="1">
        <v>4.1666666666666664E-2</v>
      </c>
      <c r="E8" s="1">
        <v>0.74305555555555547</v>
      </c>
      <c r="F8" s="1">
        <v>0.78472222222222221</v>
      </c>
    </row>
    <row r="9" spans="1:7" ht="23">
      <c r="A9" s="14"/>
      <c r="B9" s="22"/>
      <c r="C9" s="15" t="s">
        <v>173</v>
      </c>
      <c r="D9" s="16"/>
      <c r="E9" s="16"/>
      <c r="F9" s="15"/>
      <c r="G9" s="15" t="s">
        <v>174</v>
      </c>
    </row>
    <row r="10" spans="1:7" ht="23">
      <c r="A10" s="10" t="s">
        <v>273</v>
      </c>
      <c r="B10" s="5"/>
      <c r="C10" s="13" t="s">
        <v>175</v>
      </c>
      <c r="D10" s="1">
        <v>0.125</v>
      </c>
      <c r="E10" s="1">
        <v>0.90972222222222221</v>
      </c>
      <c r="F10" s="1">
        <v>0.3263888888888889</v>
      </c>
    </row>
    <row r="11" spans="1:7" ht="23">
      <c r="A11" s="14"/>
      <c r="B11" s="14"/>
      <c r="C11" s="15" t="s">
        <v>176</v>
      </c>
      <c r="D11" s="16"/>
      <c r="E11" s="15"/>
      <c r="F11" s="15"/>
      <c r="G11" s="15" t="s">
        <v>177</v>
      </c>
    </row>
    <row r="12" spans="1:7" ht="23">
      <c r="A12" s="5"/>
      <c r="B12" s="5">
        <v>32</v>
      </c>
      <c r="C12" t="s">
        <v>29</v>
      </c>
      <c r="D12" s="1">
        <v>6.9444444444444441E-3</v>
      </c>
      <c r="E12" s="1">
        <v>0.33333333333333331</v>
      </c>
      <c r="F12" s="1">
        <v>0.375</v>
      </c>
    </row>
    <row r="13" spans="1:7" ht="23">
      <c r="A13" s="5"/>
      <c r="B13" s="5">
        <v>26</v>
      </c>
      <c r="C13" t="s">
        <v>23</v>
      </c>
      <c r="D13" s="1">
        <v>3.8194444444444441E-2</v>
      </c>
      <c r="E13" s="1">
        <v>0.41319444444444442</v>
      </c>
      <c r="F13" s="1">
        <v>0.4548611111111111</v>
      </c>
    </row>
    <row r="14" spans="1:7" ht="23">
      <c r="A14" s="22"/>
      <c r="B14" s="14"/>
      <c r="C14" s="15" t="s">
        <v>178</v>
      </c>
      <c r="D14" s="16"/>
      <c r="E14" s="15"/>
      <c r="F14" s="15"/>
      <c r="G14" s="15" t="s">
        <v>179</v>
      </c>
    </row>
    <row r="15" spans="1:7" ht="23">
      <c r="A15" s="10"/>
      <c r="B15" s="5">
        <v>27</v>
      </c>
      <c r="C15" t="s">
        <v>24</v>
      </c>
      <c r="D15" s="1">
        <v>0.11805555555555557</v>
      </c>
      <c r="E15" s="1">
        <v>0.57291666666666663</v>
      </c>
      <c r="F15" s="1">
        <v>0.60763888888888895</v>
      </c>
    </row>
    <row r="16" spans="1:7" ht="23">
      <c r="A16" s="5"/>
      <c r="B16" s="5">
        <v>28</v>
      </c>
      <c r="C16" t="s">
        <v>25</v>
      </c>
      <c r="D16" s="1">
        <v>2.7777777777777776E-2</v>
      </c>
      <c r="E16" s="1">
        <v>0.63541666666666663</v>
      </c>
      <c r="F16" s="1">
        <v>0.67708333333333337</v>
      </c>
    </row>
    <row r="17" spans="1:7" ht="23">
      <c r="A17" s="22"/>
      <c r="B17" s="14"/>
      <c r="C17" s="15" t="s">
        <v>180</v>
      </c>
      <c r="D17" s="16"/>
      <c r="E17" s="15"/>
      <c r="F17" s="15"/>
      <c r="G17" s="15" t="s">
        <v>174</v>
      </c>
    </row>
    <row r="18" spans="1:7" ht="23">
      <c r="A18" s="5" t="s">
        <v>268</v>
      </c>
      <c r="B18" s="5"/>
      <c r="C18" s="3" t="s">
        <v>181</v>
      </c>
      <c r="D18" s="1">
        <v>6.25E-2</v>
      </c>
      <c r="E18" s="1">
        <v>0.73958333333333337</v>
      </c>
      <c r="F18" s="1">
        <v>0.30208333333333331</v>
      </c>
    </row>
    <row r="19" spans="1:7" ht="23">
      <c r="A19" s="14"/>
      <c r="B19" s="14"/>
      <c r="C19" s="15" t="s">
        <v>182</v>
      </c>
      <c r="D19" s="16"/>
      <c r="E19" s="15"/>
      <c r="F19" s="15"/>
      <c r="G19" s="15" t="s">
        <v>177</v>
      </c>
    </row>
    <row r="20" spans="1:7" ht="23">
      <c r="A20" s="5"/>
      <c r="B20" s="5">
        <v>29</v>
      </c>
      <c r="C20" t="s">
        <v>26</v>
      </c>
      <c r="D20" s="1">
        <v>1.0416666666666666E-2</v>
      </c>
      <c r="E20" s="1">
        <v>0.3125</v>
      </c>
      <c r="F20" s="1">
        <v>0.35416666666666669</v>
      </c>
    </row>
    <row r="21" spans="1:7" ht="23">
      <c r="A21" s="5"/>
      <c r="B21" s="5">
        <v>30</v>
      </c>
      <c r="C21" t="s">
        <v>27</v>
      </c>
      <c r="D21" s="1">
        <v>5.5555555555555552E-2</v>
      </c>
      <c r="E21" s="1">
        <v>0.40972222222222227</v>
      </c>
      <c r="F21" s="1">
        <v>0.4513888888888889</v>
      </c>
    </row>
    <row r="22" spans="1:7" ht="23">
      <c r="A22" s="14"/>
      <c r="B22" s="14"/>
      <c r="C22" s="15" t="s">
        <v>183</v>
      </c>
      <c r="D22" s="16"/>
      <c r="E22" s="15"/>
      <c r="F22" s="15"/>
      <c r="G22" s="15" t="s">
        <v>179</v>
      </c>
    </row>
    <row r="23" spans="1:7" ht="23">
      <c r="A23" s="5"/>
      <c r="B23" s="5">
        <v>24</v>
      </c>
      <c r="C23" t="s">
        <v>21</v>
      </c>
      <c r="D23" s="1">
        <v>8.3333333333333329E-2</v>
      </c>
      <c r="E23" s="1">
        <v>0.53472222222222221</v>
      </c>
      <c r="F23" s="1">
        <v>0.57638888888888895</v>
      </c>
    </row>
    <row r="24" spans="1:7" ht="23">
      <c r="A24" s="10"/>
      <c r="B24" s="5">
        <v>25</v>
      </c>
      <c r="C24" t="s">
        <v>22</v>
      </c>
      <c r="D24" s="1">
        <v>4.8611111111111112E-3</v>
      </c>
      <c r="E24" s="1">
        <v>0.58124999999999993</v>
      </c>
      <c r="F24" s="1">
        <v>0.62291666666666667</v>
      </c>
    </row>
    <row r="25" spans="1:7" ht="23">
      <c r="A25" s="5" t="s">
        <v>269</v>
      </c>
      <c r="B25" s="5"/>
      <c r="C25" s="3" t="s">
        <v>184</v>
      </c>
      <c r="D25" s="1">
        <v>6.25E-2</v>
      </c>
      <c r="E25" s="1">
        <v>0.68541666666666667</v>
      </c>
      <c r="F25" s="1">
        <v>0.34722222222222227</v>
      </c>
    </row>
    <row r="26" spans="1:7" ht="23">
      <c r="A26" s="14"/>
      <c r="B26" s="14"/>
      <c r="C26" s="15" t="s">
        <v>185</v>
      </c>
      <c r="D26" s="16"/>
      <c r="E26" s="16"/>
      <c r="F26" s="15"/>
      <c r="G26" s="15" t="s">
        <v>174</v>
      </c>
    </row>
    <row r="27" spans="1:7" ht="23">
      <c r="A27" s="14"/>
      <c r="B27" s="14"/>
      <c r="C27" s="15" t="s">
        <v>186</v>
      </c>
      <c r="D27" s="16"/>
      <c r="E27" s="16"/>
      <c r="F27" s="15"/>
      <c r="G27" s="15" t="s">
        <v>177</v>
      </c>
    </row>
    <row r="28" spans="1:7" ht="23">
      <c r="A28" s="5"/>
      <c r="B28" s="5">
        <v>40</v>
      </c>
      <c r="C28" t="s">
        <v>37</v>
      </c>
      <c r="D28" s="1">
        <v>2.7777777777777776E-2</v>
      </c>
      <c r="E28" s="1">
        <v>0.375</v>
      </c>
      <c r="F28" s="1">
        <v>0.41666666666666669</v>
      </c>
    </row>
    <row r="29" spans="1:7" ht="23">
      <c r="A29" s="5"/>
      <c r="B29" s="5">
        <v>23</v>
      </c>
      <c r="C29" t="s">
        <v>20</v>
      </c>
      <c r="D29" s="1">
        <v>2.0833333333333332E-2</v>
      </c>
      <c r="E29" s="1">
        <v>0.4375</v>
      </c>
      <c r="F29" s="1">
        <v>0.47916666666666669</v>
      </c>
    </row>
    <row r="30" spans="1:7" ht="23">
      <c r="A30" s="14"/>
      <c r="B30" s="14"/>
      <c r="C30" s="15" t="s">
        <v>187</v>
      </c>
      <c r="D30" s="16"/>
      <c r="E30" s="15"/>
      <c r="F30" s="15"/>
      <c r="G30" s="15" t="s">
        <v>179</v>
      </c>
    </row>
    <row r="31" spans="1:7" ht="23">
      <c r="A31" s="5"/>
      <c r="B31" s="5">
        <v>41</v>
      </c>
      <c r="C31" t="s">
        <v>38</v>
      </c>
      <c r="D31" s="1">
        <v>8.3333333333333329E-2</v>
      </c>
      <c r="E31" s="1">
        <v>0.5625</v>
      </c>
      <c r="F31" s="1">
        <v>0.60416666666666663</v>
      </c>
    </row>
    <row r="32" spans="1:7" ht="23">
      <c r="A32" s="5"/>
      <c r="B32" s="5">
        <v>42</v>
      </c>
      <c r="C32" t="s">
        <v>39</v>
      </c>
      <c r="D32" s="1">
        <v>4.1666666666666664E-2</v>
      </c>
      <c r="E32" s="1">
        <v>0.64583333333333337</v>
      </c>
      <c r="F32" s="1">
        <v>0.6875</v>
      </c>
    </row>
    <row r="33" spans="1:7" ht="23">
      <c r="A33" s="5" t="s">
        <v>281</v>
      </c>
      <c r="B33" s="5"/>
      <c r="C33" s="13" t="s">
        <v>188</v>
      </c>
      <c r="D33" s="1">
        <v>6.9444444444444434E-2</v>
      </c>
      <c r="E33" s="1">
        <v>0.75694444444444453</v>
      </c>
      <c r="F33" s="1">
        <v>0.30902777777777779</v>
      </c>
    </row>
    <row r="34" spans="1:7" ht="23">
      <c r="A34" s="14"/>
      <c r="B34" s="14"/>
      <c r="C34" s="15" t="s">
        <v>189</v>
      </c>
      <c r="D34" s="15"/>
      <c r="E34" s="15"/>
      <c r="F34" s="15"/>
      <c r="G34" s="15" t="s">
        <v>174</v>
      </c>
    </row>
    <row r="35" spans="1:7" ht="23">
      <c r="A35" s="22"/>
      <c r="B35" s="14"/>
      <c r="C35" s="15" t="s">
        <v>190</v>
      </c>
      <c r="D35" s="15"/>
      <c r="E35" s="15"/>
      <c r="F35" s="15"/>
      <c r="G35" s="15" t="s">
        <v>177</v>
      </c>
    </row>
    <row r="36" spans="1:7" ht="23">
      <c r="A36" s="10"/>
      <c r="B36" s="5">
        <v>46</v>
      </c>
      <c r="C36" t="s">
        <v>43</v>
      </c>
      <c r="D36" s="1">
        <v>2.4305555555555556E-2</v>
      </c>
      <c r="E36" s="1">
        <v>0.33333333333333331</v>
      </c>
      <c r="F36" s="1">
        <v>0.375</v>
      </c>
    </row>
    <row r="37" spans="1:7" ht="23">
      <c r="A37" s="10"/>
      <c r="B37" s="5">
        <v>45</v>
      </c>
      <c r="C37" t="s">
        <v>42</v>
      </c>
      <c r="D37" s="1">
        <v>4.8611111111111112E-2</v>
      </c>
      <c r="E37" s="1">
        <v>0.4236111111111111</v>
      </c>
      <c r="F37" s="1">
        <v>0.46527777777777773</v>
      </c>
    </row>
    <row r="38" spans="1:7" ht="23">
      <c r="A38" s="5"/>
      <c r="B38" s="5">
        <v>44</v>
      </c>
      <c r="C38" t="s">
        <v>41</v>
      </c>
      <c r="D38" s="1">
        <v>4.5138888888888888E-2</v>
      </c>
      <c r="E38" s="1">
        <v>0.51041666666666663</v>
      </c>
      <c r="F38" s="1">
        <v>0.55208333333333337</v>
      </c>
    </row>
    <row r="39" spans="1:7" ht="23">
      <c r="A39" s="22"/>
      <c r="B39" s="14"/>
      <c r="C39" s="15" t="s">
        <v>191</v>
      </c>
      <c r="D39" s="15"/>
      <c r="E39" s="15"/>
      <c r="F39" s="15"/>
      <c r="G39" s="15" t="s">
        <v>179</v>
      </c>
    </row>
    <row r="40" spans="1:7" ht="23">
      <c r="A40" s="10"/>
      <c r="B40" s="5">
        <v>43</v>
      </c>
      <c r="C40" t="s">
        <v>40</v>
      </c>
      <c r="D40" s="1">
        <v>2.7777777777777776E-2</v>
      </c>
      <c r="E40" s="1">
        <v>0.57986111111111105</v>
      </c>
      <c r="F40" s="1">
        <v>0.62152777777777779</v>
      </c>
    </row>
    <row r="41" spans="1:7" ht="23">
      <c r="A41" s="10"/>
      <c r="B41" s="5">
        <v>38</v>
      </c>
      <c r="C41" t="s">
        <v>35</v>
      </c>
      <c r="D41" s="1">
        <v>5.5555555555555552E-2</v>
      </c>
      <c r="E41" s="1">
        <v>0.67708333333333337</v>
      </c>
      <c r="F41" s="1">
        <v>0.71875</v>
      </c>
    </row>
    <row r="42" spans="1:7">
      <c r="B42" s="31" t="s">
        <v>272</v>
      </c>
      <c r="C42" s="2" t="s">
        <v>144</v>
      </c>
      <c r="D42" s="1">
        <v>0.21875</v>
      </c>
      <c r="E42" s="1">
        <f>D42+F41</f>
        <v>0.9375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94DB-09BC-9746-943E-FBF08D236C33}">
  <dimension ref="A1:N43"/>
  <sheetViews>
    <sheetView workbookViewId="0">
      <selection activeCell="D31" sqref="D31"/>
    </sheetView>
  </sheetViews>
  <sheetFormatPr baseColWidth="10" defaultColWidth="8.7109375" defaultRowHeight="20"/>
  <cols>
    <col min="1" max="2" width="8.7109375" style="10"/>
    <col min="3" max="3" width="26.85546875" customWidth="1"/>
  </cols>
  <sheetData>
    <row r="1" spans="1:14" s="10" customFormat="1">
      <c r="A1" s="10" t="s">
        <v>96</v>
      </c>
      <c r="B1" s="10" t="s">
        <v>97</v>
      </c>
      <c r="C1" s="10" t="s">
        <v>98</v>
      </c>
      <c r="D1" s="10" t="s">
        <v>99</v>
      </c>
      <c r="E1" s="10" t="s">
        <v>100</v>
      </c>
      <c r="F1" s="10" t="s">
        <v>101</v>
      </c>
      <c r="G1" s="10" t="s">
        <v>102</v>
      </c>
    </row>
    <row r="2" spans="1:14">
      <c r="A2" s="10" t="s">
        <v>103</v>
      </c>
      <c r="B2" s="10" t="s">
        <v>170</v>
      </c>
      <c r="C2" t="s">
        <v>144</v>
      </c>
      <c r="F2" s="1">
        <v>0.33333333333333331</v>
      </c>
      <c r="N2" s="1"/>
    </row>
    <row r="3" spans="1:14">
      <c r="B3" s="10">
        <v>61</v>
      </c>
      <c r="C3" t="s">
        <v>57</v>
      </c>
      <c r="D3" s="1">
        <v>6.25E-2</v>
      </c>
      <c r="E3" s="1">
        <f>D3+F2</f>
        <v>0.39583333333333331</v>
      </c>
      <c r="F3" s="1">
        <v>0.4375</v>
      </c>
      <c r="K3" s="1"/>
      <c r="L3" s="1"/>
      <c r="M3" s="1"/>
      <c r="N3" s="1"/>
    </row>
    <row r="4" spans="1:14">
      <c r="A4" s="23"/>
      <c r="B4" s="23"/>
      <c r="C4" s="8" t="s">
        <v>105</v>
      </c>
      <c r="D4" s="9">
        <v>1.3888888888888888E-2</v>
      </c>
      <c r="E4" s="9">
        <f t="shared" ref="E4:E21" si="0">D4+F3</f>
        <v>0.4513888888888889</v>
      </c>
      <c r="F4" s="9">
        <v>0.4826388888888889</v>
      </c>
      <c r="G4" s="8" t="s">
        <v>172</v>
      </c>
      <c r="K4" s="1"/>
      <c r="L4" s="1"/>
      <c r="M4" s="1"/>
      <c r="N4" s="1"/>
    </row>
    <row r="5" spans="1:14">
      <c r="B5" s="10">
        <v>47</v>
      </c>
      <c r="C5" t="s">
        <v>44</v>
      </c>
      <c r="D5" s="1">
        <v>5.2083333333333336E-2</v>
      </c>
      <c r="E5" s="1">
        <f t="shared" si="0"/>
        <v>0.53472222222222221</v>
      </c>
      <c r="F5" s="1">
        <v>0.57638888888888895</v>
      </c>
      <c r="K5" s="1"/>
      <c r="L5" s="1"/>
      <c r="M5" s="1"/>
      <c r="N5" s="1"/>
    </row>
    <row r="6" spans="1:14">
      <c r="A6" s="23"/>
      <c r="B6" s="23"/>
      <c r="C6" s="8" t="s">
        <v>107</v>
      </c>
      <c r="D6" s="9">
        <v>1.0416666666666666E-2</v>
      </c>
      <c r="E6" s="9">
        <f t="shared" si="0"/>
        <v>0.58680555555555558</v>
      </c>
      <c r="F6" s="9">
        <v>0.61805555555555558</v>
      </c>
      <c r="G6" s="8" t="s">
        <v>263</v>
      </c>
      <c r="K6" s="1"/>
      <c r="L6" s="1"/>
      <c r="M6" s="17"/>
      <c r="N6" s="1"/>
    </row>
    <row r="7" spans="1:14">
      <c r="B7" s="10">
        <v>49</v>
      </c>
      <c r="C7" t="s">
        <v>45</v>
      </c>
      <c r="D7" s="1">
        <v>9.7222222222222224E-2</v>
      </c>
      <c r="E7" s="1">
        <f t="shared" si="0"/>
        <v>0.71527777777777779</v>
      </c>
      <c r="F7" s="1">
        <v>0.75694444444444453</v>
      </c>
      <c r="K7" s="1"/>
      <c r="L7" s="1"/>
      <c r="M7" s="1"/>
      <c r="N7" s="1"/>
    </row>
    <row r="8" spans="1:14">
      <c r="A8" s="23"/>
      <c r="B8" s="23"/>
      <c r="C8" s="8" t="s">
        <v>109</v>
      </c>
      <c r="D8" s="9">
        <v>2.4305555555555556E-2</v>
      </c>
      <c r="E8" s="9">
        <f t="shared" si="0"/>
        <v>0.78125000000000011</v>
      </c>
      <c r="F8" s="9">
        <v>0.8125</v>
      </c>
      <c r="G8" s="8" t="s">
        <v>264</v>
      </c>
      <c r="K8" s="1"/>
      <c r="L8" s="1"/>
      <c r="M8" s="1"/>
      <c r="N8" s="1"/>
    </row>
    <row r="9" spans="1:14">
      <c r="A9" s="10" t="s">
        <v>273</v>
      </c>
      <c r="C9" s="6" t="s">
        <v>110</v>
      </c>
      <c r="D9" s="1">
        <v>1.3888888888888888E-2</v>
      </c>
      <c r="E9" s="1">
        <f t="shared" si="0"/>
        <v>0.82638888888888884</v>
      </c>
      <c r="F9" s="1">
        <v>0.3263888888888889</v>
      </c>
      <c r="K9" s="1"/>
      <c r="L9" s="1"/>
      <c r="M9" s="1"/>
      <c r="N9" s="1"/>
    </row>
    <row r="10" spans="1:14">
      <c r="A10" s="23"/>
      <c r="B10" s="23"/>
      <c r="C10" s="8" t="s">
        <v>113</v>
      </c>
      <c r="D10" s="9">
        <v>1.0416666666666666E-2</v>
      </c>
      <c r="E10" s="9">
        <f t="shared" si="0"/>
        <v>0.33680555555555558</v>
      </c>
      <c r="F10" s="9">
        <v>0.40625</v>
      </c>
      <c r="G10" s="8" t="s">
        <v>262</v>
      </c>
      <c r="K10" s="1"/>
      <c r="L10" s="1"/>
      <c r="M10" s="17"/>
      <c r="N10" s="1"/>
    </row>
    <row r="11" spans="1:14">
      <c r="B11" s="10">
        <v>50</v>
      </c>
      <c r="C11" t="s">
        <v>46</v>
      </c>
      <c r="D11" s="1">
        <v>6.9444444444444441E-3</v>
      </c>
      <c r="E11" s="1">
        <f t="shared" si="0"/>
        <v>0.41319444444444442</v>
      </c>
      <c r="F11" s="1">
        <v>0.4548611111111111</v>
      </c>
      <c r="K11" s="1"/>
      <c r="L11" s="1"/>
      <c r="M11" s="1"/>
      <c r="N11" s="1"/>
    </row>
    <row r="12" spans="1:14">
      <c r="B12" s="10">
        <v>52</v>
      </c>
      <c r="C12" t="s">
        <v>48</v>
      </c>
      <c r="D12" s="1">
        <v>3.4722222222222224E-2</v>
      </c>
      <c r="E12" s="1">
        <f t="shared" si="0"/>
        <v>0.48958333333333331</v>
      </c>
      <c r="F12" s="1">
        <v>0.53125</v>
      </c>
      <c r="K12" s="1"/>
      <c r="L12" s="1"/>
      <c r="M12" s="1"/>
      <c r="N12" s="1"/>
    </row>
    <row r="13" spans="1:14">
      <c r="B13" s="10">
        <v>51</v>
      </c>
      <c r="C13" t="s">
        <v>47</v>
      </c>
      <c r="D13" s="1">
        <v>1.0416666666666666E-2</v>
      </c>
      <c r="E13" s="1">
        <f t="shared" si="0"/>
        <v>0.54166666666666663</v>
      </c>
      <c r="F13" s="1">
        <v>0.58333333333333337</v>
      </c>
      <c r="K13" s="1"/>
      <c r="L13" s="1"/>
      <c r="M13" s="1"/>
      <c r="N13" s="1"/>
    </row>
    <row r="14" spans="1:14">
      <c r="A14" s="23"/>
      <c r="B14" s="23"/>
      <c r="C14" s="8" t="s">
        <v>114</v>
      </c>
      <c r="D14" s="9">
        <v>3.472222222222222E-3</v>
      </c>
      <c r="E14" s="9">
        <f t="shared" si="0"/>
        <v>0.58680555555555558</v>
      </c>
      <c r="F14" s="9">
        <v>0.61805555555555558</v>
      </c>
      <c r="G14" s="8" t="s">
        <v>266</v>
      </c>
      <c r="K14" s="1"/>
      <c r="L14" s="1"/>
      <c r="M14" s="1"/>
      <c r="N14" s="1"/>
    </row>
    <row r="15" spans="1:14">
      <c r="B15" s="10">
        <v>53</v>
      </c>
      <c r="C15" t="s">
        <v>49</v>
      </c>
      <c r="D15" s="1">
        <v>6.5972222222222224E-2</v>
      </c>
      <c r="E15" s="1">
        <f t="shared" si="0"/>
        <v>0.68402777777777779</v>
      </c>
      <c r="F15" s="1">
        <v>0.72569444444444453</v>
      </c>
      <c r="K15" s="1"/>
      <c r="L15" s="1"/>
      <c r="M15" s="1"/>
      <c r="N15" s="1"/>
    </row>
    <row r="16" spans="1:14">
      <c r="A16" s="23"/>
      <c r="B16" s="23"/>
      <c r="C16" s="32" t="s">
        <v>115</v>
      </c>
      <c r="D16" s="9">
        <v>0.11458333333333333</v>
      </c>
      <c r="E16" s="9">
        <f t="shared" si="0"/>
        <v>0.8402777777777779</v>
      </c>
      <c r="F16" s="9">
        <v>0.875</v>
      </c>
      <c r="G16" s="8" t="s">
        <v>267</v>
      </c>
      <c r="J16" s="18"/>
      <c r="K16" s="1"/>
      <c r="L16" s="1"/>
      <c r="M16" s="1"/>
      <c r="N16" s="1"/>
    </row>
    <row r="17" spans="1:14">
      <c r="A17" s="10" t="s">
        <v>268</v>
      </c>
      <c r="C17" s="6" t="s">
        <v>116</v>
      </c>
      <c r="D17" s="1">
        <v>3.472222222222222E-3</v>
      </c>
      <c r="E17" s="1">
        <f t="shared" si="0"/>
        <v>0.87847222222222221</v>
      </c>
      <c r="F17" s="1">
        <v>0.22222222222222221</v>
      </c>
      <c r="K17" s="1"/>
      <c r="L17" s="1"/>
      <c r="M17" s="1"/>
      <c r="N17" s="1"/>
    </row>
    <row r="18" spans="1:14">
      <c r="A18" s="23"/>
      <c r="B18" s="23"/>
      <c r="C18" s="8" t="s">
        <v>118</v>
      </c>
      <c r="D18" s="9">
        <v>4.1666666666666664E-2</v>
      </c>
      <c r="E18" s="9">
        <f t="shared" si="0"/>
        <v>0.2638888888888889</v>
      </c>
      <c r="F18" s="9">
        <v>0.32291666666666669</v>
      </c>
      <c r="G18" s="8" t="s">
        <v>172</v>
      </c>
      <c r="K18" s="1"/>
      <c r="L18" s="1"/>
      <c r="M18" s="1"/>
      <c r="N18" s="1"/>
    </row>
    <row r="19" spans="1:14">
      <c r="B19" s="10">
        <v>57</v>
      </c>
      <c r="C19" t="s">
        <v>53</v>
      </c>
      <c r="D19" s="1">
        <v>4.8611111111111112E-2</v>
      </c>
      <c r="E19" s="1">
        <f t="shared" si="0"/>
        <v>0.37152777777777779</v>
      </c>
      <c r="F19" s="1">
        <v>0.41319444444444442</v>
      </c>
      <c r="K19" s="1"/>
      <c r="L19" s="1"/>
      <c r="M19" s="1"/>
      <c r="N19" s="1"/>
    </row>
    <row r="20" spans="1:14">
      <c r="A20" s="23"/>
      <c r="B20" s="23"/>
      <c r="C20" s="8" t="s">
        <v>119</v>
      </c>
      <c r="D20" s="9">
        <v>1.0416666666666666E-2</v>
      </c>
      <c r="E20" s="9">
        <f t="shared" si="0"/>
        <v>0.4236111111111111</v>
      </c>
      <c r="F20" s="9">
        <v>0.45833333333333331</v>
      </c>
      <c r="G20" s="8" t="s">
        <v>263</v>
      </c>
      <c r="K20" s="1"/>
      <c r="L20" s="1"/>
      <c r="M20" s="1"/>
      <c r="N20" s="1"/>
    </row>
    <row r="21" spans="1:14">
      <c r="B21" s="10">
        <v>56</v>
      </c>
      <c r="C21" t="s">
        <v>52</v>
      </c>
      <c r="D21" s="1">
        <v>6.25E-2</v>
      </c>
      <c r="E21" s="1">
        <f t="shared" si="0"/>
        <v>0.52083333333333326</v>
      </c>
      <c r="F21" s="1">
        <v>0.5625</v>
      </c>
      <c r="K21" s="1"/>
      <c r="L21" s="1"/>
      <c r="M21" s="1"/>
      <c r="N21" s="1"/>
    </row>
    <row r="22" spans="1:14">
      <c r="C22" t="s">
        <v>104</v>
      </c>
      <c r="D22" s="1">
        <v>0.13194444444444445</v>
      </c>
      <c r="E22" s="1">
        <f>D22+F21</f>
        <v>0.69444444444444442</v>
      </c>
      <c r="F22" s="1">
        <v>0.72916666666666663</v>
      </c>
    </row>
    <row r="23" spans="1:14">
      <c r="C23" t="s">
        <v>106</v>
      </c>
      <c r="D23" s="1">
        <f>E23-F22</f>
        <v>0.10069444444444453</v>
      </c>
      <c r="E23" s="1">
        <v>0.82986111111111116</v>
      </c>
      <c r="F23" s="1">
        <v>0.84722222222222221</v>
      </c>
      <c r="G23" t="s">
        <v>282</v>
      </c>
    </row>
    <row r="24" spans="1:14">
      <c r="A24" s="23"/>
      <c r="B24" s="23"/>
      <c r="C24" s="8" t="s">
        <v>108</v>
      </c>
      <c r="D24" s="9">
        <v>6.9444444444444441E-3</v>
      </c>
      <c r="E24" s="9">
        <v>0.85416666666666663</v>
      </c>
      <c r="F24" s="9">
        <v>0.88541666666666663</v>
      </c>
      <c r="G24" s="8" t="s">
        <v>264</v>
      </c>
    </row>
    <row r="25" spans="1:14">
      <c r="A25" s="10" t="s">
        <v>269</v>
      </c>
      <c r="C25" s="6" t="s">
        <v>111</v>
      </c>
      <c r="D25" s="1">
        <f>E25-F24</f>
        <v>1.0416666666666741E-2</v>
      </c>
      <c r="E25" s="1">
        <v>0.89583333333333337</v>
      </c>
      <c r="F25" s="1">
        <v>0.32291666666666669</v>
      </c>
    </row>
    <row r="26" spans="1:14">
      <c r="B26" s="10">
        <v>100</v>
      </c>
      <c r="C26" t="s">
        <v>95</v>
      </c>
      <c r="D26" s="1">
        <v>1.0416666666666666E-2</v>
      </c>
      <c r="E26" s="1">
        <v>0.33333333333333331</v>
      </c>
      <c r="F26" s="1">
        <v>0.375</v>
      </c>
    </row>
    <row r="27" spans="1:14">
      <c r="B27" s="10">
        <v>99</v>
      </c>
      <c r="C27" t="s">
        <v>94</v>
      </c>
      <c r="D27" s="1">
        <v>2.4305555555555556E-2</v>
      </c>
      <c r="E27" s="1">
        <v>0.39930555555555558</v>
      </c>
      <c r="F27" s="1">
        <v>0.44097222222222227</v>
      </c>
    </row>
    <row r="28" spans="1:14">
      <c r="B28" s="10">
        <v>98</v>
      </c>
      <c r="C28" t="s">
        <v>93</v>
      </c>
      <c r="D28" s="1">
        <v>7.2916666666666671E-2</v>
      </c>
      <c r="E28" s="1">
        <v>0.51388888888888895</v>
      </c>
      <c r="F28" s="1">
        <v>0.55555555555555558</v>
      </c>
    </row>
    <row r="29" spans="1:14">
      <c r="A29" s="23"/>
      <c r="B29" s="23"/>
      <c r="C29" s="8" t="s">
        <v>117</v>
      </c>
      <c r="D29" s="9">
        <v>6.9444444444444441E-3</v>
      </c>
      <c r="E29" s="9">
        <v>0.5625</v>
      </c>
      <c r="F29" s="9">
        <v>0.56944444444444442</v>
      </c>
      <c r="G29" s="8" t="s">
        <v>263</v>
      </c>
    </row>
    <row r="30" spans="1:14">
      <c r="C30" t="s">
        <v>106</v>
      </c>
      <c r="D30" s="1">
        <v>9.0277777777777776E-2</v>
      </c>
      <c r="E30" s="1">
        <v>0.65972222222222221</v>
      </c>
      <c r="F30" s="1">
        <v>0.70833333333333337</v>
      </c>
    </row>
    <row r="31" spans="1:14">
      <c r="C31" t="s">
        <v>104</v>
      </c>
      <c r="D31" s="1">
        <v>7.6388888888888895E-2</v>
      </c>
      <c r="E31" s="1">
        <v>0.79166666666666663</v>
      </c>
      <c r="F31" s="1">
        <v>0.80208333333333337</v>
      </c>
      <c r="G31" t="s">
        <v>283</v>
      </c>
    </row>
    <row r="32" spans="1:14">
      <c r="B32" s="31" t="s">
        <v>272</v>
      </c>
      <c r="C32" t="s">
        <v>144</v>
      </c>
      <c r="D32" s="1">
        <v>0.10069444444444443</v>
      </c>
      <c r="E32" s="1">
        <v>0.91666666666666663</v>
      </c>
    </row>
    <row r="39" spans="4:5">
      <c r="D39" s="1"/>
    </row>
    <row r="41" spans="4:5">
      <c r="D41" s="1"/>
    </row>
    <row r="43" spans="4:5">
      <c r="D43" s="1"/>
      <c r="E43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3D2E-0A9A-554E-8023-FACC13F967FD}">
  <dimension ref="A1:G74"/>
  <sheetViews>
    <sheetView workbookViewId="0">
      <selection activeCell="J1" sqref="J1"/>
    </sheetView>
  </sheetViews>
  <sheetFormatPr baseColWidth="10" defaultColWidth="8.7109375" defaultRowHeight="20"/>
  <cols>
    <col min="3" max="3" width="22.7109375" customWidth="1"/>
  </cols>
  <sheetData>
    <row r="1" spans="1:7">
      <c r="A1" s="10" t="s">
        <v>96</v>
      </c>
      <c r="B1" s="10" t="s">
        <v>97</v>
      </c>
      <c r="C1" s="10" t="s">
        <v>257</v>
      </c>
      <c r="D1" s="10" t="s">
        <v>99</v>
      </c>
      <c r="E1" s="10" t="s">
        <v>100</v>
      </c>
      <c r="F1" s="10" t="s">
        <v>101</v>
      </c>
      <c r="G1" s="10" t="s">
        <v>102</v>
      </c>
    </row>
    <row r="2" spans="1:7">
      <c r="A2" s="10" t="s">
        <v>284</v>
      </c>
      <c r="B2" s="31" t="s">
        <v>170</v>
      </c>
      <c r="C2" t="s">
        <v>192</v>
      </c>
      <c r="F2" s="1">
        <v>0.29166666666666669</v>
      </c>
    </row>
    <row r="3" spans="1:7">
      <c r="A3" s="10"/>
      <c r="B3" s="10">
        <v>54</v>
      </c>
      <c r="C3" t="s">
        <v>193</v>
      </c>
      <c r="D3" s="1">
        <v>4.1666666666666664E-2</v>
      </c>
      <c r="E3" s="1">
        <v>0.33333333333333331</v>
      </c>
      <c r="F3" s="1">
        <v>0.375</v>
      </c>
    </row>
    <row r="4" spans="1:7">
      <c r="A4" s="10"/>
      <c r="B4" s="10">
        <v>58</v>
      </c>
      <c r="C4" t="s">
        <v>194</v>
      </c>
      <c r="D4" s="1">
        <v>9.375E-2</v>
      </c>
      <c r="E4" s="1">
        <v>0.46875</v>
      </c>
      <c r="F4" s="1">
        <v>0.51041666666666663</v>
      </c>
    </row>
    <row r="5" spans="1:7">
      <c r="A5" s="23"/>
      <c r="B5" s="23"/>
      <c r="C5" s="8" t="s">
        <v>195</v>
      </c>
      <c r="D5" s="8"/>
      <c r="E5" s="8"/>
      <c r="F5" s="9">
        <v>0.53125</v>
      </c>
      <c r="G5" s="8" t="s">
        <v>275</v>
      </c>
    </row>
    <row r="6" spans="1:7">
      <c r="A6" s="10"/>
      <c r="B6" s="10">
        <v>59</v>
      </c>
      <c r="C6" t="s">
        <v>196</v>
      </c>
      <c r="D6" s="1">
        <v>4.8611111111111112E-2</v>
      </c>
      <c r="E6" s="1">
        <v>0.57986111111111105</v>
      </c>
      <c r="F6" s="1">
        <v>0.62152777777777779</v>
      </c>
    </row>
    <row r="7" spans="1:7">
      <c r="A7" s="10"/>
      <c r="B7" s="10">
        <v>60</v>
      </c>
      <c r="C7" t="s">
        <v>197</v>
      </c>
      <c r="D7" s="1">
        <v>4.5138888888888888E-2</v>
      </c>
      <c r="E7" s="1">
        <v>0.66666666666666663</v>
      </c>
      <c r="F7" s="1">
        <v>0.70833333333333337</v>
      </c>
    </row>
    <row r="8" spans="1:7">
      <c r="A8" s="10"/>
      <c r="B8" s="10">
        <v>67</v>
      </c>
      <c r="C8" t="s">
        <v>62</v>
      </c>
      <c r="D8" s="1">
        <v>6.25E-2</v>
      </c>
      <c r="E8" s="1">
        <v>0.77083333333333337</v>
      </c>
      <c r="F8" s="1">
        <v>0.8125</v>
      </c>
    </row>
    <row r="9" spans="1:7">
      <c r="A9" s="23"/>
      <c r="B9" s="23"/>
      <c r="C9" s="8" t="s">
        <v>198</v>
      </c>
      <c r="D9" s="8"/>
      <c r="E9" s="8"/>
      <c r="F9" s="9">
        <v>0.83333333333333337</v>
      </c>
      <c r="G9" s="8" t="s">
        <v>264</v>
      </c>
    </row>
    <row r="10" spans="1:7">
      <c r="A10" s="10" t="s">
        <v>273</v>
      </c>
      <c r="B10" s="10"/>
      <c r="C10" s="6" t="s">
        <v>199</v>
      </c>
      <c r="D10" s="1">
        <v>6.25E-2</v>
      </c>
      <c r="E10" s="1">
        <v>0.89583333333333337</v>
      </c>
      <c r="F10" s="1">
        <v>0.27083333333333331</v>
      </c>
    </row>
    <row r="11" spans="1:7">
      <c r="A11" s="10"/>
      <c r="B11" s="10">
        <v>70</v>
      </c>
      <c r="C11" t="s">
        <v>200</v>
      </c>
      <c r="E11" s="1">
        <v>0.33333333333333331</v>
      </c>
      <c r="F11" s="1">
        <v>0.375</v>
      </c>
    </row>
    <row r="12" spans="1:7">
      <c r="A12" s="10"/>
      <c r="B12" s="10">
        <v>77</v>
      </c>
      <c r="C12" t="s">
        <v>72</v>
      </c>
      <c r="D12" s="1">
        <v>8.3333333333333329E-2</v>
      </c>
      <c r="E12" s="1">
        <v>0.45833333333333331</v>
      </c>
      <c r="F12" s="1">
        <v>0.5</v>
      </c>
    </row>
    <row r="13" spans="1:7">
      <c r="A13" s="23"/>
      <c r="B13" s="23"/>
      <c r="C13" s="8" t="s">
        <v>201</v>
      </c>
      <c r="D13" s="8"/>
      <c r="E13" s="8"/>
      <c r="F13" s="9">
        <v>0.50694444444444442</v>
      </c>
      <c r="G13" s="8" t="s">
        <v>263</v>
      </c>
    </row>
    <row r="14" spans="1:7">
      <c r="A14" s="10"/>
      <c r="B14" s="10">
        <v>78</v>
      </c>
      <c r="C14" t="s">
        <v>202</v>
      </c>
      <c r="D14" s="1">
        <v>3.4722222222222224E-2</v>
      </c>
      <c r="E14" s="1">
        <v>0.54166666666666663</v>
      </c>
      <c r="F14" s="1">
        <v>0.58333333333333337</v>
      </c>
    </row>
    <row r="15" spans="1:7">
      <c r="A15" s="10"/>
      <c r="B15" s="10">
        <v>79</v>
      </c>
      <c r="C15" t="s">
        <v>203</v>
      </c>
      <c r="D15" s="1">
        <v>0.125</v>
      </c>
      <c r="E15" s="1">
        <v>0.70833333333333337</v>
      </c>
      <c r="F15" s="1">
        <v>0.75</v>
      </c>
    </row>
    <row r="16" spans="1:7">
      <c r="A16" s="10" t="s">
        <v>268</v>
      </c>
      <c r="B16" s="10"/>
      <c r="C16" s="6" t="s">
        <v>204</v>
      </c>
      <c r="D16" s="1">
        <v>0.22222222222222221</v>
      </c>
      <c r="E16" s="1">
        <v>0.97222222222222221</v>
      </c>
      <c r="F16" s="1">
        <v>0.30555555555555552</v>
      </c>
      <c r="G16" t="s">
        <v>205</v>
      </c>
    </row>
    <row r="17" spans="1:7">
      <c r="A17" s="10"/>
      <c r="B17" s="10">
        <v>94</v>
      </c>
      <c r="C17" t="s">
        <v>206</v>
      </c>
      <c r="D17" s="1">
        <v>3.472222222222222E-3</v>
      </c>
      <c r="E17" s="1">
        <v>0.30902777777777779</v>
      </c>
      <c r="F17" s="1">
        <v>0.35069444444444442</v>
      </c>
    </row>
    <row r="18" spans="1:7">
      <c r="A18" s="10"/>
      <c r="B18" s="10">
        <v>95</v>
      </c>
      <c r="C18" t="s">
        <v>207</v>
      </c>
      <c r="D18" s="1">
        <v>4.5138888888888888E-2</v>
      </c>
      <c r="E18" s="1">
        <v>0.39583333333333331</v>
      </c>
      <c r="F18" s="1">
        <v>0.4375</v>
      </c>
    </row>
    <row r="19" spans="1:7">
      <c r="A19" s="10"/>
      <c r="B19" s="10">
        <v>80</v>
      </c>
      <c r="C19" t="s">
        <v>208</v>
      </c>
      <c r="D19" s="1">
        <v>0.20833333333333334</v>
      </c>
      <c r="E19" s="1">
        <v>0.64583333333333337</v>
      </c>
      <c r="F19" s="1">
        <v>0.6875</v>
      </c>
    </row>
    <row r="20" spans="1:7">
      <c r="A20" s="23"/>
      <c r="B20" s="23"/>
      <c r="C20" s="8" t="s">
        <v>209</v>
      </c>
      <c r="D20" s="8"/>
      <c r="E20" s="8"/>
      <c r="F20" s="9">
        <v>0.69444444444444453</v>
      </c>
      <c r="G20" s="8" t="s">
        <v>263</v>
      </c>
    </row>
    <row r="21" spans="1:7">
      <c r="A21" s="10"/>
      <c r="B21" s="10">
        <v>81</v>
      </c>
      <c r="C21" t="s">
        <v>76</v>
      </c>
      <c r="D21" s="1">
        <v>6.9444444444444441E-3</v>
      </c>
      <c r="E21" s="1">
        <v>0.70138888888888884</v>
      </c>
      <c r="F21" s="1">
        <v>0.74305555555555547</v>
      </c>
    </row>
    <row r="22" spans="1:7">
      <c r="A22" s="23"/>
      <c r="B22" s="23"/>
      <c r="C22" s="8" t="s">
        <v>210</v>
      </c>
      <c r="D22" s="8"/>
      <c r="E22" s="8"/>
      <c r="F22" s="9">
        <v>0.78472222222222221</v>
      </c>
      <c r="G22" s="8" t="s">
        <v>264</v>
      </c>
    </row>
    <row r="23" spans="1:7">
      <c r="A23" s="10" t="s">
        <v>269</v>
      </c>
      <c r="B23" s="10"/>
      <c r="C23" s="6" t="s">
        <v>211</v>
      </c>
      <c r="D23" s="1">
        <v>3.472222222222222E-3</v>
      </c>
      <c r="E23" s="1">
        <v>0.78819444444444453</v>
      </c>
      <c r="F23" s="1">
        <v>0.16319444444444445</v>
      </c>
    </row>
    <row r="24" spans="1:7">
      <c r="A24" s="23"/>
      <c r="B24" s="23"/>
      <c r="C24" s="8" t="s">
        <v>212</v>
      </c>
      <c r="D24" s="8"/>
      <c r="E24" s="8"/>
      <c r="F24" s="9">
        <v>0.29166666666666669</v>
      </c>
      <c r="G24" s="8" t="s">
        <v>172</v>
      </c>
    </row>
    <row r="25" spans="1:7">
      <c r="A25" s="10"/>
      <c r="B25" s="10">
        <v>82</v>
      </c>
      <c r="C25" t="s">
        <v>77</v>
      </c>
      <c r="D25" s="1">
        <v>4.1666666666666664E-2</v>
      </c>
      <c r="E25" s="1">
        <v>0.33333333333333331</v>
      </c>
      <c r="F25" s="1">
        <v>0.375</v>
      </c>
    </row>
    <row r="26" spans="1:7">
      <c r="A26" s="10"/>
      <c r="B26" s="10">
        <v>83</v>
      </c>
      <c r="C26" t="s">
        <v>213</v>
      </c>
      <c r="D26" s="1">
        <v>3.4722222222222224E-2</v>
      </c>
      <c r="E26" s="1">
        <v>0.40972222222222227</v>
      </c>
      <c r="F26" s="1">
        <v>0.4513888888888889</v>
      </c>
    </row>
    <row r="27" spans="1:7">
      <c r="A27" s="23"/>
      <c r="B27" s="23"/>
      <c r="C27" s="8" t="s">
        <v>214</v>
      </c>
      <c r="D27" s="8"/>
      <c r="E27" s="8"/>
      <c r="F27" s="9">
        <v>0.5</v>
      </c>
      <c r="G27" s="8" t="s">
        <v>263</v>
      </c>
    </row>
    <row r="28" spans="1:7">
      <c r="A28" s="10"/>
      <c r="B28" s="10">
        <v>84</v>
      </c>
      <c r="C28" t="s">
        <v>215</v>
      </c>
      <c r="D28" s="1">
        <v>0.1111111111111111</v>
      </c>
      <c r="E28" s="1">
        <v>0.61111111111111105</v>
      </c>
      <c r="F28" s="1">
        <v>0.65277777777777779</v>
      </c>
    </row>
    <row r="29" spans="1:7">
      <c r="A29" s="23"/>
      <c r="B29" s="23"/>
      <c r="C29" s="8" t="s">
        <v>216</v>
      </c>
      <c r="D29" s="9">
        <v>0.1388888888888889</v>
      </c>
      <c r="E29" s="9">
        <v>0.79166666666666663</v>
      </c>
      <c r="F29" s="9">
        <v>0.83333333333333337</v>
      </c>
      <c r="G29" s="8" t="s">
        <v>264</v>
      </c>
    </row>
    <row r="30" spans="1:7">
      <c r="A30" s="10" t="s">
        <v>281</v>
      </c>
      <c r="B30" s="10"/>
      <c r="C30" s="6" t="s">
        <v>217</v>
      </c>
      <c r="D30" s="1">
        <v>6.9444444444444441E-3</v>
      </c>
      <c r="E30" s="1">
        <v>0.84027777777777779</v>
      </c>
      <c r="F30" s="1">
        <v>0.17361111111111113</v>
      </c>
    </row>
    <row r="31" spans="1:7">
      <c r="A31" s="23"/>
      <c r="B31" s="23"/>
      <c r="C31" s="8" t="s">
        <v>218</v>
      </c>
      <c r="D31" s="8"/>
      <c r="E31" s="9">
        <v>0.3125</v>
      </c>
      <c r="F31" s="9">
        <v>0.34722222222222227</v>
      </c>
      <c r="G31" s="8" t="s">
        <v>172</v>
      </c>
    </row>
    <row r="32" spans="1:7">
      <c r="A32" s="10"/>
      <c r="B32" s="10">
        <v>76</v>
      </c>
      <c r="C32" t="s">
        <v>219</v>
      </c>
      <c r="D32" s="1">
        <v>6.9444444444444441E-3</v>
      </c>
      <c r="E32" s="1">
        <v>0.35416666666666669</v>
      </c>
      <c r="F32" s="1">
        <v>0.39583333333333331</v>
      </c>
    </row>
    <row r="33" spans="1:7">
      <c r="A33" s="10"/>
      <c r="B33" s="10">
        <v>55</v>
      </c>
      <c r="C33" t="s">
        <v>51</v>
      </c>
      <c r="D33" s="1">
        <v>0.14583333333333334</v>
      </c>
      <c r="E33" s="1">
        <v>0.54166666666666663</v>
      </c>
      <c r="F33" s="1">
        <v>0.58333333333333337</v>
      </c>
    </row>
    <row r="34" spans="1:7">
      <c r="A34" s="10"/>
      <c r="B34" s="10">
        <v>62</v>
      </c>
      <c r="C34" t="s">
        <v>220</v>
      </c>
      <c r="D34" s="1">
        <v>6.9444444444444434E-2</v>
      </c>
      <c r="E34" s="1">
        <v>0.65277777777777779</v>
      </c>
      <c r="F34" s="1">
        <v>0.69444444444444453</v>
      </c>
    </row>
    <row r="35" spans="1:7">
      <c r="A35" s="23"/>
      <c r="B35" s="23"/>
      <c r="C35" s="8" t="s">
        <v>221</v>
      </c>
      <c r="D35" s="9">
        <v>6.25E-2</v>
      </c>
      <c r="E35" s="9">
        <v>0.75694444444444453</v>
      </c>
      <c r="F35" s="9">
        <v>0.79166666666666663</v>
      </c>
      <c r="G35" s="8" t="s">
        <v>264</v>
      </c>
    </row>
    <row r="36" spans="1:7">
      <c r="A36" s="10"/>
      <c r="B36" s="31" t="s">
        <v>272</v>
      </c>
      <c r="C36" t="s">
        <v>192</v>
      </c>
      <c r="D36" s="1">
        <v>4.1666666666666664E-2</v>
      </c>
      <c r="E36" s="1">
        <v>0.83333333333333337</v>
      </c>
      <c r="G36" s="10"/>
    </row>
    <row r="41" spans="1:7">
      <c r="A41" s="10"/>
      <c r="B41" s="10"/>
    </row>
    <row r="42" spans="1:7">
      <c r="A42" s="10"/>
      <c r="B42" s="10"/>
    </row>
    <row r="43" spans="1:7">
      <c r="A43" s="10"/>
      <c r="B43" s="10"/>
    </row>
    <row r="44" spans="1:7">
      <c r="A44" s="10"/>
      <c r="B44" s="10"/>
    </row>
    <row r="45" spans="1:7">
      <c r="A45" s="10"/>
      <c r="B45" s="10"/>
    </row>
    <row r="46" spans="1:7">
      <c r="A46" s="10"/>
      <c r="B46" s="10"/>
    </row>
    <row r="47" spans="1:7">
      <c r="A47" s="10"/>
      <c r="B47" s="10"/>
    </row>
    <row r="48" spans="1:7">
      <c r="A48" s="10"/>
      <c r="B48" s="10"/>
    </row>
    <row r="49" spans="1:2">
      <c r="A49" s="10"/>
      <c r="B49" s="10"/>
    </row>
    <row r="50" spans="1:2">
      <c r="A50" s="10"/>
      <c r="B50" s="10"/>
    </row>
    <row r="51" spans="1:2">
      <c r="A51" s="10"/>
      <c r="B51" s="10"/>
    </row>
    <row r="52" spans="1:2">
      <c r="A52" s="10"/>
      <c r="B52" s="10"/>
    </row>
    <row r="53" spans="1:2">
      <c r="A53" s="10"/>
      <c r="B53" s="10"/>
    </row>
    <row r="54" spans="1:2">
      <c r="A54" s="10"/>
      <c r="B54" s="10"/>
    </row>
    <row r="55" spans="1:2">
      <c r="A55" s="10"/>
      <c r="B55" s="10"/>
    </row>
    <row r="56" spans="1:2">
      <c r="A56" s="10"/>
      <c r="B56" s="10"/>
    </row>
    <row r="57" spans="1:2">
      <c r="A57" s="10"/>
      <c r="B57" s="10"/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>
      <c r="A64" s="10"/>
      <c r="B64" s="10"/>
    </row>
    <row r="65" spans="1:2">
      <c r="A65" s="10"/>
      <c r="B65" s="10"/>
    </row>
    <row r="66" spans="1:2">
      <c r="A66" s="10"/>
      <c r="B66" s="10"/>
    </row>
    <row r="67" spans="1:2">
      <c r="A67" s="10"/>
      <c r="B67" s="10"/>
    </row>
    <row r="68" spans="1:2">
      <c r="A68" s="10"/>
      <c r="B68" s="10"/>
    </row>
    <row r="69" spans="1:2">
      <c r="A69" s="10"/>
      <c r="B69" s="10"/>
    </row>
    <row r="70" spans="1:2">
      <c r="A70" s="10"/>
      <c r="B70" s="10"/>
    </row>
    <row r="71" spans="1:2">
      <c r="A71" s="10"/>
      <c r="B71" s="10"/>
    </row>
    <row r="72" spans="1:2">
      <c r="A72" s="10"/>
      <c r="B72" s="10"/>
    </row>
    <row r="73" spans="1:2">
      <c r="A73" s="10"/>
      <c r="B73" s="10"/>
    </row>
    <row r="74" spans="1:2">
      <c r="A74" s="10"/>
      <c r="B74" s="10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0170-F6FF-644F-A58F-0CEBB44C6AAE}">
  <dimension ref="A1:G37"/>
  <sheetViews>
    <sheetView zoomScale="75" workbookViewId="0">
      <selection activeCell="G42" sqref="G42"/>
    </sheetView>
  </sheetViews>
  <sheetFormatPr baseColWidth="10" defaultColWidth="8.7109375" defaultRowHeight="20"/>
  <cols>
    <col min="3" max="3" width="25.28515625" customWidth="1"/>
    <col min="4" max="4" width="9.7109375" bestFit="1" customWidth="1"/>
  </cols>
  <sheetData>
    <row r="1" spans="1:7">
      <c r="A1" s="10" t="s">
        <v>96</v>
      </c>
      <c r="B1" s="10" t="s">
        <v>97</v>
      </c>
      <c r="C1" s="10" t="s">
        <v>257</v>
      </c>
      <c r="D1" s="4" t="s">
        <v>99</v>
      </c>
      <c r="E1" s="10" t="s">
        <v>100</v>
      </c>
      <c r="F1" s="10" t="s">
        <v>101</v>
      </c>
      <c r="G1" s="10" t="s">
        <v>102</v>
      </c>
    </row>
    <row r="2" spans="1:7">
      <c r="A2" s="10" t="s">
        <v>260</v>
      </c>
      <c r="B2" s="35" t="s">
        <v>170</v>
      </c>
      <c r="C2" t="s">
        <v>192</v>
      </c>
      <c r="F2" s="1">
        <v>0.5625</v>
      </c>
    </row>
    <row r="3" spans="1:7">
      <c r="A3" s="10" t="s">
        <v>239</v>
      </c>
      <c r="B3" s="10">
        <v>96</v>
      </c>
      <c r="C3" t="s">
        <v>222</v>
      </c>
      <c r="D3" s="1">
        <v>0.83333333333333337</v>
      </c>
      <c r="E3" s="1">
        <v>0.39583333333333331</v>
      </c>
      <c r="F3" s="1">
        <v>0.4375</v>
      </c>
    </row>
    <row r="4" spans="1:7">
      <c r="A4" s="23"/>
      <c r="B4" s="23"/>
      <c r="C4" s="8" t="s">
        <v>223</v>
      </c>
      <c r="D4" s="9">
        <f>E4-F3</f>
        <v>0.10416666666666663</v>
      </c>
      <c r="E4" s="9">
        <v>0.54166666666666663</v>
      </c>
      <c r="F4" s="9">
        <v>0.57638888888888895</v>
      </c>
      <c r="G4" s="8" t="s">
        <v>263</v>
      </c>
    </row>
    <row r="5" spans="1:7">
      <c r="A5" s="10"/>
      <c r="B5" s="10">
        <v>97</v>
      </c>
      <c r="C5" t="s">
        <v>92</v>
      </c>
      <c r="D5" s="1">
        <f t="shared" ref="D5:D9" si="0">E5-F4</f>
        <v>6.9444444444444198E-3</v>
      </c>
      <c r="E5" s="1">
        <v>0.58333333333333337</v>
      </c>
      <c r="F5" s="1">
        <v>0.61805555555555558</v>
      </c>
    </row>
    <row r="6" spans="1:7">
      <c r="A6" s="10"/>
      <c r="B6" s="10">
        <v>93</v>
      </c>
      <c r="C6" t="s">
        <v>88</v>
      </c>
      <c r="D6" s="1">
        <f t="shared" si="0"/>
        <v>9.722222222222221E-2</v>
      </c>
      <c r="E6" s="1">
        <v>0.71527777777777779</v>
      </c>
      <c r="F6" s="1">
        <v>0.75694444444444453</v>
      </c>
    </row>
    <row r="7" spans="1:7">
      <c r="A7" s="23"/>
      <c r="B7" s="23"/>
      <c r="C7" s="8" t="s">
        <v>224</v>
      </c>
      <c r="D7" s="9">
        <f t="shared" si="0"/>
        <v>0.10416666666666663</v>
      </c>
      <c r="E7" s="9">
        <v>0.86111111111111116</v>
      </c>
      <c r="F7" s="9">
        <v>0.89930555555555547</v>
      </c>
      <c r="G7" s="8" t="s">
        <v>264</v>
      </c>
    </row>
    <row r="8" spans="1:7">
      <c r="A8" s="10" t="s">
        <v>273</v>
      </c>
      <c r="B8" s="10"/>
      <c r="C8" s="6" t="s">
        <v>225</v>
      </c>
      <c r="D8" s="1">
        <f>E8-F7</f>
        <v>3.4722222222223209E-3</v>
      </c>
      <c r="E8" s="1">
        <v>0.90277777777777779</v>
      </c>
      <c r="F8" s="1">
        <v>0.37152777777777773</v>
      </c>
    </row>
    <row r="9" spans="1:7">
      <c r="A9" s="10"/>
      <c r="B9" s="10">
        <v>92</v>
      </c>
      <c r="C9" t="s">
        <v>87</v>
      </c>
      <c r="D9" s="1">
        <f t="shared" si="0"/>
        <v>3.4722222222222654E-3</v>
      </c>
      <c r="E9" s="1">
        <v>0.375</v>
      </c>
      <c r="F9" s="1">
        <v>0.41666666666666669</v>
      </c>
    </row>
    <row r="10" spans="1:7">
      <c r="A10" s="23"/>
      <c r="B10" s="23"/>
      <c r="C10" s="8" t="s">
        <v>226</v>
      </c>
      <c r="D10" s="9">
        <f t="shared" ref="D10:D21" si="1">E10-F9</f>
        <v>9.0277777777777735E-2</v>
      </c>
      <c r="E10" s="9">
        <v>0.50694444444444442</v>
      </c>
      <c r="F10" s="9">
        <v>0.53125</v>
      </c>
      <c r="G10" s="8" t="s">
        <v>263</v>
      </c>
    </row>
    <row r="11" spans="1:7">
      <c r="A11" s="10"/>
      <c r="B11" s="10">
        <v>88</v>
      </c>
      <c r="C11" t="s">
        <v>227</v>
      </c>
      <c r="D11" s="1">
        <f t="shared" si="1"/>
        <v>3.4722222222222099E-3</v>
      </c>
      <c r="E11" s="1">
        <v>0.53472222222222221</v>
      </c>
      <c r="F11" s="1">
        <v>0.57638888888888895</v>
      </c>
    </row>
    <row r="12" spans="1:7">
      <c r="A12" s="10"/>
      <c r="B12" s="10">
        <v>89</v>
      </c>
      <c r="C12" t="s">
        <v>84</v>
      </c>
      <c r="D12" s="1">
        <f t="shared" si="1"/>
        <v>2.0833333333333259E-2</v>
      </c>
      <c r="E12" s="1">
        <v>0.59722222222222221</v>
      </c>
      <c r="F12" s="1">
        <v>0.63888888888888895</v>
      </c>
    </row>
    <row r="13" spans="1:7">
      <c r="A13" s="10"/>
      <c r="B13" s="10">
        <v>91</v>
      </c>
      <c r="C13" t="s">
        <v>86</v>
      </c>
      <c r="D13" s="1">
        <f t="shared" si="1"/>
        <v>8.680555555555558E-2</v>
      </c>
      <c r="E13" s="1">
        <v>0.72569444444444453</v>
      </c>
      <c r="F13" s="1">
        <v>0.76736111111111116</v>
      </c>
    </row>
    <row r="14" spans="1:7">
      <c r="A14" s="23"/>
      <c r="B14" s="23"/>
      <c r="C14" s="8" t="s">
        <v>228</v>
      </c>
      <c r="D14" s="9">
        <f t="shared" si="1"/>
        <v>3.4722222222222099E-3</v>
      </c>
      <c r="E14" s="9">
        <v>0.77083333333333337</v>
      </c>
      <c r="F14" s="9">
        <v>0.79166666666666663</v>
      </c>
      <c r="G14" s="8" t="s">
        <v>264</v>
      </c>
    </row>
    <row r="15" spans="1:7">
      <c r="A15" s="10" t="s">
        <v>268</v>
      </c>
      <c r="B15" s="10"/>
      <c r="C15" s="6" t="s">
        <v>229</v>
      </c>
      <c r="D15" s="1">
        <f t="shared" si="1"/>
        <v>0.10416666666666674</v>
      </c>
      <c r="E15" s="1">
        <v>0.89583333333333337</v>
      </c>
      <c r="F15" s="1">
        <v>0.3125</v>
      </c>
    </row>
    <row r="16" spans="1:7">
      <c r="A16" s="10"/>
      <c r="B16" s="10">
        <v>90</v>
      </c>
      <c r="C16" t="s">
        <v>85</v>
      </c>
      <c r="D16" s="1">
        <f t="shared" si="1"/>
        <v>4.1666666666666685E-2</v>
      </c>
      <c r="E16" s="1">
        <v>0.35416666666666669</v>
      </c>
      <c r="F16" s="1">
        <v>0.39583333333333331</v>
      </c>
    </row>
    <row r="17" spans="1:7">
      <c r="A17" s="10"/>
      <c r="B17" s="10">
        <v>87</v>
      </c>
      <c r="C17" t="s">
        <v>82</v>
      </c>
      <c r="D17" s="1">
        <f t="shared" si="1"/>
        <v>6.25E-2</v>
      </c>
      <c r="E17" s="1">
        <v>0.45833333333333331</v>
      </c>
      <c r="F17" s="1">
        <v>0.5</v>
      </c>
    </row>
    <row r="18" spans="1:7">
      <c r="A18" s="23"/>
      <c r="B18" s="23"/>
      <c r="C18" s="8" t="s">
        <v>230</v>
      </c>
      <c r="D18" s="9">
        <f t="shared" si="1"/>
        <v>0</v>
      </c>
      <c r="E18" s="9">
        <v>0.5</v>
      </c>
      <c r="F18" s="9">
        <v>0.54166666666666663</v>
      </c>
      <c r="G18" s="8" t="s">
        <v>263</v>
      </c>
    </row>
    <row r="19" spans="1:7">
      <c r="A19" s="10"/>
      <c r="B19" s="10">
        <v>85</v>
      </c>
      <c r="C19" t="s">
        <v>80</v>
      </c>
      <c r="D19" s="1">
        <f t="shared" si="1"/>
        <v>6.5972222222222321E-2</v>
      </c>
      <c r="E19" s="1">
        <v>0.60763888888888895</v>
      </c>
      <c r="F19" s="1">
        <v>0.64930555555555558</v>
      </c>
    </row>
    <row r="20" spans="1:7">
      <c r="A20" s="10"/>
      <c r="B20" s="10">
        <v>86</v>
      </c>
      <c r="C20" t="s">
        <v>81</v>
      </c>
      <c r="D20" s="1">
        <f t="shared" si="1"/>
        <v>2.0833333333333259E-2</v>
      </c>
      <c r="E20" s="1">
        <v>0.67013888888888884</v>
      </c>
      <c r="F20" s="1">
        <v>0.71180555555555547</v>
      </c>
    </row>
    <row r="21" spans="1:7">
      <c r="A21" s="23"/>
      <c r="B21" s="23"/>
      <c r="C21" s="8" t="s">
        <v>231</v>
      </c>
      <c r="D21" s="9">
        <f t="shared" si="1"/>
        <v>1.736111111111116E-2</v>
      </c>
      <c r="E21" s="9">
        <v>0.72916666666666663</v>
      </c>
      <c r="F21" s="9">
        <v>0.75</v>
      </c>
      <c r="G21" s="8" t="s">
        <v>264</v>
      </c>
    </row>
    <row r="22" spans="1:7">
      <c r="A22" s="37" t="s">
        <v>232</v>
      </c>
      <c r="B22" s="37"/>
      <c r="C22" s="37"/>
      <c r="D22" s="37"/>
      <c r="E22" s="37"/>
      <c r="F22" s="37"/>
      <c r="G22" s="37"/>
    </row>
    <row r="23" spans="1:7">
      <c r="A23" s="10"/>
      <c r="B23" s="10"/>
      <c r="C23" s="6" t="s">
        <v>233</v>
      </c>
      <c r="D23" s="1">
        <f>E23-F21</f>
        <v>6.25E-2</v>
      </c>
      <c r="E23" s="1">
        <v>0.8125</v>
      </c>
      <c r="F23" s="1">
        <v>0.3125</v>
      </c>
    </row>
    <row r="24" spans="1:7">
      <c r="A24" s="10" t="s">
        <v>269</v>
      </c>
      <c r="B24" s="10">
        <v>75</v>
      </c>
      <c r="C24" t="s">
        <v>70</v>
      </c>
      <c r="D24" s="1">
        <f>E24-F23</f>
        <v>6.25E-2</v>
      </c>
      <c r="E24" s="1">
        <v>0.375</v>
      </c>
      <c r="F24" s="1">
        <v>0.41666666666666669</v>
      </c>
    </row>
    <row r="25" spans="1:7">
      <c r="A25" s="10"/>
      <c r="B25" s="10">
        <v>66</v>
      </c>
      <c r="C25" t="s">
        <v>61</v>
      </c>
      <c r="D25" s="1">
        <f t="shared" ref="D25:D36" si="2">E25-F24</f>
        <v>4.166666666666663E-2</v>
      </c>
      <c r="E25" s="1">
        <v>0.45833333333333331</v>
      </c>
      <c r="F25" s="1">
        <v>0.5</v>
      </c>
    </row>
    <row r="26" spans="1:7">
      <c r="A26" s="23"/>
      <c r="B26" s="23"/>
      <c r="C26" s="8" t="s">
        <v>234</v>
      </c>
      <c r="D26" s="9">
        <f t="shared" si="2"/>
        <v>6.9444444444444198E-3</v>
      </c>
      <c r="E26" s="9">
        <v>0.50694444444444442</v>
      </c>
      <c r="F26" s="9">
        <v>0.54166666666666663</v>
      </c>
      <c r="G26" s="8" t="s">
        <v>263</v>
      </c>
    </row>
    <row r="27" spans="1:7">
      <c r="A27" s="10"/>
      <c r="B27" s="10">
        <v>74</v>
      </c>
      <c r="C27" t="s">
        <v>69</v>
      </c>
      <c r="D27" s="1">
        <f t="shared" si="2"/>
        <v>7.6388888888888951E-2</v>
      </c>
      <c r="E27" s="1">
        <v>0.61805555555555558</v>
      </c>
      <c r="F27" s="1">
        <v>0.65972222222222221</v>
      </c>
    </row>
    <row r="28" spans="1:7">
      <c r="A28" s="10"/>
      <c r="B28" s="10">
        <v>73</v>
      </c>
      <c r="C28" t="s">
        <v>68</v>
      </c>
      <c r="D28" s="1">
        <f t="shared" si="2"/>
        <v>4.166666666666663E-2</v>
      </c>
      <c r="E28" s="1">
        <v>0.70138888888888884</v>
      </c>
      <c r="F28" s="1">
        <v>0.74305555555555547</v>
      </c>
    </row>
    <row r="29" spans="1:7">
      <c r="A29" s="23"/>
      <c r="B29" s="23"/>
      <c r="C29" s="8" t="s">
        <v>235</v>
      </c>
      <c r="D29" s="9">
        <f t="shared" si="2"/>
        <v>6.9444444444445308E-3</v>
      </c>
      <c r="E29" s="9">
        <v>0.75</v>
      </c>
      <c r="F29" s="9">
        <v>0.79166666666666663</v>
      </c>
      <c r="G29" s="8" t="s">
        <v>264</v>
      </c>
    </row>
    <row r="30" spans="1:7">
      <c r="A30" s="10"/>
      <c r="B30" s="10"/>
      <c r="C30" s="6" t="s">
        <v>236</v>
      </c>
      <c r="D30" s="1">
        <f t="shared" si="2"/>
        <v>4.1666666666666741E-2</v>
      </c>
      <c r="E30" s="1">
        <v>0.83333333333333337</v>
      </c>
      <c r="F30" s="1">
        <v>0.33333333333333331</v>
      </c>
    </row>
    <row r="31" spans="1:7">
      <c r="A31" s="10" t="s">
        <v>281</v>
      </c>
      <c r="B31" s="10">
        <v>72</v>
      </c>
      <c r="C31" t="s">
        <v>67</v>
      </c>
      <c r="D31" s="1">
        <f t="shared" si="2"/>
        <v>4.1666666666666685E-2</v>
      </c>
      <c r="E31" s="1">
        <v>0.375</v>
      </c>
      <c r="F31" s="1">
        <v>0.41666666666666669</v>
      </c>
    </row>
    <row r="32" spans="1:7" ht="21">
      <c r="A32" s="23"/>
      <c r="B32" s="23"/>
      <c r="C32" s="33" t="s">
        <v>237</v>
      </c>
      <c r="D32" s="9">
        <f t="shared" si="2"/>
        <v>8.3333333333333315E-2</v>
      </c>
      <c r="E32" s="9">
        <v>0.5</v>
      </c>
      <c r="F32" s="9">
        <v>0.51388888888888895</v>
      </c>
      <c r="G32" s="8" t="s">
        <v>263</v>
      </c>
    </row>
    <row r="33" spans="1:7">
      <c r="A33" s="10"/>
      <c r="B33" s="10">
        <v>71</v>
      </c>
      <c r="C33" t="s">
        <v>66</v>
      </c>
      <c r="D33" s="1">
        <f t="shared" si="2"/>
        <v>6.9444444444444198E-3</v>
      </c>
      <c r="E33" s="1">
        <v>0.52083333333333337</v>
      </c>
      <c r="F33" s="1">
        <v>0.5625</v>
      </c>
    </row>
    <row r="34" spans="1:7">
      <c r="A34" s="10"/>
      <c r="B34" s="10">
        <v>69</v>
      </c>
      <c r="C34" s="34" t="s">
        <v>64</v>
      </c>
      <c r="D34" s="1">
        <f t="shared" si="2"/>
        <v>4.166666666666663E-2</v>
      </c>
      <c r="E34" s="1">
        <v>0.60416666666666663</v>
      </c>
      <c r="F34" s="1">
        <v>0.64583333333333337</v>
      </c>
    </row>
    <row r="35" spans="1:7">
      <c r="A35" s="10"/>
      <c r="B35" s="10">
        <v>68</v>
      </c>
      <c r="C35" t="s">
        <v>63</v>
      </c>
      <c r="D35" s="1">
        <f t="shared" si="2"/>
        <v>3.4722222222222099E-2</v>
      </c>
      <c r="E35" s="1">
        <v>0.68055555555555547</v>
      </c>
      <c r="F35" s="1">
        <v>0.72222222222222221</v>
      </c>
    </row>
    <row r="36" spans="1:7">
      <c r="A36" s="23"/>
      <c r="B36" s="23"/>
      <c r="C36" s="8" t="s">
        <v>238</v>
      </c>
      <c r="D36" s="9">
        <f t="shared" si="2"/>
        <v>6.9444444444444198E-3</v>
      </c>
      <c r="E36" s="9">
        <v>0.72916666666666663</v>
      </c>
      <c r="F36" s="9">
        <v>0.77083333333333337</v>
      </c>
      <c r="G36" s="8" t="s">
        <v>264</v>
      </c>
    </row>
    <row r="37" spans="1:7">
      <c r="B37" s="31" t="s">
        <v>272</v>
      </c>
      <c r="C37" t="s">
        <v>144</v>
      </c>
      <c r="D37" s="1">
        <v>0.22222222222222221</v>
      </c>
      <c r="E37" s="1">
        <f>D37+F36</f>
        <v>0.99305555555555558</v>
      </c>
    </row>
  </sheetData>
  <mergeCells count="1">
    <mergeCell ref="A22:G22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F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r Z N K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D M 0 s 9 Q z s N G H C d r 4 Z u Y h F A D l D U C y S I I 2 z q U 5 J a V F q X Z Z i b p e A T b 6 M K 6 N P t Q P d g A A A A D / / w M A U E s D B B Q A A g A I A A A A I Q A N P t y N Z A E A A A k C A A A T A A A A R m 9 y b X V s Y X M v U 2 V j d G l v b j E u b X y Q z U r D Q B S F 9 3 2 K I a s U Q t I q u i k u p F V c i d K 6 E i n T Z N T I Z E Z m J s V S B J s s t N C K m 9 K C i 7 o o L t W F I k r F h x k S X 8 M r / V E Q u h r O P X M O 3 7 2 S u M r n D J U n b 7 6 Q y c h j L I i H X C w V J V U P K 4 z W E C U q g 5 C O P n Q 8 1 t E b T I q y b p e 4 G w a E K X P T p 8 Q u c q Z A S N N w 9 i Q R 0 m k w L n x n 9 k k 6 m F a X n D + 9 t i v r R t Z C + y V C / c B X R E C v Y R k W K n I a B k y C X L b Q B n O 5 5 7 M j U K s r u V z e Q r s h V 6 S s G p T A 7 F f Y 2 5 y R g 6 w F p O n g M r 0 b 6 1 Z P R x 3 d G u p 4 o O N Y x x e A n / a e I F X B N Q j s C B 5 A e o t g D 4 D N + X 7 A N L X W K S 2 7 m G L x A 6 N E O O 1 P R u 3 0 9 n n e n 1 z 1 d f S p o 5 G O + / P y i s B M H n I R T L a p N E 6 J N B e D W a j Z N J L h t W 4 9 J D f d p N 2 F W y j I I U X O 1 D m 4 x t f r Y / J + P x u z M K g R M T F e O v 8 N c I w T b G Q z P l s M X f g G A A D / / w M A U E s B A i 0 A F A A G A A g A A A A h A C r d q k D S A A A A N w E A A B M A A A A A A A A A A A A A A A A A A A A A A F t D b 2 5 0 Z W 5 0 X 1 R 5 c G V z X S 5 4 b W x Q S w E C L Q A U A A I A C A A A A C E A K r Z N K a 0 A A A D 3 A A A A E g A A A A A A A A A A A A A A A A A L A w A A Q 2 9 u Z m l n L 1 B h Y 2 t h Z 2 U u e G 1 s U E s B A i 0 A F A A C A A g A A A A h A A 0 + 3 I 1 k A Q A A C Q I A A B M A A A A A A A A A A A A A A A A A 6 A M A A E Z v c m 1 1 b G F z L 1 N l Y 3 R p b 2 4 x L m 1 Q S w U G A A A A A A M A A w D C A A A A f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K A A A A A A A A Q A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Y X N 0 b G V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B U M D I 6 M T M 6 N D E u N z I x N z g 2 M F o i L z 4 8 R W 5 0 c n k g V H l w Z T 0 i R m l s b E N v b H V t b l R 5 c G V z I i B W Y W x 1 Z T 0 i c 0 J n V U Y i L z 4 8 R W 5 0 c n k g V H l w Z T 0 i R m l s b E N v b H V t b k 5 h b W V z I i B W Y W x 1 Z T 0 i c 1 s m c X V v d D t c d T U 3 Q 0 V c d T M w N k V c d T U 0 M E R c d T U y N E Q m c X V v d D s s J n F 1 b 3 Q 7 X H U 3 R E V G X H U 1 R U E 2 J n F 1 b 3 Q 7 L C Z x d W 9 0 O 1 x 1 N 0 Q 0 Q 1 x 1 N U V B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3 R s Z V 9 k Y X R h L 0 F 1 d G 9 S Z W 1 v d m V k Q 2 9 s d W 1 u c z E u e 1 x 1 N T d D R V x 1 M z A 2 R V x 1 N T Q w R F x 1 N T I 0 R C w w f S Z x d W 9 0 O y w m c X V v d D t T Z W N 0 a W 9 u M S 9 j Y X N 0 b G V f Z G F 0 Y S 9 B d X R v U m V t b 3 Z l Z E N v b H V t b n M x L n t c d T d E R U Z c d T V F Q T Y s M X 0 m c X V v d D s s J n F 1 b 3 Q 7 U 2 V j d G l v b j E v Y 2 F z d G x l X 2 R h d G E v Q X V 0 b 1 J l b W 9 2 Z W R D b 2 x 1 b W 5 z M S 5 7 X H U 3 R D R D X H U 1 R U E 2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h c 3 R s Z V 9 k Y X R h L 0 F 1 d G 9 S Z W 1 v d m V k Q 2 9 s d W 1 u c z E u e 1 x 1 N T d D R V x 1 M z A 2 R V x 1 N T Q w R F x 1 N T I 0 R C w w f S Z x d W 9 0 O y w m c X V v d D t T Z W N 0 a W 9 u M S 9 j Y X N 0 b G V f Z G F 0 Y S 9 B d X R v U m V t b 3 Z l Z E N v b H V t b n M x L n t c d T d E R U Z c d T V F Q T Y s M X 0 m c X V v d D s s J n F 1 b 3 Q 7 U 2 V j d G l v b j E v Y 2 F z d G x l X 2 R h d G E v Q X V 0 b 1 J l b W 9 2 Z W R D b 2 x 1 b W 5 z M S 5 7 X H U 3 R D R D X H U 1 R U E 2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N 0 b G V f Z G F 0 Y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3 R s Z V 9 k Y X R h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z d G x l X 2 R h d G E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1 8 I W P Q 7 M t 4 z A N B g k q h k i G 9 w 0 B A Q E F A A S C A g A x X / v N 0 d L q D U 6 k t + U x q p c Z n n q 0 b S d 8 P v k O k W y + w v 2 + 7 p 8 Q U + u 9 T r j a B 5 O i Y l o Z h 8 O 3 Z R S O + k i 1 L T 9 9 R 8 7 Y w / y + 5 r 9 W m t F 5 l y E Q c x Z b u Y K / q g G 7 9 q d + 7 o g I R d Y g S F p B k M + R z x q B c h u L Q U N D 1 4 e G L T 1 l 0 + A P U 4 n b k R s 0 S k M N Y 5 + e l K 0 V U Y x J d A + 2 j g M T 8 M S h f F o E L p 1 B y 1 Q w T o s w k 2 s k 7 1 d A c 1 T 7 R 7 c K U P A X b B x k S k J L 3 + 6 J l 6 o Y m Q k G 9 P I C L I 0 v l W E C U y O r Y a H 3 U 3 l 6 6 X 7 s W 0 o U Q B p + e p U q D c 3 F + U Z D / d N a / I M E L d Z 3 s X C g i K 0 S 0 l 1 s 7 w B S k 6 A w D + f K V 9 h H i X i x V k o 7 3 H v g n G w P W s + 3 7 i 7 l 0 m 1 X 2 O 0 6 H q M T x y y + g 1 X h m g T p w E f b 2 k a 1 o U n a 0 X T 1 U u 8 M w V 9 6 b z X K R z m N p R 9 1 r b 4 I P 1 d R K h J / 2 6 x Z M 7 4 D g f a 3 V l n h L b W Q X U 9 a J f J g S J V i F Z 1 7 g Z / 7 9 y 0 X D d L M K N 4 8 y r I R c f l p p b F L Y p o 1 X i h h r n u e R R o r N 6 9 i s o e C y v C / S 7 x + D B P M M t 1 H R N U K T V 8 E I O z G 7 k o E i L 9 4 3 3 e 8 f D Y E A h W t 9 l 3 R z o A y w S k n r x r B X s s W D u H V U O B W A v J B e n G 7 h V S P A C X O 7 u J t U 2 U T f a 0 1 x Y 5 H Y q 4 3 n T K c o h + V b n W 2 C P l d 3 K e 7 b L X M Q m t a b s Y K 7 h R t m W e v F R g 9 2 r 8 F w l z I 7 T B 8 B g k q h k i G 9 w 0 B B w E w H Q Y J Y I Z I A W U D B A E q B B D E W G L l g r F T o 4 s O 9 J C 9 Z n i 6 g F B 1 D a b 8 Y F V u Y r Z T g l c 7 J V x V L n M q B C N F W g r Z y G E / h 2 k W 3 P 2 d S M M s d z l 4 u v X I 4 / B Z m A p r k c w S x w s y v Z v a W 0 C N 4 P e 6 e z k J 9 7 L j N C n G e X W G y N 2 q M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a0479-07e8-4283-af59-43e7af16ceb0">
      <Terms xmlns="http://schemas.microsoft.com/office/infopath/2007/PartnerControls"/>
    </lcf76f155ced4ddcb4097134ff3c332f>
    <TaxCatchAll xmlns="c3a11afb-d627-45d4-8362-eae389263e7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27EECE2B312204EA02B1B770A2A90CC" ma:contentTypeVersion="15" ma:contentTypeDescription="新しいドキュメントを作成します。" ma:contentTypeScope="" ma:versionID="e4402e5d7840d37fa12eb6e458cec79e">
  <xsd:schema xmlns:xsd="http://www.w3.org/2001/XMLSchema" xmlns:xs="http://www.w3.org/2001/XMLSchema" xmlns:p="http://schemas.microsoft.com/office/2006/metadata/properties" xmlns:ns2="a65a0479-07e8-4283-af59-43e7af16ceb0" xmlns:ns3="c3a11afb-d627-45d4-8362-eae389263e78" targetNamespace="http://schemas.microsoft.com/office/2006/metadata/properties" ma:root="true" ma:fieldsID="f07696607a78bdb63639d851c7e81b01" ns2:_="" ns3:_="">
    <xsd:import namespace="a65a0479-07e8-4283-af59-43e7af16ceb0"/>
    <xsd:import namespace="c3a11afb-d627-45d4-8362-eae389263e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a0479-07e8-4283-af59-43e7af16ce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a11afb-d627-45d4-8362-eae389263e7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4d6ed88-7a30-442f-b367-9f1f25546ef1}" ma:internalName="TaxCatchAll" ma:showField="CatchAllData" ma:web="c3a11afb-d627-45d4-8362-eae389263e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F12731-DBCE-4018-B987-B9CC736794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D86E2C-FC30-DE4D-8E93-6C5D9007406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E9BC1E4-30D0-4F4A-ADA2-7B5993BC3334}">
  <ds:schemaRefs>
    <ds:schemaRef ds:uri="http://schemas.microsoft.com/office/2006/metadata/properties"/>
    <ds:schemaRef ds:uri="http://schemas.microsoft.com/office/infopath/2007/PartnerControls"/>
    <ds:schemaRef ds:uri="a65a0479-07e8-4283-af59-43e7af16ceb0"/>
    <ds:schemaRef ds:uri="c3a11afb-d627-45d4-8362-eae389263e78"/>
  </ds:schemaRefs>
</ds:datastoreItem>
</file>

<file path=customXml/itemProps4.xml><?xml version="1.0" encoding="utf-8"?>
<ds:datastoreItem xmlns:ds="http://schemas.openxmlformats.org/officeDocument/2006/customXml" ds:itemID="{EE36A1A5-FE01-4BC3-934D-26ADAD91B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a0479-07e8-4283-af59-43e7af16ceb0"/>
    <ds:schemaRef ds:uri="c3a11afb-d627-45d4-8362-eae389263e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root</vt:lpstr>
      <vt:lpstr>root1</vt:lpstr>
      <vt:lpstr>root2</vt:lpstr>
      <vt:lpstr>root3</vt:lpstr>
      <vt:lpstr>root4</vt:lpstr>
      <vt:lpstr>root5</vt:lpstr>
      <vt:lpstr>root6</vt:lpstr>
      <vt:lpstr>root7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則永 悠仁(奈良高専)</dc:creator>
  <cp:keywords/>
  <dc:description/>
  <cp:lastModifiedBy>奥田 祥太(奈良高専)</cp:lastModifiedBy>
  <cp:revision/>
  <dcterms:created xsi:type="dcterms:W3CDTF">2023-10-10T02:13:00Z</dcterms:created>
  <dcterms:modified xsi:type="dcterms:W3CDTF">2024-01-22T16:29:02Z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0x010100727EECE2B312204EA02B1B770A2A90CC</vt:lpwstr>
  </property>
  <property fmtid="{D5CDD505-2E9C-101B-9397-08002B2CF9AE}" pid="3" name="MediaServiceImageTags">
    <vt:lpwstr/>
  </property>
</Properties>
</file>