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du\Desktop\ESG\"/>
    </mc:Choice>
  </mc:AlternateContent>
  <xr:revisionPtr revIDLastSave="0" documentId="8_{0DE2F2A2-F8A7-4F74-ACC2-1A49C3990429}" xr6:coauthVersionLast="47" xr6:coauthVersionMax="47" xr10:uidLastSave="{00000000-0000-0000-0000-000000000000}"/>
  <bookViews>
    <workbookView xWindow="-120" yWindow="-120" windowWidth="38640" windowHeight="21120" xr2:uid="{7137114A-D651-4B42-B6A9-493B0C55936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5" i="1"/>
  <c r="H26" i="1"/>
  <c r="H24" i="1"/>
  <c r="H23" i="1"/>
  <c r="H22" i="1"/>
  <c r="H21" i="1"/>
  <c r="H20" i="1"/>
  <c r="H19" i="1"/>
  <c r="H18" i="1"/>
  <c r="H17" i="1"/>
  <c r="H16" i="1"/>
  <c r="H15" i="1"/>
  <c r="H14" i="1"/>
  <c r="H5" i="1"/>
  <c r="H6" i="1"/>
  <c r="H7" i="1"/>
  <c r="H8" i="1"/>
  <c r="H9" i="1"/>
  <c r="H10" i="1"/>
  <c r="H11" i="1"/>
  <c r="H12" i="1"/>
  <c r="H13" i="1"/>
  <c r="H4" i="1"/>
</calcChain>
</file>

<file path=xl/sharedStrings.xml><?xml version="1.0" encoding="utf-8"?>
<sst xmlns="http://schemas.openxmlformats.org/spreadsheetml/2006/main" count="38" uniqueCount="38">
  <si>
    <t>Company_Name</t>
  </si>
  <si>
    <t>Analyst_Number</t>
  </si>
  <si>
    <t>Average_Estimate</t>
  </si>
  <si>
    <t>Low_Estimate</t>
  </si>
  <si>
    <t>High_Estimate</t>
  </si>
  <si>
    <t>Morgan Stanley (MS)</t>
  </si>
  <si>
    <t>Goldman Sachs Group Inc (GS)</t>
  </si>
  <si>
    <t>Charles Schwab Corp (SCHW)</t>
  </si>
  <si>
    <t>BlackRock Inc (BLK)</t>
  </si>
  <si>
    <t>Citigroup Inc ( C )</t>
  </si>
  <si>
    <t xml:space="preserve">6.89	</t>
  </si>
  <si>
    <t>Intercontinental Exchange Inc (ICE)</t>
  </si>
  <si>
    <t>KKR &amp; Co Inc (KKR)</t>
  </si>
  <si>
    <t xml:space="preserve">11.16	</t>
  </si>
  <si>
    <t>CME Group Inc (CME)</t>
  </si>
  <si>
    <t>BROOKFIELD ASSET MANAGEMENT LTD (BAM)</t>
  </si>
  <si>
    <t>Interactive Brokers Group Inc (IBKR)</t>
  </si>
  <si>
    <t>Spread</t>
  </si>
  <si>
    <t>Bank of New York Mellon Corp (BK)</t>
  </si>
  <si>
    <t>Ares Management Corporation (ARES)</t>
  </si>
  <si>
    <t>Ameriprise Financial Inc (AMP)</t>
  </si>
  <si>
    <t>Nasdaq Inc (NDAQ)</t>
  </si>
  <si>
    <t>LPL Financial Holdings Inc (LPLA)</t>
  </si>
  <si>
    <t>Tradeweb Markets Inc (TW)</t>
  </si>
  <si>
    <t>Blue Owl Capital Inc (OWL)</t>
  </si>
  <si>
    <t>Raymond James Financial Inc (RJF)</t>
  </si>
  <si>
    <t>State Street Corp (SST)</t>
  </si>
  <si>
    <t>Cboe Global Markets Inc (CBOE)</t>
  </si>
  <si>
    <t>Northern Trust Corp (NTRS)</t>
  </si>
  <si>
    <t>T Rowe Price Group Inc (TROW)</t>
  </si>
  <si>
    <t>TPG Inc (TPG)</t>
  </si>
  <si>
    <t>Equitable Holdings Inc (EQH)</t>
  </si>
  <si>
    <t>Carlyle Group Inc  (CG)</t>
  </si>
  <si>
    <t>Ares Capital Corp (ARCC)</t>
  </si>
  <si>
    <t>Houlihan Lokey Inc (HLI)</t>
  </si>
  <si>
    <t>Franklin Resources Inc (BEN)</t>
  </si>
  <si>
    <t>Jefferies Financial Group Inc (JEF)</t>
  </si>
  <si>
    <t>SEI Investments Company (SEIC)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</si>
</sst>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91F1-C507-4EE7-83AF-A85EE58446BA}">
  <dimension ref="B3:H33"/>
  <sheetViews>
    <sheetView tabSelected="1" workbookViewId="0">
      <selection activeCell="E46" sqref="E46"/>
    </sheetView>
  </sheetViews>
  <sheetFormatPr defaultRowHeight="15" x14ac:dyDescent="0.25"/>
  <cols>
    <col min="2" max="2" width="52.7109375" style="4" customWidth="1"/>
    <col min="3" max="3" width="22" style="1" customWidth="1"/>
    <col min="4" max="4" width="19.5703125" style="1" customWidth="1"/>
    <col min="5" max="5" width="16.140625" style="1" customWidth="1"/>
    <col min="6" max="6" width="24.28515625" style="1" customWidth="1"/>
  </cols>
  <sheetData>
    <row r="3" spans="2:8" x14ac:dyDescent="0.25">
      <c r="B3" s="3" t="s">
        <v>0</v>
      </c>
      <c r="C3" s="2" t="s">
        <v>2</v>
      </c>
      <c r="D3" s="2" t="s">
        <v>3</v>
      </c>
      <c r="E3" s="2" t="s">
        <v>4</v>
      </c>
      <c r="F3" s="2" t="s">
        <v>1</v>
      </c>
      <c r="H3" s="2" t="s">
        <v>17</v>
      </c>
    </row>
    <row r="4" spans="2:8" x14ac:dyDescent="0.25">
      <c r="B4" s="5" t="s">
        <v>5</v>
      </c>
      <c r="C4" s="1">
        <v>8.68</v>
      </c>
      <c r="D4" s="1">
        <v>8.27</v>
      </c>
      <c r="E4" s="1">
        <v>9.25</v>
      </c>
      <c r="F4" s="1">
        <v>21</v>
      </c>
      <c r="H4">
        <f>E4-D4</f>
        <v>0.98000000000000043</v>
      </c>
    </row>
    <row r="5" spans="2:8" x14ac:dyDescent="0.25">
      <c r="B5" s="5" t="s">
        <v>6</v>
      </c>
      <c r="C5" s="1">
        <v>44.68</v>
      </c>
      <c r="D5" s="1">
        <v>42.56</v>
      </c>
      <c r="E5" s="1">
        <v>47.75</v>
      </c>
      <c r="F5" s="1">
        <v>19</v>
      </c>
      <c r="H5">
        <f t="shared" ref="H5:H33" si="0">E5-D5</f>
        <v>5.1899999999999977</v>
      </c>
    </row>
    <row r="6" spans="2:8" x14ac:dyDescent="0.25">
      <c r="B6" s="5" t="s">
        <v>7</v>
      </c>
      <c r="C6" s="1">
        <v>4.3099999999999996</v>
      </c>
      <c r="D6" s="1">
        <v>4.0999999999999996</v>
      </c>
      <c r="E6" s="1">
        <v>4.53</v>
      </c>
      <c r="F6" s="1">
        <v>20</v>
      </c>
      <c r="H6">
        <f t="shared" si="0"/>
        <v>0.4300000000000006</v>
      </c>
    </row>
    <row r="7" spans="2:8" x14ac:dyDescent="0.25">
      <c r="B7" s="5" t="s">
        <v>8</v>
      </c>
      <c r="C7" s="1">
        <v>45.16</v>
      </c>
      <c r="D7" s="1">
        <v>42.71</v>
      </c>
      <c r="E7" s="1">
        <v>46.74</v>
      </c>
      <c r="F7" s="1">
        <v>14</v>
      </c>
      <c r="H7">
        <f t="shared" si="0"/>
        <v>4.0300000000000011</v>
      </c>
    </row>
    <row r="8" spans="2:8" x14ac:dyDescent="0.25">
      <c r="B8" s="5" t="s">
        <v>9</v>
      </c>
      <c r="C8" s="1">
        <v>7.38</v>
      </c>
      <c r="D8" s="1">
        <v>7.13</v>
      </c>
      <c r="E8" s="1">
        <v>7.65</v>
      </c>
      <c r="F8" s="1">
        <v>7</v>
      </c>
      <c r="H8">
        <f t="shared" si="0"/>
        <v>0.52000000000000046</v>
      </c>
    </row>
    <row r="9" spans="2:8" x14ac:dyDescent="0.25">
      <c r="B9" s="5" t="s">
        <v>12</v>
      </c>
      <c r="C9" s="1">
        <v>5.18</v>
      </c>
      <c r="D9" s="1">
        <v>4.84</v>
      </c>
      <c r="E9" s="1">
        <v>5.67</v>
      </c>
      <c r="F9" s="1">
        <v>19</v>
      </c>
      <c r="H9">
        <f t="shared" si="0"/>
        <v>0.83000000000000007</v>
      </c>
    </row>
    <row r="10" spans="2:8" x14ac:dyDescent="0.25">
      <c r="B10" s="5" t="s">
        <v>11</v>
      </c>
      <c r="C10" s="1" t="s">
        <v>10</v>
      </c>
      <c r="D10" s="1">
        <v>6.58</v>
      </c>
      <c r="E10" s="1">
        <v>7.33</v>
      </c>
      <c r="F10" s="1">
        <v>17</v>
      </c>
      <c r="H10">
        <f t="shared" si="0"/>
        <v>0.75</v>
      </c>
    </row>
    <row r="11" spans="2:8" x14ac:dyDescent="0.25">
      <c r="B11" s="5" t="s">
        <v>14</v>
      </c>
      <c r="C11" s="1" t="s">
        <v>13</v>
      </c>
      <c r="D11" s="1">
        <v>10.54</v>
      </c>
      <c r="E11" s="1">
        <v>12.25</v>
      </c>
      <c r="F11" s="1">
        <v>17</v>
      </c>
      <c r="H11">
        <f t="shared" si="0"/>
        <v>1.7100000000000009</v>
      </c>
    </row>
    <row r="12" spans="2:8" x14ac:dyDescent="0.25">
      <c r="B12" s="5" t="s">
        <v>15</v>
      </c>
      <c r="C12" s="1">
        <v>1.65</v>
      </c>
      <c r="D12" s="1">
        <v>1.62</v>
      </c>
      <c r="E12" s="1">
        <v>1.72</v>
      </c>
      <c r="F12" s="1">
        <v>14</v>
      </c>
      <c r="H12">
        <f t="shared" si="0"/>
        <v>9.9999999999999867E-2</v>
      </c>
    </row>
    <row r="13" spans="2:8" x14ac:dyDescent="0.25">
      <c r="B13" s="5" t="s">
        <v>16</v>
      </c>
      <c r="C13" s="1">
        <v>7.43</v>
      </c>
      <c r="D13" s="1">
        <v>7</v>
      </c>
      <c r="E13" s="1">
        <v>7.9</v>
      </c>
      <c r="F13" s="1">
        <v>9</v>
      </c>
      <c r="H13">
        <f t="shared" si="0"/>
        <v>0.90000000000000036</v>
      </c>
    </row>
    <row r="14" spans="2:8" x14ac:dyDescent="0.25">
      <c r="B14" s="5" t="s">
        <v>18</v>
      </c>
      <c r="C14" s="1">
        <v>6.79</v>
      </c>
      <c r="D14" s="1">
        <v>6.63</v>
      </c>
      <c r="E14" s="1">
        <v>6.65</v>
      </c>
      <c r="F14" s="1">
        <v>12</v>
      </c>
      <c r="H14">
        <f t="shared" si="0"/>
        <v>2.0000000000000462E-2</v>
      </c>
    </row>
    <row r="15" spans="2:8" x14ac:dyDescent="0.25">
      <c r="B15" s="5" t="s">
        <v>19</v>
      </c>
      <c r="C15" s="1">
        <v>5.16</v>
      </c>
      <c r="D15" s="1">
        <v>5.01</v>
      </c>
      <c r="E15" s="1">
        <v>5.43</v>
      </c>
      <c r="F15" s="1">
        <v>14</v>
      </c>
      <c r="H15">
        <f t="shared" si="0"/>
        <v>0.41999999999999993</v>
      </c>
    </row>
    <row r="16" spans="2:8" x14ac:dyDescent="0.25">
      <c r="B16" s="5" t="s">
        <v>20</v>
      </c>
      <c r="C16" s="1">
        <v>36.770000000000003</v>
      </c>
      <c r="D16" s="1">
        <v>35.020000000000003</v>
      </c>
      <c r="E16" s="1">
        <v>38.04</v>
      </c>
      <c r="F16" s="1">
        <v>13</v>
      </c>
      <c r="H16">
        <f t="shared" si="0"/>
        <v>3.019999999999996</v>
      </c>
    </row>
    <row r="17" spans="2:8" x14ac:dyDescent="0.25">
      <c r="B17" s="5" t="s">
        <v>21</v>
      </c>
      <c r="C17" s="1">
        <v>3.2</v>
      </c>
      <c r="D17" s="1">
        <v>3.11</v>
      </c>
      <c r="E17" s="1">
        <v>3.3</v>
      </c>
      <c r="F17" s="1">
        <v>18</v>
      </c>
      <c r="H17">
        <f t="shared" si="0"/>
        <v>0.18999999999999995</v>
      </c>
    </row>
    <row r="18" spans="2:8" x14ac:dyDescent="0.25">
      <c r="B18" s="5" t="s">
        <v>22</v>
      </c>
      <c r="C18" s="1">
        <v>19</v>
      </c>
      <c r="D18" s="1">
        <v>17.28</v>
      </c>
      <c r="E18" s="1">
        <v>19.8</v>
      </c>
      <c r="F18" s="1">
        <v>15</v>
      </c>
      <c r="H18">
        <f t="shared" si="0"/>
        <v>2.5199999999999996</v>
      </c>
    </row>
    <row r="19" spans="2:8" x14ac:dyDescent="0.25">
      <c r="B19" s="5" t="s">
        <v>23</v>
      </c>
      <c r="C19" s="1">
        <v>3.44</v>
      </c>
      <c r="D19" s="1">
        <v>3.32</v>
      </c>
      <c r="E19" s="1">
        <v>3.53</v>
      </c>
      <c r="F19" s="1">
        <v>14</v>
      </c>
      <c r="H19">
        <f t="shared" si="0"/>
        <v>0.20999999999999996</v>
      </c>
    </row>
    <row r="20" spans="2:8" x14ac:dyDescent="0.25">
      <c r="B20" s="5" t="s">
        <v>24</v>
      </c>
      <c r="C20" s="1">
        <v>0.85</v>
      </c>
      <c r="D20" s="1">
        <v>0.82</v>
      </c>
      <c r="E20" s="1">
        <v>0.9</v>
      </c>
      <c r="F20" s="1">
        <v>14</v>
      </c>
      <c r="H20">
        <f t="shared" si="0"/>
        <v>8.0000000000000071E-2</v>
      </c>
    </row>
    <row r="21" spans="2:8" x14ac:dyDescent="0.25">
      <c r="B21" s="5" t="s">
        <v>25</v>
      </c>
      <c r="C21" s="1">
        <v>10.39</v>
      </c>
      <c r="D21" s="1">
        <v>9.6300000000000008</v>
      </c>
      <c r="E21" s="1">
        <v>10.79</v>
      </c>
      <c r="F21" s="1">
        <v>14</v>
      </c>
      <c r="H21">
        <f t="shared" si="0"/>
        <v>1.1599999999999984</v>
      </c>
    </row>
    <row r="22" spans="2:8" x14ac:dyDescent="0.25">
      <c r="B22" s="5" t="s">
        <v>26</v>
      </c>
      <c r="C22" s="1">
        <v>9.52</v>
      </c>
      <c r="D22" s="1">
        <v>9.0500000000000007</v>
      </c>
      <c r="E22" s="1">
        <v>9.9</v>
      </c>
      <c r="F22" s="1">
        <v>14</v>
      </c>
      <c r="H22">
        <f t="shared" si="0"/>
        <v>0.84999999999999964</v>
      </c>
    </row>
    <row r="23" spans="2:8" x14ac:dyDescent="0.25">
      <c r="B23" s="5" t="s">
        <v>27</v>
      </c>
      <c r="C23" s="1">
        <v>9.5500000000000007</v>
      </c>
      <c r="D23" s="1">
        <v>9.5500000000000007</v>
      </c>
      <c r="E23" s="1">
        <v>10.039999999999999</v>
      </c>
      <c r="F23" s="1">
        <v>16</v>
      </c>
      <c r="H23">
        <f t="shared" si="0"/>
        <v>0.48999999999999844</v>
      </c>
    </row>
    <row r="24" spans="2:8" x14ac:dyDescent="0.25">
      <c r="B24" s="5" t="s">
        <v>28</v>
      </c>
      <c r="C24" s="1">
        <v>7.99</v>
      </c>
      <c r="D24" s="1">
        <v>7.39</v>
      </c>
      <c r="E24" s="1">
        <v>8.4499999999999993</v>
      </c>
      <c r="F24" s="1">
        <v>13</v>
      </c>
      <c r="H24">
        <f t="shared" si="0"/>
        <v>1.0599999999999996</v>
      </c>
    </row>
    <row r="25" spans="2:8" x14ac:dyDescent="0.25">
      <c r="B25" s="5" t="s">
        <v>29</v>
      </c>
      <c r="C25" s="1">
        <v>8.2799999999999994</v>
      </c>
      <c r="D25" s="1">
        <v>7.79</v>
      </c>
      <c r="E25" s="1">
        <v>8.48</v>
      </c>
      <c r="F25" s="1">
        <v>14</v>
      </c>
      <c r="H25">
        <f t="shared" si="0"/>
        <v>0.69000000000000039</v>
      </c>
    </row>
    <row r="26" spans="2:8" x14ac:dyDescent="0.25">
      <c r="B26" s="5" t="s">
        <v>30</v>
      </c>
      <c r="C26" s="1">
        <v>2.04</v>
      </c>
      <c r="D26" s="1">
        <v>1.85</v>
      </c>
      <c r="E26" s="1">
        <v>2.16</v>
      </c>
      <c r="F26" s="1">
        <v>14</v>
      </c>
      <c r="H26">
        <f t="shared" si="0"/>
        <v>0.31000000000000005</v>
      </c>
    </row>
    <row r="27" spans="2:8" x14ac:dyDescent="0.25">
      <c r="B27" s="5" t="s">
        <v>31</v>
      </c>
      <c r="C27" s="1">
        <v>6.64</v>
      </c>
      <c r="D27" s="1">
        <v>6.3</v>
      </c>
      <c r="E27" s="1">
        <v>7.03</v>
      </c>
      <c r="F27" s="1">
        <v>10</v>
      </c>
      <c r="H27">
        <f t="shared" si="0"/>
        <v>0.73000000000000043</v>
      </c>
    </row>
    <row r="28" spans="2:8" x14ac:dyDescent="0.25">
      <c r="B28" s="5" t="s">
        <v>32</v>
      </c>
      <c r="C28" s="1">
        <v>4.0199999999999996</v>
      </c>
      <c r="D28" s="1">
        <v>3.75</v>
      </c>
      <c r="E28" s="1">
        <v>4.47</v>
      </c>
      <c r="F28" s="1">
        <v>15</v>
      </c>
      <c r="H28">
        <f t="shared" si="0"/>
        <v>0.71999999999999975</v>
      </c>
    </row>
    <row r="29" spans="2:8" x14ac:dyDescent="0.25">
      <c r="B29" s="5" t="s">
        <v>33</v>
      </c>
      <c r="C29" s="1">
        <v>2.02</v>
      </c>
      <c r="D29" s="1">
        <v>2</v>
      </c>
      <c r="E29" s="1">
        <v>2.0499999999999998</v>
      </c>
      <c r="F29" s="1">
        <v>11</v>
      </c>
      <c r="H29">
        <f t="shared" si="0"/>
        <v>4.9999999999999822E-2</v>
      </c>
    </row>
    <row r="30" spans="2:8" x14ac:dyDescent="0.25">
      <c r="B30" s="5" t="s">
        <v>34</v>
      </c>
      <c r="C30" s="1">
        <v>7.07</v>
      </c>
      <c r="D30" s="1">
        <v>6.8</v>
      </c>
      <c r="E30" s="1">
        <v>7.49</v>
      </c>
      <c r="F30" s="1">
        <v>8</v>
      </c>
      <c r="H30">
        <f t="shared" si="0"/>
        <v>0.69000000000000039</v>
      </c>
    </row>
    <row r="31" spans="2:8" x14ac:dyDescent="0.25">
      <c r="B31" s="5" t="s">
        <v>35</v>
      </c>
      <c r="C31" s="1">
        <v>2.04</v>
      </c>
      <c r="D31" s="1">
        <v>1.95</v>
      </c>
      <c r="E31" s="1">
        <v>2.09</v>
      </c>
      <c r="F31" s="1">
        <v>11</v>
      </c>
      <c r="H31">
        <f t="shared" si="0"/>
        <v>0.1399999999999999</v>
      </c>
    </row>
    <row r="32" spans="2:8" x14ac:dyDescent="0.25">
      <c r="B32" s="5" t="s">
        <v>36</v>
      </c>
      <c r="C32" s="1">
        <v>2.4</v>
      </c>
      <c r="D32" s="1">
        <v>1.99</v>
      </c>
      <c r="E32" s="1">
        <v>2.8</v>
      </c>
      <c r="F32" s="1">
        <v>3</v>
      </c>
      <c r="H32">
        <f t="shared" si="0"/>
        <v>0.80999999999999983</v>
      </c>
    </row>
    <row r="33" spans="2:8" x14ac:dyDescent="0.25">
      <c r="B33" s="5" t="s">
        <v>37</v>
      </c>
      <c r="C33" s="1">
        <v>4.66</v>
      </c>
      <c r="D33" s="1">
        <v>4.55</v>
      </c>
      <c r="E33" s="1">
        <v>4.75</v>
      </c>
      <c r="F33" s="1">
        <v>6</v>
      </c>
      <c r="H33">
        <f t="shared" si="0"/>
        <v>0.20000000000000018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EZGİ TÜRKARSLAN</dc:creator>
  <cp:lastModifiedBy>EZGİ TÜRKARSLAN</cp:lastModifiedBy>
  <dcterms:created xsi:type="dcterms:W3CDTF">2025-06-07T11:47:56Z</dcterms:created>
  <dcterms:modified xsi:type="dcterms:W3CDTF">2025-07-16T20:01:18Z</dcterms:modified>
</cp:coreProperties>
</file>